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ДЛЯ САЙТА\ПРАЙСЫ НА САЙТ\"/>
    </mc:Choice>
  </mc:AlternateContent>
  <bookViews>
    <workbookView xWindow="0" yWindow="0" windowWidth="28800" windowHeight="11730"/>
  </bookViews>
  <sheets>
    <sheet name="СОДЕРЖАНИЕ" sheetId="1" r:id="rId1"/>
    <sheet name="ПО TRASSIR" sheetId="2" r:id="rId2"/>
    <sheet name="TRASSIR xVR, DVR и платы" sheetId="3" r:id="rId3"/>
    <sheet name="TRASSIR NVR (видеорегистраторы)" sheetId="4" r:id="rId4"/>
    <sheet name="ActiveCam IP-видеокамеры" sheetId="6" r:id="rId5"/>
    <sheet name="Аналоговые камеры ActiveCam" sheetId="8" r:id="rId6"/>
    <sheet name="HiWatch IP" sheetId="9" r:id="rId7"/>
    <sheet name="HiWatch TVI" sheetId="10" r:id="rId8"/>
    <sheet name="HiWatch Домофония" sheetId="11" r:id="rId9"/>
    <sheet name="Wisenet Samsung (IP + мониторы)" sheetId="12" r:id="rId10"/>
    <sheet name="Wisenet Samsung аналог" sheetId="13" r:id="rId11"/>
    <sheet name="Wisenet Samsung аксессуары" sheetId="14" r:id="rId12"/>
    <sheet name="Hikvision IP базовый" sheetId="15" r:id="rId13"/>
    <sheet name="Hikvision IP проект line-2" sheetId="16" r:id="rId14"/>
    <sheet name="Hikvision IP проект line-46" sheetId="17" r:id="rId15"/>
    <sheet name="Hikvision NVR + СХД" sheetId="18" r:id="rId16"/>
    <sheet name="Hikvision TVI" sheetId="19" r:id="rId17"/>
    <sheet name="Hikvision для транспорта" sheetId="20" r:id="rId18"/>
    <sheet name="Hikvision Коммутаторы" sheetId="21" r:id="rId19"/>
    <sheet name="Hikvision Кабель" sheetId="22" r:id="rId20"/>
    <sheet name="Hikvision IP-Домофония" sheetId="23" r:id="rId21"/>
    <sheet name="Hikvision Тепловизоры" sheetId="24" r:id="rId22"/>
    <sheet name="Hikvision Мониторы" sheetId="25" r:id="rId23"/>
    <sheet name="Hikvision СКУД" sheetId="26" r:id="rId24"/>
    <sheet name="Жёсткие диски, коммутаторы, ИБП" sheetId="27" r:id="rId25"/>
    <sheet name="Аксессуары к видеокамерам" sheetId="28" r:id="rId26"/>
  </sheets>
  <definedNames>
    <definedName name="Excel_BuiltIn_Print_Area_1" localSheetId="25">'Аксессуары к видеокамерам'!$A$1:$C$126</definedName>
    <definedName name="Excel_BuiltIn_Print_Area_1_1_1_1" localSheetId="1">'ПО TRASSIR'!$A$10:$D$13</definedName>
    <definedName name="Excel_BuiltIn_Print_Area_1_1_1_1_1" localSheetId="1">'ПО TRASSIR'!$A$10:$D$13</definedName>
    <definedName name="Excel_BuiltIn_Print_Area_12" localSheetId="24">'Жёсткие диски, коммутаторы, ИБП'!$A$1:$C$79</definedName>
    <definedName name="Excel_BuiltIn_Print_Area_2_1" localSheetId="1">'ПО TRASSIR'!$A$10:$D$117</definedName>
    <definedName name="Excel_BuiltIn_Print_Area_3_1_1">'TRASSIR xVR, DVR и платы'!$A$20:$D$108</definedName>
    <definedName name="Excel_BuiltIn_Print_Area_3_1_1_1">'TRASSIR xVR, DVR и платы'!$A$20:$D$72</definedName>
    <definedName name="Excel_BuiltIn_Print_Area_3_1_1_1_1" localSheetId="1">'ПО TRASSIR'!$A$10:$D$13</definedName>
    <definedName name="Excel_BuiltIn_Print_Area_3_1_1_1_1_1" localSheetId="1">'ПО TRASSIR'!$A$10:$D$13</definedName>
    <definedName name="Excel_BuiltIn_Print_Area_5_1" localSheetId="25">'Аксессуары к видеокамерам'!$A$1:$C$23</definedName>
    <definedName name="Excel_BuiltIn_Print_Area_6" localSheetId="25">'Аксессуары к видеокамерам'!$A$1:$C$126</definedName>
    <definedName name="Excel_BuiltIn_Print_Area_6_1_1">'TRASSIR NVR (видеорегистраторы)'!$A$75:$D$81</definedName>
    <definedName name="Excel_BuiltIn_Print_Area_7_1" localSheetId="1">'ПО TRASSIR'!$A$10:$D$119</definedName>
    <definedName name="Excel_BuiltIn_Print_Area_7_1_1_1_1_1">'TRASSIR xVR, DVR и платы'!$A$74:$D$95</definedName>
  </definedNames>
  <calcPr calcId="162913"/>
</workbook>
</file>

<file path=xl/calcChain.xml><?xml version="1.0" encoding="utf-8"?>
<calcChain xmlns="http://schemas.openxmlformats.org/spreadsheetml/2006/main">
  <c r="A75" i="6" l="1"/>
  <c r="A33" i="6"/>
  <c r="A15" i="4"/>
  <c r="A14" i="3"/>
  <c r="A10" i="3"/>
  <c r="D8" i="2"/>
  <c r="A7" i="2"/>
</calcChain>
</file>

<file path=xl/comments1.xml><?xml version="1.0" encoding="utf-8"?>
<comments xmlns="http://schemas.openxmlformats.org/spreadsheetml/2006/main">
  <authors>
    <author/>
  </authors>
  <commentList>
    <comment ref="A1" authorId="0" shapeId="0">
      <text>
        <r>
          <rPr>
            <sz val="10"/>
            <color rgb="FF000000"/>
            <rFont val="Arial cyr"/>
          </rPr>
          <t>поменять описания на WD
	-Игорь Олейник</t>
        </r>
      </text>
    </comment>
  </commentList>
</comments>
</file>

<file path=xl/sharedStrings.xml><?xml version="1.0" encoding="utf-8"?>
<sst xmlns="http://schemas.openxmlformats.org/spreadsheetml/2006/main" count="4769" uniqueCount="3488">
  <si>
    <t>Названия ячеек "кликабельны"</t>
  </si>
  <si>
    <t>.</t>
  </si>
  <si>
    <t>ПО TRASSIR</t>
  </si>
  <si>
    <t>Hikvision IP базовый</t>
  </si>
  <si>
    <t>TRASSIR xVR, DVR и платы</t>
  </si>
  <si>
    <t>Hikvision IP проект line-2</t>
  </si>
  <si>
    <t>TRASSIR NVR</t>
  </si>
  <si>
    <t>Hikvision IP проект line-4/6</t>
  </si>
  <si>
    <t>Hikvision NVR + СХД</t>
  </si>
  <si>
    <t>ActiveCam IP-видеокамеры</t>
  </si>
  <si>
    <t>Hikvision TVI</t>
  </si>
  <si>
    <t>ActiveCam заказные модели</t>
  </si>
  <si>
    <t>Hikvision для транспорта</t>
  </si>
  <si>
    <t>ActiveCam Аналоговые камеры</t>
  </si>
  <si>
    <t>Hikvision Коммутаторы</t>
  </si>
  <si>
    <t>HiWatch IP</t>
  </si>
  <si>
    <t>Hikvision Кабель</t>
  </si>
  <si>
    <t>HiWatch TVI</t>
  </si>
  <si>
    <t>Hikvision Домофония</t>
  </si>
  <si>
    <t>HiWatch Домофония</t>
  </si>
  <si>
    <t>Hikvision Тепловизоры</t>
  </si>
  <si>
    <t>Wisenet Samsung (IP + мониторы)</t>
  </si>
  <si>
    <t>Hikvision Мониторы</t>
  </si>
  <si>
    <t>Wisenet Samsung аналог</t>
  </si>
  <si>
    <t>Hikvision СКУД</t>
  </si>
  <si>
    <t>Wisenet Samsung аксессуары</t>
  </si>
  <si>
    <t>Аксессуары к видеокамерам</t>
  </si>
  <si>
    <t>Жёсткие диски, коммутаторы, ИБП</t>
  </si>
  <si>
    <t xml:space="preserve">Содержание    </t>
  </si>
  <si>
    <t>Сетевые видеорегистраторы (NVR)</t>
  </si>
  <si>
    <t>Цены включают НДС (кроме случаев где указано ПО без НДС, в соотв. со ст. 149 Налогового Кодекса РФ). Оплата производится в рублях по курсу ЦБ+3%</t>
  </si>
  <si>
    <t>Пакет базовой видеоаналитики в подарок (ActiveSearch, HeatMaps, детектор движения, детектор саботажа, детектор огня и дыма, детектор лиц)</t>
  </si>
  <si>
    <t>Модель</t>
  </si>
  <si>
    <t>Изображение</t>
  </si>
  <si>
    <t>Описание</t>
  </si>
  <si>
    <t>Розница</t>
  </si>
  <si>
    <t>Программно-аппаратный комплекс TRASSIR PVR</t>
  </si>
  <si>
    <t>TRASSIR PVR</t>
  </si>
  <si>
    <r>
      <rPr>
        <b/>
        <sz val="10"/>
        <rFont val="Arial cyr"/>
      </rPr>
      <t>TRASSIR PVR</t>
    </r>
    <r>
      <rPr>
        <sz val="10"/>
        <color rgb="FF000000"/>
        <rFont val="Arial cyr"/>
      </rPr>
      <t xml:space="preserve"> — Программно-аппаратный комплекс: </t>
    </r>
    <r>
      <rPr>
        <b/>
        <sz val="10"/>
        <rFont val="Arial cyr"/>
      </rPr>
      <t>персональный видеорегистратор с док-станцией + ПО TRASSIR</t>
    </r>
    <r>
      <rPr>
        <sz val="10"/>
        <color rgb="FF000000"/>
        <rFont val="Arial cyr"/>
      </rPr>
      <t>. Предназначен для фиксации действий сотрудников и синхронизации архива с ПО TRASSIR. Ведение списка сотрудников. Управление записями сотрудников. Синхронный просмотр с камерами. Быстрый поиск архива конкретного сотрудника. Защита встроенного архива. Разрешение записи 1080P (FullHD). Встроенная ИК-подстветка до 15 метров. Автономная работа до 8 часов (встроенный аккумулятор). Габариты 77х56х22мм</t>
    </r>
  </si>
  <si>
    <t>Видеорегистраторы (DVR)</t>
  </si>
  <si>
    <t>Программное обеспечение TRASSIR</t>
  </si>
  <si>
    <t>По запросу</t>
  </si>
  <si>
    <t>TRASSIR Dock-10</t>
  </si>
  <si>
    <r>
      <rPr>
        <b/>
        <sz val="10"/>
        <rFont val="Arial cyr"/>
      </rPr>
      <t>TRASSIR Dock-10</t>
    </r>
    <r>
      <rPr>
        <sz val="10"/>
        <color rgb="FF000000"/>
        <rFont val="Arial cyr"/>
      </rPr>
      <t xml:space="preserve"> — Док-станция для подключения персональных регистраторов TRASSIR PVR. Максимальное количество подключаемых регистраторов - 10шт. Обеспечивающая зарядку и автоматическую передачу данных по протоколу USB 3.0 в профессиональное программное обеспечение TRASSIR. Габариты 370мм х 190мм х 130мм</t>
    </r>
  </si>
  <si>
    <t>Цены без НДС (в соотв. со ст. 149 Налогового Кодекса РФ), кроме случаев где указано с НДС. Оплата производится в рублях по курсу ЦБ+3%</t>
  </si>
  <si>
    <t>Специальные устройства систем видеонаблюдения TRASSIR OS (Linux)</t>
  </si>
  <si>
    <t>USB-TRASSIR</t>
  </si>
  <si>
    <t>TRASSIR MiniClient</t>
  </si>
  <si>
    <r>
      <rPr>
        <b/>
        <sz val="10"/>
        <rFont val="Arial cyr"/>
      </rPr>
      <t>TRASSIR MiniClient</t>
    </r>
    <r>
      <rPr>
        <sz val="10"/>
        <color rgb="FF000000"/>
        <rFont val="Arial cyr"/>
      </rPr>
      <t xml:space="preserve"> — Удаленное рабочее место TRASSIR OS (Linux). Отображение и воспроизведение 32-х каналов видео/аудио (при наличии DualStream). Подключение к неограниченному количеству серверов TRASSIR. Резервирование (запись) до 32-х каналов TRASSIR NetREC с других серверов TRASSIR (приобретаются отдельно), 4 канала NetREC в подарок. Поддержка 2 x HDD/SSD 3.5" любой емкости (HDD нет в комплекте), для записи архива с удаленного сервера TRASSIR. Все возможности TRASSIR: удаленное управление модулями, разграничение прав доступа, настройка (при наличии прав). Поддержка технологий TRASSIR MultiStream, MultiStor II (просмотр видео на медленных соединениях и 3G). Два независимых видеовыхода: 1 x HDMI, 1 x VGA выходы. Экспорт архива, USB 3.0. Крепление в 19" стойку, 1U. Габариты 315х225х75 мм.</t>
    </r>
  </si>
  <si>
    <t>USB-ключ защиты для системы видеонаблюдения TRASSIR.</t>
  </si>
  <si>
    <t>TRASSIR Cloud
Hosted Video</t>
  </si>
  <si>
    <r>
      <rPr>
        <b/>
        <sz val="10"/>
        <rFont val="Arial cyr"/>
      </rPr>
      <t>TRASSIR CLOUD</t>
    </r>
    <r>
      <rPr>
        <sz val="10"/>
        <color rgb="FF000000"/>
        <rFont val="Arial cyr"/>
      </rPr>
      <t xml:space="preserve"> - профессиональный облачный сервис видеонаблюдения с функцией надежного хранения записей. (http://cloud.trassir.com/).</t>
    </r>
  </si>
  <si>
    <t>TRASSIR Cloud Server</t>
  </si>
  <si>
    <r>
      <rPr>
        <b/>
        <sz val="10"/>
        <rFont val="Arial cyr"/>
      </rPr>
      <t>TRASSIR Cloud Server</t>
    </r>
    <r>
      <rPr>
        <sz val="10"/>
        <color rgb="FF000000"/>
        <rFont val="Arial cyr"/>
      </rPr>
      <t xml:space="preserve"> —  Сервер частного облака. Предназначен для автоматического отслеживания работоспособности видеорегистраторов TRASSIR, их "показателей здоровья", авто-информирование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Лицензия на подключение 30 серверов TRASSIR входит в комплект поставки, для расширения на каждый регистратор необходимо приобретать программное обеспечение TRASSIR Private Cloud (лист ПО TRASSIR). Крепление в 19" стойку, 1U. Габариты 437х369х43 мм.</t>
    </r>
  </si>
  <si>
    <t>TRASSIR Lanser специальные non-PC TVR, DVR</t>
  </si>
  <si>
    <t>-</t>
  </si>
  <si>
    <t>Lanser non-PC NVR - сетевые и гибридные видеорегистраторы для систем IP видеонаблюдения</t>
  </si>
  <si>
    <t>TRASSIR Cloud</t>
  </si>
  <si>
    <t>Облачный онлайн сервис TRASSIR Cloud (http://cloud.trassir.com/), позволяющий отслеживать "показатели здоровья" всех подключенных серверов и регистраторов TRASSIR. Автоматическое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Включает Cloud.Connect, - подключение в несколько кликов и без специальных настроек значительно упрощает установку соединений клиент-сервер, сервер-сервер.</t>
  </si>
  <si>
    <t>В ПОДАРОК!</t>
  </si>
  <si>
    <t>ПО для подключения IP-камер к системе видеонаблюдения TRASSIR (без НДС)</t>
  </si>
  <si>
    <t>TRASSIR Lanser IP-4P</t>
  </si>
  <si>
    <r>
      <rPr>
        <b/>
        <sz val="10"/>
        <rFont val="Arial cyr"/>
      </rPr>
      <t>TRASSIR Lanser IP-4P</t>
    </r>
    <r>
      <rPr>
        <sz val="10"/>
        <color rgb="FF000000"/>
        <rFont val="Arial cyr"/>
      </rPr>
      <t xml:space="preserve"> — Сетевой non-PC IP-видеорегистратор для IP-видеокамер; разрешение записи, воспроизведения до 5 MPix (суммарный поток до 20 Мбит/сек). Регистрация и воспроизведение до 4 IP-видеокамер (список поддерживаемых моделей для этого видеорегистратора на сайте http://dssl.ru/). 4 PoE Ethernet порта (суммарная мощность PoE до 50 Вт). 1 x HDMI, 1 x VGA видеовыходы. Установка до 1-го HDD/SSD 3.5", любой ёмкости (в комплект не входит). Температурный режим -10...+55°С. Возможна установка в стойку 19" (1U, крепления в комплекте). Габариты 440x274x44.5 мм.</t>
    </r>
  </si>
  <si>
    <t>Lanser 1080P-4 ATM</t>
  </si>
  <si>
    <t>TRASSIR Lanser 1080P-4 ATM + TRASSIR ПО для DVR/NVR в комплекте. Специальный DVR для банкоматов. Поддержка TVI / аналоговых видеокамер (до 4-х шт TVI либо аналог: 12 к/сек 1080P, 25 к/сек 720P, 960H и ниже), IP-видеокамер (плюс 1 IP-камерf до 1080P, список поддерживаемых моделей IP-видеокамер на http://dssl.ru/). Архив до 2 х SATA HDD 2.5. Без дисков в комплекте. H.264, DualStream, аппаратный детектор движения, аудио вход/выход - 4/1 (двусторонний звук), 1 х VGA, 1 х HDMI, 2 х USB, телеметрия 1 x RS-232/RS-485, тревожные входы/выходы - 4/1, БП 110В-220В/12В. Поддержка 3G-модемов. TRASSIR Cloud. Любое количество каналов в CMS режиме на сервер (через TRASSIR ПО для DVR/NVR). Габариты 208 x 54.5 x 136 мм.</t>
  </si>
  <si>
    <t>MiniNVR - сетевые и гибридные видеорегистраторы на TRASSIR OS (Linux), до 16-18 видеокамер</t>
  </si>
  <si>
    <t>TRASSIR MiniNVR</t>
  </si>
  <si>
    <r>
      <rPr>
        <b/>
        <sz val="10"/>
        <rFont val="Arial cyr"/>
      </rPr>
      <t>TRASSIR MiniNVR</t>
    </r>
    <r>
      <rPr>
        <sz val="10"/>
        <color rgb="FF000000"/>
        <rFont val="Arial cyr"/>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Установка до 2-х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Габариты 315х225х75 мм.</t>
    </r>
  </si>
  <si>
    <t>Цена зависит от версии устройства
(см. ниже)</t>
  </si>
  <si>
    <t>TRASSIR IP</t>
  </si>
  <si>
    <t>MiniNVR AnyIP 4</t>
  </si>
  <si>
    <t xml:space="preserve">СНИМАЕТСЯ С ПРОИЗВОДСТВА
Lanser 960H-4 3,5
</t>
  </si>
  <si>
    <t>Снимается с производства! ■ TRASSIR Lanser 960H-4 3,5 + TRASSIR ПО для DVR/NVR в комплекте. Специальный DVR для банкоматов. Поддержка камер 960H (700ТВЛ), возможность установки 1xSATA HDD 3,5  (Mobile Rack, без диска в комплекте), H.264 –  4 канала по 25Fps 960х576/704х576, DualStream, 4 аудио, двусторонний звук, телеметрия, VGA, HDMI и аналоговый видеовыходы, 2хUSB и RS232, тревожные входы\выходы (4/1), БП 220\12В. Поддержка банкоматов, поддержка 3G-модемов. Любое количество каналов в CMS режиме на сервер.</t>
  </si>
  <si>
    <r>
      <rPr>
        <b/>
        <sz val="10"/>
        <rFont val="Arial cyr"/>
      </rPr>
      <t>TRASSIR IP</t>
    </r>
    <r>
      <rPr>
        <sz val="10"/>
        <color rgb="FF000000"/>
        <rFont val="Arial cyr"/>
      </rPr>
      <t xml:space="preserve"> - профессиональное ПО для записи и отображения 1-й любой IP-видеокамеры по Нативному (Native), или RTSP протоколу, или 1-го канала NVR/DVR, или 1-го канала TRASSIR NetSync. Функции: многопоточность, двусторонний звук, I/O, PTZ, Edge Storage, аппаратная аналитика и др. (зависит от модели устройства). Клиентские приложения: Windows, MacOS, TRASSIR OS (Linux), Android, iOS. Многосерверная архитектура, карты. Видеоаналитика включена: интерактивный поиск в архиве ActiveSearch, MultiSearch, детектор огня и дыма, детектор саботажа, детектор движения. Детектор звука. Онлайн сервис мониторинга в подарок </t>
    </r>
    <r>
      <rPr>
        <u/>
        <sz val="10"/>
        <rFont val="Arial cyr"/>
      </rPr>
      <t>http://cloud.trassir.com/</t>
    </r>
    <r>
      <rPr>
        <sz val="10"/>
        <color rgb="FF000000"/>
        <rFont val="Arial cyr"/>
      </rPr>
      <t xml:space="preserve"> ♦ Модель и/или бренд видеокамеры фиксируется при выписке лицензии (замена видеокамеры невозможна). ♦ Cтоимость подключения 1 канала видео. USB-ключ защиты приобретается отдельно.</t>
    </r>
  </si>
  <si>
    <t>MiniNVR AnyIP 4 — 4/4 (запись/воспроизведение) IP видеокамер любого поддерживаемого производителя.</t>
  </si>
  <si>
    <t>TRASSIR Lanser  5in1 DVR</t>
  </si>
  <si>
    <t>TRASSIR AnyIP</t>
  </si>
  <si>
    <r>
      <rPr>
        <b/>
        <sz val="10"/>
        <rFont val="Arial cyr"/>
      </rPr>
      <t>TRASSIR AnyIP</t>
    </r>
    <r>
      <rPr>
        <sz val="10"/>
        <color rgb="FF000000"/>
        <rFont val="Arial cyr"/>
      </rPr>
      <t xml:space="preserve"> - профессиональное ПО для записи и отображения 1-й любой IP-видеокамеры. Поддерживаются все возможности ПО TRASSIR IP со следующими дополнениями: ♦ </t>
    </r>
    <r>
      <rPr>
        <i/>
        <sz val="10"/>
        <color rgb="FF0000FF"/>
        <rFont val="Arial cyr"/>
      </rPr>
      <t>поддерживается синхронизация архива со встроенного накопителя (напр. SD-карта)</t>
    </r>
    <r>
      <rPr>
        <sz val="10"/>
        <color rgb="FF000000"/>
        <rFont val="Arial cyr"/>
      </rPr>
      <t xml:space="preserve"> ♦ поддерживается протокол ONVIF ♦ модель и бренд видеокамеры (или канала видеорегистратора) можно изменить (любой поддерживаемый протокол). ♦ Cтоимость подключения 1 канала видео. USB-ключ защиты приобретается отдельно.</t>
    </r>
  </si>
  <si>
    <t xml:space="preserve">Lanser 1080P-8
</t>
  </si>
  <si>
    <t>TRASSIR NetSync</t>
  </si>
  <si>
    <t>TRASSIR Lanser 1080P-8. Поддержка до 8 TVI / AHD / CVI / аналоговых видеокамер, а также до 10 IP-видеокамер (суммарно не больше 10 видеокамер всех типов). Архив до 1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</si>
  <si>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r>
      <rPr>
        <b/>
        <sz val="10"/>
        <rFont val="Arial cyr"/>
      </rPr>
      <t>TRASSIR NetSync</t>
    </r>
    <r>
      <rPr>
        <sz val="10"/>
        <color rgb="FF000000"/>
        <rFont val="Arial cyr"/>
      </rPr>
      <t xml:space="preserve"> - профессиональное ПО для синхронизации архива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Поддержка синхронизации архива основного и/или дополнительного потоков видеоканала. Синхронизируется весь архив или архив по тревожным событиями. Постоянно (по доступности канала связи) или по расписанию. ♦ Стоимость подключения 1 канала видео. USB-ключ защиты приобретается отдельно.</t>
    </r>
  </si>
  <si>
    <t>TRASSIR для DVR/NVR</t>
  </si>
  <si>
    <r>
      <rPr>
        <b/>
        <sz val="10"/>
        <rFont val="Arial cyr"/>
      </rPr>
      <t>TRASSIR для DVR/NVR</t>
    </r>
    <r>
      <rPr>
        <sz val="10"/>
        <color rgb="FF000000"/>
        <rFont val="Arial cyr"/>
      </rPr>
      <t xml:space="preserve"> - профессиональное программное обеспечение TRASSIR для подключения 1-го non-PC видеорегистратора </t>
    </r>
    <r>
      <rPr>
        <b/>
        <sz val="10"/>
        <color rgb="FFFF0000"/>
        <rFont val="Arial cyr"/>
      </rPr>
      <t>TRASSIR Lanser, Hikvision, HiWatch</t>
    </r>
    <r>
      <rPr>
        <sz val="10"/>
        <color rgb="FF000000"/>
        <rFont val="Arial cyr"/>
      </rPr>
      <t xml:space="preserve"> (вне зависимости от количества каналов на устройстве, список поддерживаемых моделей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USB-ключ защиты приобретается отдельно.</t>
    </r>
  </si>
  <si>
    <t>TRASSIR Dewarp</t>
  </si>
  <si>
    <t xml:space="preserve">Lanser 1080P-16
</t>
  </si>
  <si>
    <r>
      <rPr>
        <b/>
        <sz val="10"/>
        <rFont val="Arial cyr"/>
      </rPr>
      <t>TRASSIR Dewarp</t>
    </r>
    <r>
      <rPr>
        <sz val="10"/>
        <color rgb="FF000000"/>
        <rFont val="Arial cyr"/>
      </rPr>
      <t xml:space="preserve"> - профессиональное ПО TRASSIR для разбиения изображения FishEye видеокамеры на произвольное количество виртуальных каналов (задает пользователь). При разбиении устраняется дисторсия. А также появляется возможность PTZ-управление каждым виртуальным каналом в отдельности. Стоимость за 1 (одну) FishEye камеру.</t>
    </r>
  </si>
  <si>
    <t>TRASSIR Lanser 1080P-16. Поддержка до 16 TVI / AHD / CVI / аналоговых видеокамер, а также до 18 IP-видеокамер (суммарно не больше 18 видеокамер всех типов). Архив до 2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</si>
  <si>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t>АКЦИИ на профессиональное ПО TRASSIR</t>
  </si>
  <si>
    <r>
      <t xml:space="preserve">НОВИНКА 
</t>
    </r>
    <r>
      <rPr>
        <sz val="10"/>
        <color rgb="FF003366"/>
        <rFont val="Arial cyr"/>
      </rPr>
      <t>Lanser 3MP-8</t>
    </r>
  </si>
  <si>
    <r>
      <rPr>
        <sz val="10"/>
        <color rgb="FFFF0000"/>
        <rFont val="Arial cyr"/>
      </rPr>
      <t>АКЦИЯ до 31.12.2017</t>
    </r>
    <r>
      <rPr>
        <sz val="10"/>
        <color rgb="FF000000"/>
        <rFont val="Arial cyr"/>
      </rPr>
      <t xml:space="preserve">
TRASSIR Eco Pack</t>
    </r>
  </si>
  <si>
    <r>
      <rPr>
        <sz val="10"/>
        <color rgb="FFFF0000"/>
        <rFont val="Arial cyr"/>
      </rPr>
      <t>АКЦИЯ до 31.12.2017</t>
    </r>
    <r>
      <rPr>
        <sz val="10"/>
        <color rgb="FF000000"/>
        <rFont val="Arial cyr"/>
      </rPr>
      <t xml:space="preserve"> </t>
    </r>
    <r>
      <rPr>
        <b/>
        <sz val="10"/>
        <rFont val="Arial cyr"/>
      </rPr>
      <t>TRASSIR Eco Pack</t>
    </r>
    <r>
      <rPr>
        <sz val="10"/>
        <color rgb="FF000000"/>
        <rFont val="Arial cyr"/>
      </rPr>
      <t xml:space="preserve"> - Комплект профессионального программного обеспечения TRASSIR для записи и отображения </t>
    </r>
    <r>
      <rPr>
        <u/>
        <sz val="10"/>
        <rFont val="Arial cyr"/>
      </rPr>
      <t>бюджетных</t>
    </r>
    <r>
      <rPr>
        <sz val="10"/>
        <color rgb="FF000000"/>
        <rFont val="Arial cyr"/>
      </rPr>
      <t xml:space="preserve"> IP-видеокамер </t>
    </r>
    <r>
      <rPr>
        <b/>
        <sz val="10"/>
        <rFont val="Arial cyr"/>
      </rPr>
      <t>ActiveCam Eco</t>
    </r>
    <r>
      <rPr>
        <sz val="10"/>
        <color rgb="FF000000"/>
        <rFont val="Arial cyr"/>
      </rPr>
      <t xml:space="preserve"> или </t>
    </r>
    <r>
      <rPr>
        <b/>
        <sz val="10"/>
        <rFont val="Arial cyr"/>
      </rPr>
      <t>HiWatch</t>
    </r>
    <r>
      <rPr>
        <sz val="10"/>
        <color rgb="FF000000"/>
        <rFont val="Arial cyr"/>
      </rPr>
      <t xml:space="preserve"> (выбор бренда в момент запроса лицензии) ♦ </t>
    </r>
    <r>
      <rPr>
        <sz val="10"/>
        <color rgb="FFFF0000"/>
        <rFont val="Arial cyr"/>
      </rPr>
      <t>USB-ключ в комплекте.</t>
    </r>
    <r>
      <rPr>
        <sz val="10"/>
        <color rgb="FF000000"/>
        <rFont val="Arial cyr"/>
      </rPr>
      <t xml:space="preserve"> Продажа на любой пустой USB-ключ без других лицензий. Перенос лицензий запрещен. Продажа как товар. НДС включён.</t>
    </r>
  </si>
  <si>
    <t>TRASSIR Lanser 3МР-8. Поддержка до 8 TVI / AHD / CVI / аналоговых видеокамер, а также до 10 IP-видеокамер (суммарно не больше 10 видеокамер всех типов). Максимальное разрешение подключаемых камер - до 3MP (в зависимости от типа камер). Архив до 1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</si>
  <si>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t>Стоимость зависит от версии ПО
(см. ниже)</t>
  </si>
  <si>
    <t>TRASSIR Eco Pack-8</t>
  </si>
  <si>
    <r>
      <rPr>
        <b/>
        <sz val="10"/>
        <rFont val="Arial cyr"/>
      </rPr>
      <t>TRASSIR Eco Pack-8</t>
    </r>
    <r>
      <rPr>
        <sz val="10"/>
        <color rgb="FF000000"/>
        <rFont val="Arial cyr"/>
      </rPr>
      <t xml:space="preserve"> - комплект для 8 IP-видеокамер </t>
    </r>
    <r>
      <rPr>
        <b/>
        <sz val="10"/>
        <rFont val="Arial cyr"/>
      </rPr>
      <t>ActiveCam Eco</t>
    </r>
    <r>
      <rPr>
        <sz val="10"/>
        <color rgb="FF000000"/>
        <rFont val="Arial cyr"/>
      </rPr>
      <t xml:space="preserve"> или </t>
    </r>
    <r>
      <rPr>
        <b/>
        <sz val="10"/>
        <rFont val="Arial cyr"/>
      </rPr>
      <t xml:space="preserve">HiWatch </t>
    </r>
    <r>
      <rPr>
        <sz val="10"/>
        <color rgb="FF000000"/>
        <rFont val="Arial cyr"/>
      </rPr>
      <t>♦ USB-ключ в комплекте.</t>
    </r>
  </si>
  <si>
    <t>TRASSIR Eco Pack-16</t>
  </si>
  <si>
    <r>
      <rPr>
        <b/>
        <sz val="10"/>
        <rFont val="Arial cyr"/>
      </rPr>
      <t>TRASSIR Eco Pack-16</t>
    </r>
    <r>
      <rPr>
        <sz val="10"/>
        <color rgb="FF000000"/>
        <rFont val="Arial cyr"/>
      </rPr>
      <t xml:space="preserve"> - комплект для 16 IP-видеокамер </t>
    </r>
    <r>
      <rPr>
        <b/>
        <sz val="10"/>
        <rFont val="Arial cyr"/>
      </rPr>
      <t>ActiveCam Eco</t>
    </r>
    <r>
      <rPr>
        <sz val="10"/>
        <color rgb="FF000000"/>
        <rFont val="Arial cyr"/>
      </rPr>
      <t xml:space="preserve"> или </t>
    </r>
    <r>
      <rPr>
        <b/>
        <sz val="10"/>
        <rFont val="Arial cyr"/>
      </rPr>
      <t xml:space="preserve">HiWatch </t>
    </r>
    <r>
      <rPr>
        <sz val="10"/>
        <color rgb="FF000000"/>
        <rFont val="Arial cyr"/>
      </rPr>
      <t>♦ USB-ключ в комплекте.</t>
    </r>
  </si>
  <si>
    <t>TRASSIR Eco Pack-24</t>
  </si>
  <si>
    <r>
      <rPr>
        <b/>
        <sz val="10"/>
        <rFont val="Arial cyr"/>
      </rPr>
      <t>TRASSIR Eco Pack-24</t>
    </r>
    <r>
      <rPr>
        <sz val="10"/>
        <color rgb="FF000000"/>
        <rFont val="Arial cyr"/>
      </rPr>
      <t xml:space="preserve"> - комплект для 24 IP-видеокамер </t>
    </r>
    <r>
      <rPr>
        <b/>
        <sz val="10"/>
        <rFont val="Arial cyr"/>
      </rPr>
      <t>ActiveCam Eco</t>
    </r>
    <r>
      <rPr>
        <sz val="10"/>
        <color rgb="FF000000"/>
        <rFont val="Arial cyr"/>
      </rPr>
      <t xml:space="preserve"> или </t>
    </r>
    <r>
      <rPr>
        <b/>
        <sz val="10"/>
        <rFont val="Arial cyr"/>
      </rPr>
      <t xml:space="preserve">HiWatch </t>
    </r>
    <r>
      <rPr>
        <sz val="10"/>
        <color rgb="FF000000"/>
        <rFont val="Arial cyr"/>
      </rPr>
      <t>♦ USB-ключ в комплекте.</t>
    </r>
  </si>
  <si>
    <r>
      <rPr>
        <sz val="10"/>
        <color rgb="FFFF0000"/>
        <rFont val="Arial cyr"/>
      </rPr>
      <t>АКЦИЯ до 31.12.2017</t>
    </r>
    <r>
      <rPr>
        <sz val="10"/>
        <color rgb="FF000000"/>
        <rFont val="Arial cyr"/>
      </rPr>
      <t xml:space="preserve">
TRASSIR для DVR/NVR
</t>
    </r>
    <r>
      <rPr>
        <sz val="10"/>
        <color rgb="FFCC0000"/>
        <rFont val="Arial cyr"/>
      </rPr>
      <t>Hi</t>
    </r>
    <r>
      <rPr>
        <sz val="10"/>
        <color rgb="FF434343"/>
        <rFont val="Arial cyr"/>
      </rPr>
      <t xml:space="preserve">Watch </t>
    </r>
    <r>
      <rPr>
        <sz val="10"/>
        <color rgb="FF1E4E79"/>
        <rFont val="Arial cyr"/>
      </rPr>
      <t>TRASSIR 4</t>
    </r>
  </si>
  <si>
    <r>
      <rPr>
        <sz val="10"/>
        <color rgb="FFFF0000"/>
        <rFont val="Arial cyr"/>
      </rPr>
      <t>АКЦИЯ до 31.12.2017</t>
    </r>
    <r>
      <rPr>
        <sz val="10"/>
        <color rgb="FF000000"/>
        <rFont val="Arial cyr"/>
      </rPr>
      <t xml:space="preserve"> </t>
    </r>
    <r>
      <rPr>
        <b/>
        <sz val="10"/>
        <rFont val="Arial cyr"/>
      </rPr>
      <t>TRASSIR для DVR/NVR HiWatch TRASSIR 4</t>
    </r>
    <r>
      <rPr>
        <sz val="10"/>
        <color rgb="FF000000"/>
        <rFont val="Arial cyr"/>
      </rPr>
      <t xml:space="preserve"> - профессиональное программное обеспечение TRASSIR для подключения 1-го non-PC видеорегистратора HiWatch. ♦ USB-ключ защиты приобретается отдельно.</t>
    </r>
  </si>
  <si>
    <t>TRASSIR ActiveCam
TRASSIR Hikvision</t>
  </si>
  <si>
    <r>
      <t xml:space="preserve">Профессиональное программное обеспечение для подключения 1-й IP-видеокамеры </t>
    </r>
    <r>
      <rPr>
        <b/>
        <sz val="10"/>
        <rFont val="Arial cyr"/>
      </rPr>
      <t xml:space="preserve">Hikvision </t>
    </r>
    <r>
      <rPr>
        <b/>
        <sz val="10"/>
        <color rgb="FFFF0000"/>
        <rFont val="Arial cyr"/>
      </rPr>
      <t>(кроме HiWatch)</t>
    </r>
    <r>
      <rPr>
        <b/>
        <sz val="10"/>
        <rFont val="Arial cyr"/>
      </rPr>
      <t xml:space="preserve"> </t>
    </r>
    <r>
      <rPr>
        <sz val="10"/>
        <color rgb="FF000000"/>
        <rFont val="Arial cyr"/>
      </rPr>
      <t xml:space="preserve">или </t>
    </r>
    <r>
      <rPr>
        <b/>
        <sz val="10"/>
        <rFont val="Arial cyr"/>
      </rPr>
      <t xml:space="preserve">ActiveCam </t>
    </r>
    <r>
      <rPr>
        <b/>
        <sz val="10"/>
        <color rgb="FFFF0000"/>
        <rFont val="Arial cyr"/>
      </rPr>
      <t>(кроме бюджетной линейки ActiveCam Eco)</t>
    </r>
    <r>
      <rPr>
        <b/>
        <sz val="10"/>
        <rFont val="Arial cyr"/>
      </rPr>
      <t xml:space="preserve"> </t>
    </r>
    <r>
      <rPr>
        <sz val="10"/>
        <color rgb="FF000000"/>
        <rFont val="Arial cyr"/>
      </rPr>
      <t>по Нативному протоколу (функции: многопоточность, двусторонний звук, I/O, PTZ, Edge Storage, аппаратная аналитика и др. - зависит от модели видеокамеры, уточняйте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видеокамер, возможность поддержки ActiveDome. Облачный сервис мониторинга ♦ TRASSIR Cloud в подарок (http://cloud.trassir.com/). ♦ Модель и бренд видеокамеры фиксируется при выписке лицензии (замена протокола не возможна). ♦ Cтоимость подключения 1 канала видео. USB-ключ защиты приобретается отдельно.</t>
    </r>
  </si>
  <si>
    <r>
      <t xml:space="preserve">* Выдаются только клиенту (указанному в реализации). Количество подарочных лицензий равно количеству купленных видеокамер. </t>
    </r>
    <r>
      <rPr>
        <sz val="10"/>
        <color rgb="FFFF0000"/>
        <rFont val="Arial cyr"/>
      </rPr>
      <t>Подарочные лицензии можно получить в течение 365 календарных дней с момента реализации видеокамер.</t>
    </r>
    <r>
      <rPr>
        <sz val="10"/>
        <color rgb="FF000000"/>
        <rFont val="Arial cyr"/>
      </rPr>
      <t xml:space="preserve"> USB-ключ приобретается отдельно.</t>
    </r>
  </si>
  <si>
    <t>ActivePOS и Бизнес-аналитика TRASSIR (без НДС)</t>
  </si>
  <si>
    <t>Бизнес видеоаналитика TRASSIR</t>
  </si>
  <si>
    <t>TRASSIR People Counter</t>
  </si>
  <si>
    <t>(1) Модуль подсчета посетителей проходящих через заданную границу, работает только при ракурсе "вид сверху". Анализ активности посетителей по отчетам за произвольный интервал времени. Cтоимость обработки 1-го канала видео.</t>
  </si>
  <si>
    <t>(2) Модуль расчета конверсии торговой точки (отношение вошедших в магазин посетителей к количеству пробитых чеков). Работает в связке с модулем ActivePOS (в комплект не входит). Cтоимость обработки 1-го канала видео.</t>
  </si>
  <si>
    <t>TRASSIR People Counter Pro</t>
  </si>
  <si>
    <t>(1) Модуль анализа и подсчета очередей. Позволяет выявить часы пик и оптимизировать рабочее время кассиров, своевременно открыть кассу, избежав недополучение прибыли. Cтоимость обработки 1-го канала видео.</t>
  </si>
  <si>
    <t>(2) Модуль оценки фактического времени работы сотрудников. Измеряет сколько фактически времени сотрудник провел в заранее заданной зоне в поле зрения камеры видеонаблюдения. Стоимость обработки 1-го канала видео.</t>
  </si>
  <si>
    <t>TRASSIR People Counter Pro
монитор очередей</t>
  </si>
  <si>
    <t>Модуль визуального отображения очередей по кассам. Мониторы устанавливаются в предкассовой зоне магазина для информирования покупателей. Стоимость отображения очередей с 1-го сервера (сервер с TRASSIR People Counter Pro, модуль(и) TRASSIR People Counter Pro приобретаются отдельно).</t>
  </si>
  <si>
    <t>TRASSIR Kinetic Map</t>
  </si>
  <si>
    <t>Модуль анализа движения посетителей (рекомендуется для FishEye камер), позволяет оптимизировать выкладку товара, размещение рекламы и оценить стоимость аренды ритейл площадей. Построение "кинетических" (линий траекторий) и тепловых карт движения людей. Включает модуль TRASSIR SIMT. Указана стоимость на 1 сервер, вне зависимости от количества каналов.</t>
  </si>
  <si>
    <t>TRASSIR Shelf Detector</t>
  </si>
  <si>
    <t>Модуль анализа наполненности полок товарами. Используется для своевременного прогнозирования спроса и обеспечивает информирование работников магазина об опустевших полках с товарами. Кроме того, позволяет выявить отсутствие корзин для покупателей на входе в супермаркет. Включает модуль отчетности. Указана стоимость обработки 1-го канала видео.</t>
  </si>
  <si>
    <t>Система контроля кассовых операций TRASSIR ActivePOS</t>
  </si>
  <si>
    <t>TRASSIR ActivePOS</t>
  </si>
  <si>
    <r>
      <rPr>
        <b/>
        <sz val="10"/>
        <rFont val="Arial cyr"/>
      </rPr>
      <t>TRASSIR ActivePOS</t>
    </r>
    <r>
      <rPr>
        <sz val="10"/>
        <color rgb="FF000000"/>
        <rFont val="Arial cyr"/>
      </rPr>
      <t xml:space="preserve">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t>
    </r>
  </si>
  <si>
    <t>** Уточняйте стоимость и тип лицензии у менеджера</t>
  </si>
  <si>
    <t>TRASSIR ActivePOS-1</t>
  </si>
  <si>
    <t>ПО TRASSIR ActivePOS — Подключение 1-го кассового терминала (1 камера контроля на каждый).</t>
  </si>
  <si>
    <t>** 9 990 руб.</t>
  </si>
  <si>
    <t>TRASSIR ActivePOS-2</t>
  </si>
  <si>
    <t>ПО TRASSIR ActivePOS — Подключение 2-х кассовых терминалов (1 камера контроля на каждый, на 1 USB-ключ).</t>
  </si>
  <si>
    <t>** 18 290 руб.</t>
  </si>
  <si>
    <t>TRASSIR ActivePOS-3</t>
  </si>
  <si>
    <t>ПО TRASSIR ActivePOS — Подключение 3-х кассовых терминалов (1 камера контроля на каждый, на 1 USB-ключ).</t>
  </si>
  <si>
    <t>** 23 290 руб.</t>
  </si>
  <si>
    <t>TRASSIR ActivePOS-4</t>
  </si>
  <si>
    <t>ПО TRASSIR ActivePOS — Подключение 4-х кассовых терминалов (1 камера контроля на каждый, на 1 USB-ключ).</t>
  </si>
  <si>
    <t>** 27 960 руб.</t>
  </si>
  <si>
    <t>TRASSIR ActivePOS-4 расширение на 1 терминал</t>
  </si>
  <si>
    <t>ПО TRASSIR ActivePOS — Расширение ПО TRASSIR AcitvePOS-4 на 1 кассовый терминал (и 1 камеру контроля, на USB-ключ с лицензией TRASSIR ActivePOS-4).</t>
  </si>
  <si>
    <t>** 6 990 руб.</t>
  </si>
  <si>
    <t>TRASSIR ActivePOS Cam</t>
  </si>
  <si>
    <r>
      <rPr>
        <b/>
        <sz val="10"/>
        <rFont val="Arial cyr"/>
      </rPr>
      <t>TRASSIR ActivePOS Cam</t>
    </r>
    <r>
      <rPr>
        <sz val="10"/>
        <color rgb="FF000000"/>
        <rFont val="Arial cyr"/>
      </rPr>
      <t xml:space="preserve"> — Профессиональное ПО для ассоциации 1-й доп. видеокамеры на 1 кассовый терминал. (напр.: АЗС - для привязки доп. видеокамеры к заправочной колонке, т.е. просмотр чека и архива синхронно и с кассы, и с видеокамеры на соответствующей заправочной колонке).</t>
    </r>
  </si>
  <si>
    <t>АВТ:Интеграция ActivePOS с 1С:Розница</t>
  </si>
  <si>
    <r>
      <rPr>
        <b/>
        <sz val="10"/>
        <rFont val="Arial cyr"/>
      </rPr>
      <t>АВТ:Модуль интеграции для 1С:Розница 8 с ActivePOS</t>
    </r>
    <r>
      <rPr>
        <sz val="10"/>
        <color rgb="FF000000"/>
        <rFont val="Arial cyr"/>
      </rPr>
      <t xml:space="preserve"> - специальный модуль интеграции системы кассовой аналитики ActivePOS и системы 1C  (Для РФ: 1С:Розница 8 ред.1, ред. 2.0 - только для обычного режима приложения, 1С:Розница 8 ред. 2.1, ред. 2.2, 1С:Управление торговлей 8 ред. 10.3, ред. 11.1, ред. 11.2, 1С:Управление производственным предприятием 8, ред. 1.3 версий ПРОФ, 1С:Розница 8 ред. 2.0 для Казахстана). Лицензия на 1 кассовый узел. ActivePOS приобретается отдельно. Совместное решение компаний DSSL (http://dssl.ru/) и АВТ (http://avt-1c.ru/).</t>
    </r>
  </si>
  <si>
    <t>Система контроля складских операций TRASSIR ActiveStock</t>
  </si>
  <si>
    <t>TRASSIR ActiveStock</t>
  </si>
  <si>
    <r>
      <rPr>
        <b/>
        <sz val="10"/>
        <rFont val="Arial cyr"/>
      </rPr>
      <t>TRASSIR ActiveStock</t>
    </r>
    <r>
      <rPr>
        <sz val="10"/>
        <color rgb="FF000000"/>
        <rFont val="Arial cyr"/>
      </rPr>
      <t xml:space="preserve"> — профессиональное ПО для событийного видеоконтроля складских операций. Позволяет расследовать спорные ситуации при отгрузке, приемке, перемещении, сборке товара, определить ответственность за наличие товара, расследовать случаи его повреждения на складе. Просмотр поступающих от складской системы событий синхронно с видеокамерами (живой режим и режим архива). Поиск по событиям. События включают: номера документов, наименование товара, количество, идентификаторы ячеек, паллет, название клиента и другое. Подключение к складской системе по локальной сети. Стоимость за подключение к центральному складскому серверу и за 1 ассоциированную с событиями видеокамеру. Просмотр событий в ассоциации с доп. камерами приобретается отдельно - TRASSIR ActiveStock Cam.</t>
    </r>
  </si>
  <si>
    <t>TRASSIR ActiveStock Cam</t>
  </si>
  <si>
    <r>
      <rPr>
        <b/>
        <sz val="10"/>
        <rFont val="Arial cyr"/>
      </rPr>
      <t>TRASSIR ActiveStock Cam</t>
    </r>
    <r>
      <rPr>
        <sz val="10"/>
        <color rgb="FF000000"/>
        <rFont val="Arial cyr"/>
      </rPr>
      <t xml:space="preserve"> — профессиональное ПО для подключение 1-й дополнительной видеокамеры к системе событийного видеоконтроля складских операций TRASSIR ActiveStock.</t>
    </r>
  </si>
  <si>
    <t>Видео- и аудио-аналитика TRASSIR (без НДС)</t>
  </si>
  <si>
    <t>Детектор лиц, сопровождение лиц, распознавание лиц TRASSIR и сопутствующее ПО</t>
  </si>
  <si>
    <t>TRASSIR Face Detector</t>
  </si>
  <si>
    <r>
      <rPr>
        <b/>
        <sz val="10"/>
        <rFont val="Arial cyr"/>
      </rPr>
      <t>TRASSIR Face Detector</t>
    </r>
    <r>
      <rPr>
        <sz val="10"/>
        <color rgb="FF000000"/>
        <rFont val="Arial cyr"/>
      </rPr>
      <t xml:space="preserve"> - Модуль обнаружения и трекинга лиц. (1) сопровождает лицо человека, таким образом происходит группировка обнаруженных лиц по людям, (2) позволяет формировать базу обнаруженных лиц (например с заданных камер и временного интервала) и их выгрузку из архива за выбранный интервал. Стоимость обработки 1 видеоканала.</t>
    </r>
  </si>
  <si>
    <t>MiniNVR AnyIP 9</t>
  </si>
  <si>
    <r>
      <rPr>
        <sz val="10"/>
        <color rgb="FFFF0000"/>
        <rFont val="Arial cyr"/>
      </rPr>
      <t>НОВИНКА</t>
    </r>
    <r>
      <rPr>
        <sz val="10"/>
        <color rgb="FF000000"/>
        <rFont val="Arial cyr"/>
      </rPr>
      <t xml:space="preserve">
Lanser 3MP-16</t>
    </r>
  </si>
  <si>
    <t>MiniNVR AnyIP 9 — 9/9 (запись/воспроизведение) IP видеокамер любого поддерживаемого производителя.</t>
  </si>
  <si>
    <t>TRASSIR Face Search</t>
  </si>
  <si>
    <t>TRASSIR Lanser 3МЗ-16. Поддержка до 16 TVI / AHD / CVI / аналоговых видеокамер, а также до 18 IP-видеокамер (суммарно не больше 18 видеокамер всех типов). Максимальное разрешение подключаемых камер - до 3MP (в зависимости от типа камер). Архив до 2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</si>
  <si>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r>
      <rPr>
        <b/>
        <sz val="10"/>
        <rFont val="Arial cyr"/>
      </rPr>
      <t>TRASSIR Face Search</t>
    </r>
    <r>
      <rPr>
        <sz val="10"/>
        <color rgb="FF000000"/>
        <rFont val="Arial cyr"/>
      </rPr>
      <t xml:space="preserve"> - Модуль поиска определенного лица в архиве. </t>
    </r>
    <r>
      <rPr>
        <sz val="10"/>
        <color rgb="FF0000FF"/>
        <rFont val="Arial cyr"/>
      </rPr>
      <t>Включает распознавание пола и возраста.</t>
    </r>
    <r>
      <rPr>
        <sz val="10"/>
        <color rgb="FF000000"/>
        <rFont val="Arial cyr"/>
      </rPr>
      <t xml:space="preserve"> </t>
    </r>
    <r>
      <rPr>
        <sz val="10"/>
        <color rgb="FFFF0000"/>
        <rFont val="Arial cyr"/>
      </rPr>
      <t>Для работы необходим модуль TRASSIR Face Detector (приобретается отдельно).</t>
    </r>
    <r>
      <rPr>
        <sz val="10"/>
        <color rgb="FF000000"/>
        <rFont val="Arial cyr"/>
      </rPr>
      <t xml:space="preserve"> Стоимость обработки 1 видеоканала. </t>
    </r>
  </si>
  <si>
    <t>TRASSIR Face Recognition</t>
  </si>
  <si>
    <r>
      <rPr>
        <b/>
        <sz val="10"/>
        <rFont val="Arial cyr"/>
      </rPr>
      <t>TRASSIR Face Recognition</t>
    </r>
    <r>
      <rPr>
        <sz val="10"/>
        <color rgb="FF000000"/>
        <rFont val="Arial cyr"/>
      </rPr>
      <t xml:space="preserve"> - Модуль распознавания лиц по заранее настроенной базе персон. </t>
    </r>
    <r>
      <rPr>
        <sz val="10"/>
        <color rgb="FFFF0000"/>
        <rFont val="Arial cyr"/>
      </rPr>
      <t>Для работы необходим модуль TRASSIR Face Detector (приобретается отдельно).</t>
    </r>
    <r>
      <rPr>
        <sz val="10"/>
        <color rgb="FF000000"/>
        <rFont val="Arial cyr"/>
      </rPr>
      <t xml:space="preserve"> Позволяет сформировать базу лиц людей (БД) для дальнейшего поиска (распознавания) по ней, например для поиска лица в черном списке. </t>
    </r>
    <r>
      <rPr>
        <u/>
        <sz val="10"/>
        <rFont val="Arial cyr"/>
      </rPr>
      <t>Модуль лицензируется по размеру БД.</t>
    </r>
    <r>
      <rPr>
        <sz val="10"/>
        <color rgb="FF000000"/>
        <rFont val="Arial cyr"/>
      </rPr>
      <t xml:space="preserve"> В многосерверной системе TRASSIR, можно использовать БД, установленную на одном из серверов TRASSIR для распознавания лиц на нескольких серверах. При нестабильном канале связи рекомендуется клонировать БД на локальный сервер, клонированная БД лицензируется с дисконтом 50%.</t>
    </r>
  </si>
  <si>
    <r>
      <rPr>
        <sz val="10"/>
        <color rgb="FFFF0000"/>
        <rFont val="Arial cyr"/>
      </rPr>
      <t>СНИМАЕТСЯ С ПРОДАЖ!</t>
    </r>
    <r>
      <rPr>
        <sz val="10"/>
        <color rgb="FF000000"/>
        <rFont val="Arial cyr"/>
      </rPr>
      <t xml:space="preserve"> TRASSIR DV 960H система видеозахвата с аппаратным сжатием 25 fps</t>
    </r>
  </si>
  <si>
    <t>Можно использовать с QuattroStation, QuattroStation Pro</t>
  </si>
  <si>
    <t>Face Recognition - 10</t>
  </si>
  <si>
    <t>Модуль распознавания лиц (до 10 лиц в базе, на 1 сервер)</t>
  </si>
  <si>
    <t>TRASSIR DV 960H-4</t>
  </si>
  <si>
    <t>TRASSIR DV 4 Канала — 960x576 (960H) 25 fps запись на канал, Видео+Аудио, два потока на запись и в сеть</t>
  </si>
  <si>
    <t>Face Recognition - 50</t>
  </si>
  <si>
    <t>TRASSIR DV 960H-8</t>
  </si>
  <si>
    <t>Модуль распознавания лиц (до 50 лиц в базе, на 1 сервер)</t>
  </si>
  <si>
    <t>TRASSIR DV 8 Каналов — 960x576 (960H) 25 fps запись на канал, Видео+Аудио, два потока на запись и в сеть</t>
  </si>
  <si>
    <t>TRASSIR DV 960H-12</t>
  </si>
  <si>
    <t>TRASSIR DV 12 Каналов — 960x576 (960H) 25 fps запись на канал, Видео+Аудио, два потока на запись и в сеть</t>
  </si>
  <si>
    <t>Face Recognition - 100</t>
  </si>
  <si>
    <t>Модуль распознавания лиц (до 100 лиц в базе, на 1 сервер)</t>
  </si>
  <si>
    <t>TRASSIR DV 960H-16</t>
  </si>
  <si>
    <t>TRASSIR DV 16 Каналов — 960x576 (960H) 25 fps запись на канал, Видео+Аудио, два потока на запись и в сеть</t>
  </si>
  <si>
    <t>Face Recognition - 1 000</t>
  </si>
  <si>
    <t>Модуль распознавания лиц (до 1 000 лиц в базе, на 1 сервер)</t>
  </si>
  <si>
    <t>TRASSIR DV 960H-20</t>
  </si>
  <si>
    <t>TRASSIR DV 20 Каналов — 960x576 (960H) 25 fps запись на канал, Видео+Аудио, два потока на запись и в сеть</t>
  </si>
  <si>
    <t>TRASSIR DV 960H-24</t>
  </si>
  <si>
    <t>Face Recognition - 5 000</t>
  </si>
  <si>
    <t>TRASSIR DV 24 Канала — 960x576 (960H) 25 fps запись на канал, Видео+Аудио, два потока на запись и в сеть</t>
  </si>
  <si>
    <t>Модуль распознавания лиц (до 5 000 лиц в базе, на 1 сервер)</t>
  </si>
  <si>
    <t>TRASSIR DV 960H-28</t>
  </si>
  <si>
    <t>TRASSIR DV 28 Каналов — 960x576 (960H) 25 fps запись на канал, Видео+Аудио, два потока на запись и в сеть</t>
  </si>
  <si>
    <t>Face Recognition - 10 000</t>
  </si>
  <si>
    <t>Модуль распознавания лиц (до 10 000 лиц в базе, на 1 сервер)</t>
  </si>
  <si>
    <t>TRASSIR DV 960H-32</t>
  </si>
  <si>
    <t>TRASSIR DV 32 Канала — 960x576 (960H) 25 fps запись на канал, Видео+Аудио, два потока на запись и в сеть</t>
  </si>
  <si>
    <t>Face Recognition - 50 000</t>
  </si>
  <si>
    <t>TRASSIR DV 960H-36</t>
  </si>
  <si>
    <t>Модуль распознавания лиц (до 50 000 лиц в базе, на 1 сервер)</t>
  </si>
  <si>
    <t>TRASSIR DV 36 Каналов — 960x576 (960H) 25 fps запись на канал, Видео+Аудио, два потока на запись и в сеть</t>
  </si>
  <si>
    <t>TRASSIR DV 960H-40</t>
  </si>
  <si>
    <t>Face Recognition - 100 000</t>
  </si>
  <si>
    <t>TRASSIR DV 40 Каналов — 960x576 (960H) 25 fps запись на канал, Видео+Аудио, два потока на запись и в сеть</t>
  </si>
  <si>
    <t>Модуль распознавания лиц (до 100 000 лиц в базе, на 1 сервер)</t>
  </si>
  <si>
    <t>TRASSIR DV 960H-44</t>
  </si>
  <si>
    <t>TRASSIR DV 44 Канала — 960x576 (960H) 25 fps запись на канал, Видео+Аудио, два потока на запись и в сеть</t>
  </si>
  <si>
    <t>Face Recognition - 500 000</t>
  </si>
  <si>
    <t>Модуль распознавания лиц (до 500 000 лиц в базе, на 1 сервер)</t>
  </si>
  <si>
    <t>TRASSIR DV 960H-48</t>
  </si>
  <si>
    <t>TRASSIR DV 48 Каналов — 960x576 (960H) 25 fps запись на канал, Видео+Аудио, два потока на запись и в сеть</t>
  </si>
  <si>
    <t>Face Recognition - 1 000 000</t>
  </si>
  <si>
    <t>Модуль распознавания лиц (до 1 000 000 лиц в базе, на 1 сервер)</t>
  </si>
  <si>
    <t>TRASSIR DV 960H-52</t>
  </si>
  <si>
    <t>TRASSIR DV 52 Канала — 960x576 (960H) 25 fps запись на канал, Видео+Аудио, два потока на запись и в сеть</t>
  </si>
  <si>
    <t>Распознавание автономеров AutoTRASSIR и сопутствующее ПО</t>
  </si>
  <si>
    <t>AutoTRASSIR HW</t>
  </si>
  <si>
    <t>TRASSIR DV 960H-56</t>
  </si>
  <si>
    <t>TRASSIR DV 56 Каналов — 960x576 (960H) 25 fps запись на канал, Видео+Аудио, два потока на запись и в сеть</t>
  </si>
  <si>
    <r>
      <rPr>
        <b/>
        <sz val="10"/>
        <rFont val="Arial cyr"/>
      </rPr>
      <t>AutoTRASSIR HW</t>
    </r>
    <r>
      <rPr>
        <sz val="10"/>
        <color rgb="FF000000"/>
        <rFont val="Arial cyr"/>
      </rPr>
      <t xml:space="preserve"> - модуль интеграции аппаратного распознавателя номеров IP-видеокамеры в систему AutoTRASSIR (Hikvision, и др., список поддерживаемых видеокамер уточняйте в ДССЛ). Максимальное количество распознающих камер на сервер, благодаря минимальной загрузке CPU сервера.</t>
    </r>
  </si>
  <si>
    <t>TRASSIR DV 960H-60</t>
  </si>
  <si>
    <t>TRASSIR DV 60 Каналов — 960x576 (960H) 25 fps запись на канал, Видео+Аудио, два потока на запись и в сеть</t>
  </si>
  <si>
    <t>TRASSIR DV 960H-64</t>
  </si>
  <si>
    <t>TRASSIR DV 64 Канала — 960x576 (960H) 25 fps запись на канал, Видео+Аудио, два потока на запись и в сеть</t>
  </si>
  <si>
    <r>
      <rPr>
        <sz val="10"/>
        <color rgb="FFFF0000"/>
        <rFont val="Arial cyr"/>
      </rPr>
      <t xml:space="preserve">СНИМАЕТСЯ С ПРОДАЖ! </t>
    </r>
    <r>
      <rPr>
        <sz val="10"/>
        <color rgb="FF000000"/>
        <rFont val="Arial cyr"/>
      </rPr>
      <t>TRASSIR Silen 960H система видеозахвата с аппаратным сжатием 12 fps</t>
    </r>
  </si>
  <si>
    <t>TRASSIR Silen 960H-4</t>
  </si>
  <si>
    <t>AutoTRASSIR-200</t>
  </si>
  <si>
    <t>TRASSIR Silen 4 Канала — 960x576 (960H) 25 Fps на экран\12 fps запись на канал, Видео+Аудио, два потока на запись и в сеть</t>
  </si>
  <si>
    <r>
      <rPr>
        <b/>
        <sz val="10"/>
        <rFont val="Arial cyr"/>
      </rPr>
      <t>AutoTRASSIR-200</t>
    </r>
    <r>
      <rPr>
        <sz val="10"/>
        <color rgb="FF000000"/>
        <rFont val="Arial cyr"/>
      </rPr>
      <t xml:space="preserve"> - система распознавания автономеров (LPR) до 200 км\ч, список поддерживаемых стран и шаблонов номеров уточняйте в компании ДССЛ. </t>
    </r>
    <r>
      <rPr>
        <sz val="10"/>
        <color rgb="FF0000FF"/>
        <rFont val="Arial cyr"/>
      </rPr>
      <t>На 1-м канале можно распознавать номера различных стран.</t>
    </r>
  </si>
  <si>
    <t>AutoTRASSIR-200/1</t>
  </si>
  <si>
    <t>1 канал распознавания AutoTRASSIR до 200 км\ч на 1 USB-ключ TRASSIR</t>
  </si>
  <si>
    <t>TRASSIR Silen 960H-8</t>
  </si>
  <si>
    <t>TRASSIR Silen 8 Каналов — 960x576 (960H) 25 Fps на экран\12 fps запись на канал, Видео+Аудио, два потока на запись и в сеть</t>
  </si>
  <si>
    <t>AutoTRASSIR-200/2</t>
  </si>
  <si>
    <t>2 канала распознавания AutoTRASSIR до 200 км\ч на 1 USB-ключ TRASSIR</t>
  </si>
  <si>
    <t>TRASSIR Silen 960H-12</t>
  </si>
  <si>
    <t>AutoTRASSIR-200/3</t>
  </si>
  <si>
    <t>TRASSIR Silen 12 Каналов — 960x576 (960H) 25 Fps на экран\12 fps запись на канал, Видео+Аудио, два потока на запись и в сеть</t>
  </si>
  <si>
    <t>3 канала распознавания AutoTRASSIR до 200 км\ч на 1 USB-ключ TRASSIR</t>
  </si>
  <si>
    <t>TRASSIR Silen 960H-16</t>
  </si>
  <si>
    <t>AutoTRASSIR-200/4</t>
  </si>
  <si>
    <t>TRASSIR Silen 16 Каналов — 960x576 (960H) 25 Fps на экран\12 fps запись на канал, Видео+Аудио, два потока на запись и в сеть</t>
  </si>
  <si>
    <t>4 канала распознавания AutoTRASSIR до 200 км\ч на 1 USB-ключ TRASSIR</t>
  </si>
  <si>
    <t>TRASSIR Silen 960H-20</t>
  </si>
  <si>
    <t>TRASSIR Silen 20 Каналов— 960x576 (960H) 25 Fps на экран\12 fps запись на канал, Видео+Аудио, два потока на запись и в сеть</t>
  </si>
  <si>
    <t>AutoTRASSIR-200/+1</t>
  </si>
  <si>
    <t>Дополнительный 1 канал распознавания AutoTRASSIR до 200 км\ч (свыше 4 на 1 USB-ключ TRASSIR)</t>
  </si>
  <si>
    <t>TRASSIR Silen 960H-24</t>
  </si>
  <si>
    <t>TRASSIR Silen 24 Канала — 960x576 (960H) 25 Fps на экран\12 fps запись на канал, Видео+Аудио, два потока на запись и в сеть</t>
  </si>
  <si>
    <t>AutoTRASSIR-200
Radar</t>
  </si>
  <si>
    <r>
      <rPr>
        <b/>
        <sz val="10"/>
        <rFont val="Arial cyr"/>
      </rPr>
      <t>AutoTRASSIR-200 Radar</t>
    </r>
    <r>
      <rPr>
        <sz val="10"/>
        <color rgb="FF000000"/>
        <rFont val="Arial cyr"/>
      </rPr>
      <t xml:space="preserve"> - программное обеспечение интеграции с радарами Искра (Симикон) для использования с системой распознавания номеров AutoTRASSIR.</t>
    </r>
  </si>
  <si>
    <t>TRASSIR Silen 960H-28</t>
  </si>
  <si>
    <t>TRASSIR Silen 28 Каналов — 960x576 (960H) 25 Fps на экран\12 fps запись на канал, Видео+Аудио, два потока на запись и в сеть</t>
  </si>
  <si>
    <t>AutoTRASSIR-200
AvgSpeed</t>
  </si>
  <si>
    <t>TRASSIR Silen 960H-32</t>
  </si>
  <si>
    <t>TRASSIR Silen 32 Канала — 960x576 (960H) 25 Fps на экран\12 fps запись на канал, Видео+Аудио, два потока на запись и в сеть</t>
  </si>
  <si>
    <r>
      <rPr>
        <b/>
        <sz val="10"/>
        <rFont val="Arial cyr"/>
      </rPr>
      <t>AutoTRASSIR-200 AvgSpeed</t>
    </r>
    <r>
      <rPr>
        <sz val="10"/>
        <color rgb="FF000000"/>
        <rFont val="Arial cyr"/>
      </rPr>
      <t xml:space="preserve"> - программное обеспечение измерения и контроля средней скорости на участке дороги, генерация отчетов о средней скорости автомобилей. Требует установку как минимум двух модулей распознавания автономеров (LPR) AutoTRASSIR-200 (в комплект не входят). Стоимость анализа скорости на 1-м участке дороги.</t>
    </r>
  </si>
  <si>
    <t>TRASSIR Silen 960H-36</t>
  </si>
  <si>
    <t>AutoTRASSIR-30</t>
  </si>
  <si>
    <t>TRASSIR Silen 36 Каналов — 960x576 (960H) 25 Fps на экран\12 fps запись на канал, Видео+Аудио, два потока на запись и в сеть</t>
  </si>
  <si>
    <r>
      <rPr>
        <b/>
        <sz val="10"/>
        <rFont val="Arial cyr"/>
      </rPr>
      <t>AutoTRASSIR-30</t>
    </r>
    <r>
      <rPr>
        <sz val="10"/>
        <color rgb="FF000000"/>
        <rFont val="Arial cyr"/>
      </rPr>
      <t xml:space="preserve"> - система распознавания автономеров (LPR) до 30 км\ч, список поддерживаемых стран и шаблонов номеров уточняйте в компании ДССЛ. </t>
    </r>
    <r>
      <rPr>
        <sz val="10"/>
        <color rgb="FF0000FF"/>
        <rFont val="Arial cyr"/>
      </rPr>
      <t>На 1-м канале можно распознавать номера различных стран.</t>
    </r>
  </si>
  <si>
    <t>TRASSIR Silen 960H-40</t>
  </si>
  <si>
    <t>AutoTRASSIR-30/1</t>
  </si>
  <si>
    <t>TRASSIR Silen 40 Каналов — 960x576 (960H) 25 Fps на экран\12 fps запись на канал, Видео+Аудио, два потока на запись и в сеть</t>
  </si>
  <si>
    <t>1 канал распознавания AutoTRASSIR до 30 км\ч на 1 USB-ключ TRASSIR</t>
  </si>
  <si>
    <t>TRASSIR Silen 960H-44</t>
  </si>
  <si>
    <t>TRASSIR Silen 44 Канала — 960x576 (960H) 25 Fps на экран\12 fps запись на канал, Видео+Аудио, два потока на запись и в сеть</t>
  </si>
  <si>
    <t>TRASSIR Silen 960H-48</t>
  </si>
  <si>
    <t>TRASSIR Silen 48 Каналов — 960x576 (960H) 25 Fps на экран\12 fps запись на канал, Видео+Аудио, два потока на запись и в сеть</t>
  </si>
  <si>
    <t>AutoTRASSIR-30/2</t>
  </si>
  <si>
    <t>2 канала распознавания AutoTRASSIR до 30 км\ч на 1 USB-ключ TRASSIR</t>
  </si>
  <si>
    <t>TRASSIR Silen 960H-52</t>
  </si>
  <si>
    <t>TRASSIR Silen 52 Канала — 960x576 (960H) 25 Fps на экран\12 fps запись на канал, Видео+Аудио, два потока на запись и в сеть</t>
  </si>
  <si>
    <t>AutoTRASSIR-30/3</t>
  </si>
  <si>
    <t>3 канала распознавания AutoTRASSIR до 30 км\ч на 1 USB-ключ TRASSIR</t>
  </si>
  <si>
    <t>TRASSIR Silen 960H-56</t>
  </si>
  <si>
    <t>TRASSIR Silen 56 Каналов — 960x576 (960H) 25 Fps на экран\12 fps запись на канал, Видео+Аудио, два потока на запись и в сеть</t>
  </si>
  <si>
    <t>AutoTRASSIR-30/4</t>
  </si>
  <si>
    <t>4 канала распознавания AutoTRASSIR до 30 км\ч на 1 USB-ключ TRASSIR</t>
  </si>
  <si>
    <t>TRASSIR Silen 960H-60</t>
  </si>
  <si>
    <t>TRASSIR Silen 60 Каналов — 960x576 (960H) 25 Fps на экран\12 fps запись на канал, Видео+Аудио, два потока на запись и в сеть</t>
  </si>
  <si>
    <t>AutoTRASSIR-30/+1</t>
  </si>
  <si>
    <t>TRASSIR Silen 960H-64</t>
  </si>
  <si>
    <t>Дополнительный 1 канал распознавания AutoTRASSIR до 30 км\ч (свыше 4 на 1 USB-ключ TRASSIR)</t>
  </si>
  <si>
    <t>TRASSIR Silen 64 Канала — 960x576 (960H) 25 Fps на экран\12 fps запись на канал, Видео+Аудио, два потока на запись и в сеть</t>
  </si>
  <si>
    <t>AutoTRASSIR-30
Parking</t>
  </si>
  <si>
    <r>
      <rPr>
        <b/>
        <sz val="10"/>
        <rFont val="Arial cyr"/>
      </rPr>
      <t>AutoTRASSIR-30 Parking</t>
    </r>
    <r>
      <rPr>
        <sz val="10"/>
        <color rgb="FF000000"/>
        <rFont val="Arial cyr"/>
      </rPr>
      <t xml:space="preserve"> - программное обеспечение для контроля количества и времени пребывания автомобилей на территории парковки. Требует установку как минимум двух модулей распознавания автономеров (LPR) AutoTRASSIR-30 (в комплект не входят). Стоимость на 1-у парковку.</t>
    </r>
  </si>
  <si>
    <r>
      <rPr>
        <sz val="10"/>
        <color rgb="FFFF0000"/>
        <rFont val="Arial cyr"/>
      </rPr>
      <t xml:space="preserve">СНИМАЕТСЯ С ПРОДАЖ! </t>
    </r>
    <r>
      <rPr>
        <sz val="10"/>
        <color rgb="FF000000"/>
        <rFont val="Arial cyr"/>
      </rPr>
      <t>TRASSIR Optima 960H система видеозахвата с аппаратным сжатием 6 fps</t>
    </r>
  </si>
  <si>
    <t>TRASSIR Optima 960H-4</t>
  </si>
  <si>
    <t>АВТ:Управление отгрузкой продукции</t>
  </si>
  <si>
    <t>TRASSIR Optima 4 Канала — 960x576 (960H) 25 Fps на экран\6 fps запись на канал, Видео+Аудио, два потока на запись и в сеть</t>
  </si>
  <si>
    <t>АВТ:Управление отгрузкой продукции. Основная поставка - интеграция AutoTRASSIR, Авто-весов, системы 1С. Включает в себя лицензию на 1 пользователя. Позволяет производить контроль веса отгружаемых материалов путём двойного взвешивания автомобиля до и после разгрузки. Автоматическая фиксация номера автомобиля, веса груза, и занесение информации в 1С. AutoTRASSIR в комплект не входит. Возможно расширение лицензии 1С для удаленного офиса и по количеству пользователей. Совместное решение компаний DSSL (http://dssl.ru/) и АВТ (http://avt-1c.ru/).</t>
  </si>
  <si>
    <t>Другие модули аудио- и видео-аналитики TRASSIR</t>
  </si>
  <si>
    <t>TRASSIR SIMT</t>
  </si>
  <si>
    <r>
      <rPr>
        <b/>
        <sz val="10"/>
        <rFont val="Arial cyr"/>
      </rPr>
      <t>TRASSIR SIMT</t>
    </r>
    <r>
      <rPr>
        <sz val="10"/>
        <color rgb="FF000000"/>
        <rFont val="Arial cyr"/>
      </rPr>
      <t xml:space="preserve"> — Многофункциональный детектор и трекер движения  нового поколения. Для использования в уличных условиях. Детектирование: скорости, направления, пройденного пути, размеров, пересечения границ. Высокая устойчивость к осадкам и помехам. Совместная работа с ActiveDome – автоматическое управление поворотными камерами. Стоимость обработки неограниченного количества видеоканалов с 1-го сервера.</t>
    </r>
  </si>
  <si>
    <t>TRASSIR Optima 960H-8</t>
  </si>
  <si>
    <t>TRASSIR Optima 8 Каналов — 960x576 (960H) 25 Fps на экран\6 fps запись на канал, Видео+Аудио, два потока на запись и в сеть</t>
  </si>
  <si>
    <t>TRASSIR Optima 960H-12</t>
  </si>
  <si>
    <t>TRASSIR Optima 12 Каналов — 960x576 (960H) 25 Fps на экран\6 fps запись на канал, Видео+Аудио, два потока на запись и в сеть</t>
  </si>
  <si>
    <t>TRASSIR ActiveSearch</t>
  </si>
  <si>
    <t>TRASSIR ActiveSearch — Система интерактивного поиска в архиве на основании метаданных от детектора движения Generic Detection III (бесплатный детектор) или на встроенном детекторе устройств.</t>
  </si>
  <si>
    <t>TRASSIR Optima 960H-16</t>
  </si>
  <si>
    <t>TRASSIR ActiveSearch+</t>
  </si>
  <si>
    <t>TRASSIR Optima 16 Каналов — 960x576 (960H) 25 Fps на экран\6 fps запись на канал, Видео+Аудио, два потока на запись и в сеть</t>
  </si>
  <si>
    <r>
      <rPr>
        <b/>
        <sz val="10"/>
        <rFont val="Arial cyr"/>
      </rPr>
      <t>TRASSIR ActiveSearch+ -</t>
    </r>
    <r>
      <rPr>
        <sz val="10"/>
        <color rgb="FF000000"/>
        <rFont val="Arial cyr"/>
      </rPr>
      <t xml:space="preserve"> поиск по размеру объекта и по его скорости. Включает TRASSIR SIMT.</t>
    </r>
  </si>
  <si>
    <t>TRASSIR Optima 960H-20</t>
  </si>
  <si>
    <t>TRASSIR Optima 20 Каналов — 960x576 (960H) 25 Fps на экран\6 fps запись на канал, Видео+Аудио, два потока на запись и в сеть</t>
  </si>
  <si>
    <t>TRASSIR Optima 960H-24</t>
  </si>
  <si>
    <t>TRASSIR Optima 24 Канала — 960x576 (960H) 25 Fps на экран\6 fps запись на канал, Видео+Аудио, два потока на запись и в сеть</t>
  </si>
  <si>
    <t>TRASSIR Optima 960H-28</t>
  </si>
  <si>
    <t>TRASSIR Optima 28 Каналов — 960x576 (960H) 25 Fps на экран\6 fps запись на канал, Видео+Аудио, два потока на запись и в сеть</t>
  </si>
  <si>
    <t>TRASSIR MultiSearch</t>
  </si>
  <si>
    <r>
      <rPr>
        <b/>
        <sz val="10"/>
        <rFont val="Arial cyr"/>
      </rPr>
      <t>TRASSIR MultiSearch</t>
    </r>
    <r>
      <rPr>
        <sz val="10"/>
        <color rgb="FF000000"/>
        <rFont val="Arial cyr"/>
      </rPr>
      <t xml:space="preserve"> — одновременный поиск и просмотр сразу нескольких событий в архиве из разных временных точек по заданным характеристикам (с использованием детектора SIMT) или в интересующей области кадра.</t>
    </r>
  </si>
  <si>
    <t>TRASSIR Optima 960H-32</t>
  </si>
  <si>
    <t>TRASSIR HeatMaps</t>
  </si>
  <si>
    <t>TRASSIR Optima 32 Канала — 960x576 (960H) 25 Fps на экран\6 fps запись на канал, Видео+Аудио, два потока на запись и в сеть</t>
  </si>
  <si>
    <r>
      <rPr>
        <b/>
        <sz val="10"/>
        <rFont val="Arial cyr"/>
      </rPr>
      <t>TRASSIR HeatMaps</t>
    </r>
    <r>
      <rPr>
        <sz val="10"/>
        <color rgb="FF000000"/>
        <rFont val="Arial cyr"/>
      </rPr>
      <t xml:space="preserve"> — «Горячие» зоны информируют оператора о недавней активности, тем самым увеличивая вероятность обнаружения движущегося в кадре объекта, даже если он уже покинул поле обзора камеры. Анализ движения «Горячие» и «Холодные» зоны за заданный интервал времени.</t>
    </r>
  </si>
  <si>
    <t>TRASSIR Optima 960H-36</t>
  </si>
  <si>
    <t>TRASSIR Optima 36 Каналов — 960x576 (960H) 25 Fps на экран\6 fps запись на канал, Видео+Аудио, два потока на запись и в сеть</t>
  </si>
  <si>
    <t>TRASSIR Object Left Detector</t>
  </si>
  <si>
    <t>TRASSIR Optima 960H-40</t>
  </si>
  <si>
    <t>TRASSIR Optima 40 Каналов — 960x576 (960H) 25 Fps на экран\6 fps запись на канал, Видео+Аудио, два потока на запись и в сеть</t>
  </si>
  <si>
    <r>
      <rPr>
        <b/>
        <sz val="10"/>
        <rFont val="Arial cyr"/>
      </rPr>
      <t>TRASSIR Object Left Detector</t>
    </r>
    <r>
      <rPr>
        <sz val="10"/>
        <color rgb="FF000000"/>
        <rFont val="Arial cyr"/>
      </rPr>
      <t xml:space="preserve"> - Модуль обнаружения оставленных предметов (abandoned object detector) в поле зрения видеокамеры. Предназначен для выявления бесхозных и забытых вещей потенциально угрожающих безопасности. Стоимость обработки 1-го канала видео.</t>
    </r>
  </si>
  <si>
    <t>TRASSIR Optima 960H-44</t>
  </si>
  <si>
    <t>TRASSIR Optima 44 Канала — 960x576 (960H) 25 Fps на экран\6 fps запись на канал, Видео+Аудио, два потока на запись и в сеть</t>
  </si>
  <si>
    <t>TRASSIR Optima 960H-48</t>
  </si>
  <si>
    <t>TRASSIR Optima 48 Каналов — 960x576 (960H) 25 Fps на экран\6 fps запись на канал, Видео+Аудио, два потока на запись и в сеть</t>
  </si>
  <si>
    <t>TRASSIR Optima 960H-52</t>
  </si>
  <si>
    <t>TRASSIR Optima 52 Канала — 960x576 (960H) 25 Fps на экран\6 fps запись на канал, Видео+Аудио, два потока на запись и в сеть</t>
  </si>
  <si>
    <t>TRASSIR Sound Detector</t>
  </si>
  <si>
    <r>
      <rPr>
        <b/>
        <sz val="10"/>
        <rFont val="Arial cyr"/>
      </rPr>
      <t>TRASSIR Sound Detector</t>
    </r>
    <r>
      <rPr>
        <sz val="10"/>
        <color rgb="FF000000"/>
        <rFont val="Arial cyr"/>
      </rPr>
      <t xml:space="preserve"> - Детектор звука, акустопуск (запись по детектору звука), настройка порога срабатывания, генерация событий о превышении порога (для создания правил и скриптов).</t>
    </r>
  </si>
  <si>
    <t>TRASSIR Fire &amp; Smoke</t>
  </si>
  <si>
    <t>Модуль обнаружения огня и дыма, раздельная классификация: огонь или дым.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</si>
  <si>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TRASSIR Sabotage Detector</t>
  </si>
  <si>
    <t>Детектор саботажа, контролирует качество видеосигнала. Автоматическое выявление случаев расфокусировки камеры, изменения её поля зрения, закрытия объектива или засветки, детектирование обрыва связи с камерой, потери сигнала, и пр.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</si>
  <si>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Интеллектуальные модули TRASSIR (без НДС)</t>
  </si>
  <si>
    <t>MiniNVR AnyIP 16</t>
  </si>
  <si>
    <t>TRASSIR для домофонных систем</t>
  </si>
  <si>
    <t>TRASSIR Intercom</t>
  </si>
  <si>
    <r>
      <rPr>
        <b/>
        <sz val="10"/>
        <rFont val="Arial cyr"/>
      </rPr>
      <t>TRASSIR Intercom</t>
    </r>
    <r>
      <rPr>
        <sz val="10"/>
        <color rgb="FF000000"/>
        <rFont val="Arial cyr"/>
      </rPr>
      <t xml:space="preserve"> — профессиональное ПО системы SIP домофонов повышенной безопасности. </t>
    </r>
    <r>
      <rPr>
        <b/>
        <u/>
        <sz val="10"/>
        <rFont val="Arial cyr"/>
      </rPr>
      <t>Подключение 1-го домофона / вызывной панели БЕЗ видеокамеры.</t>
    </r>
    <r>
      <rPr>
        <sz val="10"/>
        <color rgb="FF000000"/>
        <rFont val="Arial cyr"/>
      </rPr>
      <t xml:space="preserve"> Запись вызовов и ведение архива.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</si>
  <si>
    <t>MiniNVR AnyIP 16 — 16/16 (запись/воспроизведение) IP видеокамер любого поддерживаемого производителя.</t>
  </si>
  <si>
    <t>MiniNVR AF 16</t>
  </si>
  <si>
    <t>TRASSIR Video Intercom</t>
  </si>
  <si>
    <r>
      <rPr>
        <b/>
        <sz val="10"/>
        <rFont val="Arial cyr"/>
      </rPr>
      <t>TRASSIR Video Intercom</t>
    </r>
    <r>
      <rPr>
        <sz val="10"/>
        <color rgb="FF000000"/>
        <rFont val="Arial cyr"/>
      </rPr>
      <t xml:space="preserve"> — профессиональное ПО системы SIP домофонов повышенной безопасности. </t>
    </r>
    <r>
      <rPr>
        <b/>
        <u/>
        <sz val="10"/>
        <rFont val="Arial cyr"/>
      </rPr>
      <t>Подключение 1-й вызывной панели со встроенной видеокамерой.</t>
    </r>
    <r>
      <rPr>
        <sz val="10"/>
        <color rgb="FF000000"/>
        <rFont val="Arial cyr"/>
      </rPr>
      <t xml:space="preserve"> Запись видеокамеры домофона 24/7, по детектору, по расписанию и др. Запись вызовов и ведение архива.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</si>
  <si>
    <t>MiniNVR AF 16 — 16/16 (запись/воспроизведение) IP видеокамер ActiveCam, ActiveCam Eco, HiWatch, Hikvision,Wisenet Samsung.</t>
  </si>
  <si>
    <t>Intercom Concierge</t>
  </si>
  <si>
    <t>TRASSIR MiniNVR 4P</t>
  </si>
  <si>
    <r>
      <rPr>
        <b/>
        <sz val="10"/>
        <rFont val="Arial cyr"/>
      </rPr>
      <t>TRASSIR Intercom Concierge</t>
    </r>
    <r>
      <rPr>
        <sz val="10"/>
        <color rgb="FF000000"/>
        <rFont val="Arial cyr"/>
      </rPr>
      <t xml:space="preserve"> - профессиональное ПО для организации рабочего места консьержа в TRASSIR. Ответ, отклонение, переадресация вызовов нужному абоненту, управление дверью (передача сигнала открытия двери на домофон).  Возможность просмотра / управления системой видеонаблюдения TRASSIR. Стоимость 1-го места консьержа на 1-м АРМ.</t>
    </r>
  </si>
  <si>
    <r>
      <rPr>
        <b/>
        <sz val="10"/>
        <rFont val="Arial cyr"/>
      </rPr>
      <t>TRASSIR MiniNVR 4P</t>
    </r>
    <r>
      <rPr>
        <sz val="10"/>
        <color rgb="FF000000"/>
        <rFont val="Arial cyr"/>
      </rPr>
      <t xml:space="preserve"> — Сетевой видеорегистратор для IP-видеокамер (Standalone NVR) под управлением TRASSIR OS (Linux) с 4-мя портами PoE.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Встроенный PoE инжектор на 4 порта. Установка до 2-х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(1U, крепления в комплекте). Габариты 440х293.6х44.5 мм.</t>
    </r>
  </si>
  <si>
    <t>MiniNVR AnyIP 4-4P</t>
  </si>
  <si>
    <t>TRASSIR для PTZ-управления поворотными SpeedDome видеокамерами</t>
  </si>
  <si>
    <t>TRASSIR PTZ</t>
  </si>
  <si>
    <r>
      <t xml:space="preserve">Программное обеспечение управления поворотными видеокамерами (SpeedDome), </t>
    </r>
    <r>
      <rPr>
        <sz val="10"/>
        <color rgb="FFFF0000"/>
        <rFont val="Arial cyr"/>
      </rPr>
      <t>радиальное управление мышью</t>
    </r>
    <r>
      <rPr>
        <sz val="10"/>
        <color rgb="FF000000"/>
        <rFont val="Arial cyr"/>
      </rPr>
      <t>, векторное управление мышью, управление по пресетам, управление джойстиком, управление клавишами на клавиатуре.</t>
    </r>
  </si>
  <si>
    <t>TRASSIR ActiveDome</t>
  </si>
  <si>
    <t>MiniNVR AnyIP 4-4P — 4/4 (запись/воспроизведение, 4 порта PoE) IP видеокамер любого поддерживаемого производителя.</t>
  </si>
  <si>
    <r>
      <rPr>
        <b/>
        <sz val="10"/>
        <rFont val="Arial cyr"/>
      </rPr>
      <t>TRASSIR ActiveDome®</t>
    </r>
    <r>
      <rPr>
        <sz val="10"/>
        <color rgb="FF000000"/>
        <rFont val="Arial cyr"/>
      </rPr>
      <t xml:space="preserve"> - Модуль управления поворотными камерами (SpeedDome) в ручном режиме и роботизированном режимах. Управление связкой камер: обзорная + поворотная. Возможно добавление дополнительных обзорных и поворотных каналов.</t>
    </r>
  </si>
  <si>
    <t>ActiveDome PTZ
ActiveCam, Hikvision</t>
  </si>
  <si>
    <r>
      <rPr>
        <b/>
        <sz val="10"/>
        <rFont val="Arial cyr"/>
      </rPr>
      <t>TRASSIR ActiveDome® PTZ ActiveCam, Hikvision</t>
    </r>
    <r>
      <rPr>
        <sz val="10"/>
        <color rgb="FF000000"/>
        <rFont val="Arial cyr"/>
      </rPr>
      <t xml:space="preserve"> - Ручной режим, при покупке SpeedDome видеокамер ActiveCam, Hikvision в DSSL.</t>
    </r>
  </si>
  <si>
    <t>ActiveDome PTZ</t>
  </si>
  <si>
    <r>
      <rPr>
        <b/>
        <sz val="10"/>
        <rFont val="Arial cyr"/>
      </rPr>
      <t>TRASSIR ActiveDome® PTZ</t>
    </r>
    <r>
      <rPr>
        <sz val="10"/>
        <color rgb="FF000000"/>
        <rFont val="Arial cyr"/>
      </rPr>
      <t xml:space="preserve"> - Ручной режим (обзорный + поворотный каналы)</t>
    </r>
  </si>
  <si>
    <t>MiniNVR AnyIP 9-4P</t>
  </si>
  <si>
    <t>ActiveDome+ PTZ</t>
  </si>
  <si>
    <t>MiniNVR AnyIP 9-4P — 9/9 (запись/воспроизведение, 4 порта PoE) IP видеокамер любого поддерживаемого производителя.</t>
  </si>
  <si>
    <r>
      <rPr>
        <b/>
        <sz val="10"/>
        <rFont val="Arial cyr"/>
      </rPr>
      <t>TRASSIR ActiveDome+® PTZ</t>
    </r>
    <r>
      <rPr>
        <sz val="10"/>
        <color rgb="FF000000"/>
        <rFont val="Arial cyr"/>
      </rPr>
      <t xml:space="preserve"> - Авто + ручной режимы (обзорный + поворотный каналы), включает TRASSIR SIMT</t>
    </r>
  </si>
  <si>
    <t>MiniNVR AnyIP 16-4P</t>
  </si>
  <si>
    <t>ActiveDome FIX</t>
  </si>
  <si>
    <r>
      <rPr>
        <b/>
        <sz val="10"/>
        <rFont val="Arial cyr"/>
      </rPr>
      <t>TRASSIR ActiveDome® FIX</t>
    </r>
    <r>
      <rPr>
        <sz val="10"/>
        <color rgb="FF000000"/>
        <rFont val="Arial cyr"/>
      </rPr>
      <t xml:space="preserve"> - Дополнительный обзорный канал для ActiveDome, ActiveDome+</t>
    </r>
  </si>
  <si>
    <t>MiniNVR AnyIP 16-4P — 16/16 (запись/воспроизведение, 4 порта PoE) IP видеокамер любого поддерживаемого производителя.</t>
  </si>
  <si>
    <t>Другие интеллектуальные модули TRASSIR</t>
  </si>
  <si>
    <t>TRASSIR Private Cloud</t>
  </si>
  <si>
    <t>MiniNVR AF 16-4P</t>
  </si>
  <si>
    <r>
      <rPr>
        <b/>
        <sz val="10"/>
        <rFont val="Arial cyr"/>
      </rPr>
      <t>TRASSIR Private Cloud</t>
    </r>
    <r>
      <rPr>
        <sz val="10"/>
        <color rgb="FF000000"/>
        <rFont val="Arial cyr"/>
      </rPr>
      <t xml:space="preserve"> — профессиональное ПО для расширения TRASSIR Cloud Server, для управления масштабной системой видеорегистраторов TRASSIR (десятки, сотни и тысячи серверов TRASSIR): централизованное управление пользователями и их правами, отслеживание показателей здоровья подключенных серверов TRASSIR.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визуальное отображение серверов на карте.</t>
    </r>
  </si>
  <si>
    <t>TRASSIR Optima 960H-56</t>
  </si>
  <si>
    <t>TRASSIR Optima 56 Каналов — 960x576 (960H) 25 Fps на экран\6 fps запись на канал, Видео+Аудио, два потока на запись и в сеть</t>
  </si>
  <si>
    <t>TRASSIR Optima 960H-60</t>
  </si>
  <si>
    <t>TRASSIR Optima 60 Каналов — 960x576 (960H) 25 Fps на экран\6 fps запись на канал, Видео+Аудио, два потока на запись и в сеть</t>
  </si>
  <si>
    <t>MiniNVR AF 16-4P — 16/16 (запись/воспроизведение, 4 порта PoE) IP видеокамер ActiveCam, ActiveCam Eco, HiWatch, Hikvision,Wisenet Samsung.</t>
  </si>
  <si>
    <t>TRASSIR Optima 960H-64</t>
  </si>
  <si>
    <t>TRASSIR Optima 64 Канала — 960x576 (960H) 25 Fps на экран\6 fps запись на канал, Видео+Аудио, два потока на запись и в сеть</t>
  </si>
  <si>
    <t>ПО MiniNVR
AnyIP 4 - AF 16</t>
  </si>
  <si>
    <t>Профессиональное программное обеспечение TRASSIR (БЕЗ НДС) для расширения сервера MiniNVR AnyIP 4 до MiniNVR AF 16.</t>
  </si>
  <si>
    <t>Видеорегистраторы TRASSIR Absolute 960H с аппаратным сжатием 25 fps</t>
  </si>
  <si>
    <t>TRASSIR Absolute 960H</t>
  </si>
  <si>
    <t>ПО MiniNVR
AF 16 - AnyIP 9</t>
  </si>
  <si>
    <t>TRASSIR Absolute 960H — Гибридный сетевой видеорегистратор для аналоговых и IP-видеокамер (Standalone NVR) под управлением TRASSIR OS (на базе Linux). Регистрация, воспроизведение до 64 аналоговых (25 к/сек) или IP-видеокамер в сумме (лицензии на подключение IP-видеокамер приобретаются отдельно), при наличии DualStream. До 64 аналоговых камер 25 fps на запись и отображение 960H (суммарный поток до 700 Мбит/сек). 2 видеовыхода на мониторы 1 x VGA, 1 x DVI/HDMI. Установка до 8-ми HDD/SSD 3.5" любой емкости (без HDD в комплекте). 2 сетевых адаптера 1 Гбит/сек. Крепление в 19'' стойку, 4U, салазки в комплекте. Габариты 482х530х177 мм.</t>
  </si>
  <si>
    <t>Профессиональное программное обеспечение TRASSIR (БЕЗ НДС) для расширения сервера MiniNVR AF 16 до MiniNVR AnyIP 9.</t>
  </si>
  <si>
    <t>Цена зависит от количества аналоговых каналов
(см. ниже)</t>
  </si>
  <si>
    <t>TRASSIR Absolute 960H-4</t>
  </si>
  <si>
    <t>ПО MiniNVR
AnyIP 9 - AnyIP 16</t>
  </si>
  <si>
    <t>Профессиональное программное обеспечение TRASSIR (БЕЗ НДС) для расширения сервера MiniNVR AnyIP 9 до MiniNVR AnyIP 16.</t>
  </si>
  <si>
    <t>ПО AnyIP 2
для MiniNVR и DuoStation</t>
  </si>
  <si>
    <t>TRASSIR Absolute 4 — до 4 аналоговых камер 25/25 fps (запись/отображение) 960H, до 60 IP-камер (лицензии отдельно).</t>
  </si>
  <si>
    <t>ПО AnyIP 2 для MiniNVR и DuoStation - профессиональное программное обеспечение TRASSIR (БЕЗ НДС) для расширения устройств MiniNVR AnyIP 4, MiniNVR AnyIP 9, DuoStation AnyIP 16, DuoStation AnyIP 24, а также замены лицензий в MiniNVR AF16, DuoStation AF32 на 2 любых IP-видеокамеры по лицензии TRASSIR AnyIP.</t>
  </si>
  <si>
    <t>TRASSIR MiniNVR Hybrid</t>
  </si>
  <si>
    <r>
      <rPr>
        <b/>
        <sz val="10"/>
        <rFont val="Arial cyr"/>
      </rPr>
      <t>TRASSIR MiniNVR Hybrid</t>
    </r>
    <r>
      <rPr>
        <sz val="10"/>
        <color rgb="FF000000"/>
        <rFont val="Arial cyr"/>
      </rPr>
      <t xml:space="preserve"> — Гибридный сетевой видеорегистратор для аналоговых и IP-видеокамер (Standalone NVR) под управлением TRASSIR OS (на базе Linux). Регистрация и воспроизведение до 16 аналоговых камер (WD1=960H, 25 кадр/сек, 8 Мбит/сек), до 18 IP-видеокамер любого поддерживаемого производителя, в сумме не более 18 видеокамер всех типов (суммарный поток до 256 Мбит/сек), при наличии DualStream. Без HDD в комплекте. TRASSIR Failover в подарок. Установка до 2-х HDD/SSD 3.5", любой емкости. Два независимых видеовыхода: 1 x HDMI/DVI, 1 х VGA, бесплатный сетевой клиент (в т.ч. мобильные приложения). Опция (приобретается отдельно): TRASSIR ActivePOS, TRASSIR PeopleCounter, TRASSIR ActiveDome и др. Габариты 240х216х402 мм.</t>
    </r>
  </si>
  <si>
    <t>TRASSIR Absolute 960H-8</t>
  </si>
  <si>
    <t>MiniNVR Hybrid 12</t>
  </si>
  <si>
    <t>TRASSIR Hybrid 12 — любые аналоговые камеры: 8/8 (запись/воспроизведение), AnyIP - IP камеры любого поддерживаемого производителя: 12/12 (запись/воспроизведение), в сумме не более 12/12 камер всех типов (зап./воспр.)</t>
  </si>
  <si>
    <t>TRASSIR Absolute 8 — до 8 аналоговых камер 25/25 fps (запись/отображение) 960H, до 56 IP-камер (лицензии отдельно).</t>
  </si>
  <si>
    <t>TRASSIR Absolute 960H-12</t>
  </si>
  <si>
    <t>TRASSIR Absolute 12 — до 12 аналоговых камер 25/25 fps (запись/отображение) 960H, до 52 IP-камер (лицензии отдельно).</t>
  </si>
  <si>
    <t>MiniNVR Hybrid 18</t>
  </si>
  <si>
    <t>TRASSIR Absolute 960H-16</t>
  </si>
  <si>
    <t>TRASSIR Hybrid 18 — любые аналоговые камеры: 16/16 (запись/воспроизведение), AnyIP - IP камеры любого поддерживаемого производителя: 18/18 (запись/воспроизведение), в сумме не более 18/18 камер всех типов (зап./воспр.)</t>
  </si>
  <si>
    <t>TRASSIR Absolute 16 — до 16 аналоговых камер 25/25 fps (запись/отображение) 960H, до 48 IP-камер (лицензии отдельно).</t>
  </si>
  <si>
    <t>DuoStation - сетевые и гибридные видеорегистраторы на TRASSIR OS (Linux), до 32 видеокамер</t>
  </si>
  <si>
    <t>TRASSIR DuoStation</t>
  </si>
  <si>
    <t>TRASSIR Absolute 960H-20</t>
  </si>
  <si>
    <r>
      <rPr>
        <b/>
        <sz val="10"/>
        <rFont val="Arial cyr"/>
      </rPr>
      <t>TRASSIR DuoStation</t>
    </r>
    <r>
      <rPr>
        <sz val="10"/>
        <color rgb="FF000000"/>
        <rFont val="Arial cyr"/>
      </rPr>
      <t xml:space="preserve"> — Сетевой видеорегистратор для IP-видеокамер (Standalone NVR) под управлением TRASSIR OS (Linux). Регистрация и воспроизведение до 32 IP-видеокамер (при наличии DualStream, суммарный поток до 512 Мбит/сек). Без HDD в комплекте. TRASSIR Failover в подарок. Установка до 4-х съемных HDD/SSD 3.5", любой емкости. 2 независимых видео выхода: 1 x HDMI/DVI, 1 x VGA. USB 3.0. Бесплатный сетевой клиент (в т.ч. мобильные приложения). Поддерживается (приобретается отдельно): TRASSIR PeopleCounter, TRASSIR ActivePOS, TRASSIR ActiveDome и др. Габариты 315x208x198 мм.</t>
    </r>
  </si>
  <si>
    <t>DuoStation AF 16</t>
  </si>
  <si>
    <t>TRASSIR Absolute 20 — до 20 аналоговых камер 25/25 fps (запись/отображение) 960H, до 44 IP-камер (лицензии отдельно).</t>
  </si>
  <si>
    <t>TRASSIR Absolute 960H-24</t>
  </si>
  <si>
    <t>DuoStation AF 16 — 16/16 (запись/воспроизведение DualStream) IP видеокамер ActiveCam, ActiveCam Eco, HiWatch, Hikvision,Wisenet Samsung.</t>
  </si>
  <si>
    <t>TRASSIR Absolute 24 — до 24 аналоговых камер 25/25 fps (запись/отображение) 960H, до 40 IP-камер (лицензии отдельно).</t>
  </si>
  <si>
    <t>TRASSIR Absolute 960H-28</t>
  </si>
  <si>
    <t>TRASSIR Absolute 28 — до 28 аналоговых камер 25/25 fps (запись/отображение) 960H, до 36 IP-камер (лицензии отдельно).</t>
  </si>
  <si>
    <t>DuoStation AnyIP 16</t>
  </si>
  <si>
    <t>TRASSIR Absolute 960H-32</t>
  </si>
  <si>
    <t>DuoStation AnyIP 16 — 16/16 (запись/воспроизведение DualStream) IP видеокамер любого поддерживаемого производителя.</t>
  </si>
  <si>
    <t>TRASSIR Absolute 32 — до 32 аналоговых камер 25/25 fps (запись/отображение) 960H, до 32 IP-камер (лицензии отдельно).</t>
  </si>
  <si>
    <t>DuoStation AnyIP 24</t>
  </si>
  <si>
    <t>TRASSIR Absolute 960H-36</t>
  </si>
  <si>
    <t>DuoStation AnyIP 24 — 24/24 (запись/воспроизведение DualStream) IP видеокамер любого поддерживаемого производителя.</t>
  </si>
  <si>
    <t>TRASSIR Absolute 36 — до 36 аналоговых камер 25/25 fps (запись/отображение) 960H, до 28 IP-камер (лицензии отдельно).</t>
  </si>
  <si>
    <t>DuoStation AnyIP 32</t>
  </si>
  <si>
    <t>TRASSIR Absolute 960H-40</t>
  </si>
  <si>
    <t>DuoStation AnyIP 32 — 32/32 (запись/воспроизведение DualStream) IP видеокамер любого поддерживаемого производителя.</t>
  </si>
  <si>
    <t>TRASSIR Absolute 40 — до 40 аналоговых камер 25/25 fps (запись/отображение) 960H, до 24 IP-камер (лицензии отдельно).</t>
  </si>
  <si>
    <t>DuoStation AF 32</t>
  </si>
  <si>
    <t>TRASSIR Absolute 960H-44</t>
  </si>
  <si>
    <t>DuoStation AF 32 — 32/32 (запись/воспроизведение DualStream) IP видеокамер ActiveCam, ActiveCam Eco, HiWatch, Hikvision,Wisenet Samsung.</t>
  </si>
  <si>
    <t>TRASSIR Absolute 44 — до 44 аналоговых камер 25/25 fps (запись/отображение) 960H, до 20 IP-камер (лицензии отдельно).</t>
  </si>
  <si>
    <t>TRASSIR Absolute 960H-48</t>
  </si>
  <si>
    <t>DuoStation AF 32 Hybrid</t>
  </si>
  <si>
    <t>TRASSIR Absolute 48 — до 48 аналоговых камер 25/25 fps (запись/отображение) 960H, до 16 IP-камер (лицензии отдельно).</t>
  </si>
  <si>
    <t>DuoStation AF 32 Hybrid — 32/32 (запись/воспроизведение DualStream) до 32 IP-видеокамерActiveCam, ActiveCam Eco, HiWatch, Hikvision,Wisenet Samsung, до 16 аналоговых видеокамер (WD1=960H, 25 кадр/сек, 8 Мбит/сек), в сумме не более 32 видеокамер всех типов</t>
  </si>
  <si>
    <t>TRASSIR Absolute 960H-52</t>
  </si>
  <si>
    <t>DuoStation Hybrid 32</t>
  </si>
  <si>
    <t>TRASSIR Absolute 52 — до 52 аналоговых камер 25/25 fps (запись/отображение) 960H, до 12 IP-камер (лицензии отдельно).</t>
  </si>
  <si>
    <t>DuoStation Hybrid 32 — любые аналоговые камеры: 16/16 (запись/воспроизведение), AnyIP - IP камеры любого поддерживаемого производителя: 32/32 (запись/воспроизведение), в сумме не более 32/32 камер всех типов (зап./воспр.)</t>
  </si>
  <si>
    <t>TRASSIR Absolute 960H-56</t>
  </si>
  <si>
    <r>
      <rPr>
        <sz val="10"/>
        <color rgb="FF003366"/>
        <rFont val="Arial cyr"/>
      </rPr>
      <t xml:space="preserve">НОВИНКА                                </t>
    </r>
    <r>
      <rPr>
        <sz val="10"/>
        <color rgb="FF000000"/>
        <rFont val="Arial cyr"/>
      </rPr>
      <t xml:space="preserve">TRASSIR DuoStation RE
</t>
    </r>
  </si>
  <si>
    <r>
      <rPr>
        <b/>
        <sz val="10"/>
        <rFont val="Arial cyr"/>
      </rPr>
      <t>TRASSIR DuoStation RE</t>
    </r>
    <r>
      <rPr>
        <sz val="10"/>
        <color rgb="FF000000"/>
        <rFont val="Arial cyr"/>
      </rPr>
      <t xml:space="preserve"> — Сетевой видеорегистратор для IP-видеокамер (Standalone NVR) под управлением TRASSIR OS (Linux). Регистрация и воспроизведение до 32 IP видеокамер (список протестированного оборудования на сайте http://dssl.ru/, суммарный поток до 512 Мбит/сек). Без HDD в комплекте. TRASSIR Failover в подарок. Установка до 4-х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(1.5U, крепления в комплекте). Габариты 440х390х70 мм.</t>
    </r>
  </si>
  <si>
    <t>DuoStation AF 16-RE</t>
  </si>
  <si>
    <t>TRASSIR Absolute 56 — до 56 аналоговых камер 25/25 fps (запись/отображение) 960H, до 8 IP-камер (лицензии отдельно).</t>
  </si>
  <si>
    <t>DuoStation AF 16-RE — 16/16 (запись/воспроизведение DualStream) IP видеокамер ActiveCam, ActiveCam Eco, HiWatch, Hikvision,Wisenet Samsung.</t>
  </si>
  <si>
    <t>TRASSIR Absolute 960H-60</t>
  </si>
  <si>
    <t>TRASSIR Absolute 60 — до 60 аналоговых камер 25/25 fps (запись/отображение) 960H, до 4 IP-камер (лицензии отдельно).</t>
  </si>
  <si>
    <t>TRASSIR Absolute 960H-64</t>
  </si>
  <si>
    <t>DuoStation AnyIP 16-RE</t>
  </si>
  <si>
    <t>DuoStation AnyIP 16-RE — 16/16 (запись/воспроизведение DualStream) IP видеокамер любого поддерживаемого производителя.</t>
  </si>
  <si>
    <t>DuoStation AnyIP 24-RE</t>
  </si>
  <si>
    <t>DuoStation AnyIP 24-RE — 24/24 (запись/воспроизведение DualStream) IP видеокамер любого поддерживаемого производителя.</t>
  </si>
  <si>
    <t>TRASSIR Absolute 64 — до 64 аналоговых камер 25/25 fps (запись/отображение) 960H.</t>
  </si>
  <si>
    <t>DuoStation AnyIP 32-RE</t>
  </si>
  <si>
    <t>DuoStation AnyIP 32-RE — 32/32 (запись/воспроизведение DualStream) IP видеокамер любого поддерживаемого производителя.</t>
  </si>
  <si>
    <t>Видеорегистраторы TRASSIR Nexus 960H с аппаратным сжатием 12 fps</t>
  </si>
  <si>
    <t>DuoStation AF 32-RE</t>
  </si>
  <si>
    <t>DuoStation AF 32-RE — 32/32 (запись/воспроизведение DualStream) IP видеокамер ActiveCam, ActiveCam Eco, HiWatch, Hikvision,Wisenet Samsung.</t>
  </si>
  <si>
    <t xml:space="preserve">TRASSIR DuoStation 16P
</t>
  </si>
  <si>
    <r>
      <rPr>
        <b/>
        <sz val="10"/>
        <rFont val="Arial cyr"/>
      </rPr>
      <t>TRASSIR DuoStation 16P</t>
    </r>
    <r>
      <rPr>
        <sz val="10"/>
        <color rgb="FF000000"/>
        <rFont val="Arial cyr"/>
      </rPr>
      <t xml:space="preserve"> — Сетевой видеорегистратор для IP-видеокамер (Standalone NVR) под управлением TRASSIR OS (Linux) </t>
    </r>
    <r>
      <rPr>
        <b/>
        <sz val="10"/>
        <rFont val="Arial cyr"/>
      </rPr>
      <t>с 16-ю портами PoE</t>
    </r>
    <r>
      <rPr>
        <sz val="10"/>
        <color rgb="FF000000"/>
        <rFont val="Arial cyr"/>
      </rPr>
      <t xml:space="preserve">. Регистрация и воспроизведение до 32 IP видеокамер (список протестированного оборудования на сайте http://dssl.ru/, суммарный поток до 512 Мбит/сек). Без HDD в комплекте. TRASSIR Failover в подарок. </t>
    </r>
    <r>
      <rPr>
        <b/>
        <sz val="10"/>
        <rFont val="Arial cyr"/>
      </rPr>
      <t>Встроенный PoE инжектор на 16 портов</t>
    </r>
    <r>
      <rPr>
        <sz val="10"/>
        <color rgb="FF000000"/>
        <rFont val="Arial cyr"/>
      </rPr>
      <t>. Установка до 4-х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(1.5U, крепления в комплекте). Габариты 440х390х70 мм.</t>
    </r>
  </si>
  <si>
    <t>DuoStation AF 16-16P</t>
  </si>
  <si>
    <t>DuoStation AF 16-16P — 16/16 (запись/воспроизведение DualStream) IP видеокамер ActiveCam, ActiveCam Eco, HiWatch, Hikvision, Wisenet Samsung.</t>
  </si>
  <si>
    <t>DuoStation AnyIP 16-16P</t>
  </si>
  <si>
    <t>DuoStation AnyIP 16-16P — 16/16 (запись/воспроизведение DualStream) IP видеокамер любого поддерживаемого производителя.</t>
  </si>
  <si>
    <t>DuoStation AnyIP 24-16P</t>
  </si>
  <si>
    <t>DuoStation AnyIP 24-16P — 24/24 (запись/воспроизведение DualStream) IP видеокамер любого поддерживаемого производителя.</t>
  </si>
  <si>
    <t>DuoStation AnyIP 32-16P</t>
  </si>
  <si>
    <t>DuoStation AnyIP 32-16P — 32/32 (запись/воспроизведение DualStream) IP видеокамер любого поддерживаемого производителя.</t>
  </si>
  <si>
    <t>TRASSIR Private Cloud
Update 4.0 - 50</t>
  </si>
  <si>
    <t>DuoStation AF 32-16P</t>
  </si>
  <si>
    <r>
      <rPr>
        <b/>
        <sz val="10"/>
        <rFont val="Arial cyr"/>
      </rPr>
      <t xml:space="preserve">TRASSIR Private Cloud Update 4.0 - 50 — </t>
    </r>
    <r>
      <rPr>
        <sz val="10"/>
        <color rgb="FF000000"/>
        <rFont val="Arial cyr"/>
      </rPr>
      <t xml:space="preserve">профессиональное ПО для разового обновления </t>
    </r>
    <r>
      <rPr>
        <b/>
        <sz val="10"/>
        <rFont val="Arial cyr"/>
      </rPr>
      <t xml:space="preserve">50 </t>
    </r>
    <r>
      <rPr>
        <sz val="10"/>
        <color rgb="FF000000"/>
        <rFont val="Arial cyr"/>
      </rPr>
      <t>лицензий TRASSIR Cloud Server (ПО TRASSIR Private Cloud) до версии 4.0.</t>
    </r>
  </si>
  <si>
    <t>Готовится к релизу</t>
  </si>
  <si>
    <t>TRASSIR Keyboard</t>
  </si>
  <si>
    <r>
      <rPr>
        <b/>
        <sz val="10"/>
        <rFont val="Arial cyr"/>
      </rPr>
      <t>TRASSIR Keyboard</t>
    </r>
    <r>
      <rPr>
        <sz val="10"/>
        <color rgb="FF000000"/>
        <rFont val="Arial cyr"/>
      </rPr>
      <t xml:space="preserve"> - профессиональное ПО для расширенного управления TRASSIR при помощи джойстика и его клавиатуры. Дополнительные функции (отличие от модуля TRASSIR PTZ): управление отображением, управление пресетами, управление рельсовой камерой, управление тревожными выходами. USB-ключ защиты в комплекте (для удаленного клиента).</t>
    </r>
  </si>
  <si>
    <t>DuoStation AF 32-16P — 32/32 (запись/воспроизведение DualStream) IP видеокамер ActiveCam, ActiveCam Eco, HiWatch, Hikvision, Wisenet Samsung.</t>
  </si>
  <si>
    <t>ПО DuoStation
AF 16 - AF 32</t>
  </si>
  <si>
    <t>TRASSIR Failover</t>
  </si>
  <si>
    <t>Профессиональное программное обеспечение TRASSIR (БЕЗ НДС) для расширения сервера DuoStation AF 16 до DuoStation AF 32.</t>
  </si>
  <si>
    <r>
      <rPr>
        <b/>
        <sz val="10"/>
        <rFont val="Arial cyr"/>
      </rPr>
      <t>TRASSIR Failover</t>
    </r>
    <r>
      <rPr>
        <sz val="10"/>
        <color rgb="FF000000"/>
        <rFont val="Arial cyr"/>
      </rPr>
      <t xml:space="preserve"> - профессиональное ПО для обеспечения работы видеонаблюдения при нештатных ситуациях (отключение связи, отказ архива, отказ сервера и т.п.) Автоматический перехват IP-видеокамер с одного сервера TRASSIR, на второй сервер TRASSIR. При количестве серверов в системе 2 шт. и более.
 Для работы необходимы лицензии (TRASSIR IP или TRASSIR AnyIP) по количеству камер на резервирующих серверах.</t>
    </r>
  </si>
  <si>
    <t>TRASSIR EventSearch</t>
  </si>
  <si>
    <t>Программное обеспечение событийного поиска в архиве на основании журнала событий системы.</t>
  </si>
  <si>
    <t>TRASSIR Plans</t>
  </si>
  <si>
    <t>Программное обеспечение планов помещений и территории, отображает камеры, мониторы, шаблоны.</t>
  </si>
  <si>
    <t>TRASSIR Sound</t>
  </si>
  <si>
    <t>ПО DuoStation
AF 32 - AnyIP 16</t>
  </si>
  <si>
    <t>Программное обеспечение обработки звуковых потоков с IP-видеокамер, поддержка двустороннего звука.</t>
  </si>
  <si>
    <t>Профессиональное программное обеспечение TRASSIR (БЕЗ НДС) для расширения сервера DuoStation AF 32 до DuoStation AnyIP 16 (AF 32 Hybrid).</t>
  </si>
  <si>
    <t>Клиентские приложения TRASSIR</t>
  </si>
  <si>
    <t>TRASSIR Client</t>
  </si>
  <si>
    <t>Сетевое рабочее место Windows, MacOS для управления системами видеонаблюдения TRASSIR. Просмотр живого видео и просмотр архивов.</t>
  </si>
  <si>
    <t>ПО DuoStation
AnyIP 16 - AnyIP 24</t>
  </si>
  <si>
    <t>TRASSIR Mobile Client</t>
  </si>
  <si>
    <r>
      <t xml:space="preserve">Мобильные приложения для управления системами видеонаблюдения TRASSIR. Просмотр живого видео, просмотр архива, PTZ-управление, управление сухими контактами, </t>
    </r>
    <r>
      <rPr>
        <sz val="10"/>
        <color rgb="FF0000FF"/>
        <rFont val="Arial cyr"/>
      </rPr>
      <t>двусторонний звук</t>
    </r>
    <r>
      <rPr>
        <sz val="10"/>
        <color rgb="FF000000"/>
        <rFont val="Arial cyr"/>
      </rPr>
      <t>, сохранение шаблонов, синхронный просмотр, поддержка TRASSIR Cloud, поддержка переключения между основным и доп. потоком и др.</t>
    </r>
  </si>
  <si>
    <t>TRASSIR Web Client</t>
  </si>
  <si>
    <t>Web-клиент, позволяющий просматривать видеокамеры, записанный архив, производить настройки из любого браузера. С использованием последних технологий HTML.</t>
  </si>
  <si>
    <t>Профессиональное программное обеспечение TRASSIR (БЕЗ НДС) для расширения сервера DuoStation AnyIP 16 до DuoStation AnyIP 24.</t>
  </si>
  <si>
    <t>Интеграция со СКУД и ОПС, а также поддержка "сухих контактов" в TRASSIR (без НДС)</t>
  </si>
  <si>
    <t>TRASSIR Bolid</t>
  </si>
  <si>
    <t>ПО DuoStation
AnyIP 24 - AnyIP 32</t>
  </si>
  <si>
    <r>
      <rPr>
        <b/>
        <sz val="10"/>
        <rFont val="Arial cyr"/>
      </rPr>
      <t>TRASSIR Bolid</t>
    </r>
    <r>
      <rPr>
        <sz val="10"/>
        <color rgb="FF000000"/>
        <rFont val="Arial cyr"/>
      </rPr>
      <t xml:space="preserve"> - интеграция с ПО компании Болид ОПС и СКУД АРМ "Орион Про" (https://bolid.ru/)</t>
    </r>
  </si>
  <si>
    <t>Профессиональное программное обеспечение TRASSIR (БЕЗ НДС) для расширения сервера DuoStation AnyIP 24 до DuoStation AnyIP 32.</t>
  </si>
  <si>
    <t>ПО DuoStation
AnyIP 32 - Hybrid 32</t>
  </si>
  <si>
    <t>TRASSIR NetPing</t>
  </si>
  <si>
    <r>
      <rPr>
        <b/>
        <sz val="10"/>
        <rFont val="Arial cyr"/>
      </rPr>
      <t>TRASSIR NetPing</t>
    </r>
    <r>
      <rPr>
        <sz val="10"/>
        <color rgb="FF000000"/>
        <rFont val="Arial cyr"/>
      </rPr>
      <t xml:space="preserve"> — интеграция с устройством Ethernet IO — тревожные входы и выходы с управлением через сеть, стоимость за подключение одного устройства (http://www.netping.ru/)</t>
    </r>
  </si>
  <si>
    <t>TRASSIR Gate</t>
  </si>
  <si>
    <t>Профессиональное программное обеспечение TRASSIR (БЕЗ НДС) для расширения сервера DuoStation AnyIP 32 до DuoStation Hybrid 32. Плата видеозахвата в подарок.</t>
  </si>
  <si>
    <r>
      <rPr>
        <b/>
        <sz val="10"/>
        <rFont val="Arial cyr"/>
      </rPr>
      <t>TRASSIR Gate</t>
    </r>
    <r>
      <rPr>
        <sz val="10"/>
        <color rgb="FF000000"/>
        <rFont val="Arial cyr"/>
      </rPr>
      <t xml:space="preserve"> - интеграция с СКУД производства Равелин, СПб (http://skd-gate.ru/)</t>
    </r>
  </si>
  <si>
    <t>TRASSIR Sigur</t>
  </si>
  <si>
    <t>DuoStation Pro, QuattroStation, QuattroStation Pro - сетевые видеорегистраторы на TRASSIR OS (Linux), до 32-128 видеокамер</t>
  </si>
  <si>
    <r>
      <rPr>
        <b/>
        <sz val="10"/>
        <rFont val="Arial cyr"/>
      </rPr>
      <t>TRASSIR Sigur</t>
    </r>
    <r>
      <rPr>
        <sz val="10"/>
        <color rgb="FF000000"/>
        <rFont val="Arial cyr"/>
      </rPr>
      <t xml:space="preserve"> - интеграция с СКУД «Sigur» (бывший Sphinx) производства ООО «Пром Автоматика» (http://www.sigursys.com/)</t>
    </r>
  </si>
  <si>
    <t>TRASSIR DuoStation Pro</t>
  </si>
  <si>
    <t>TRASSIR ITRIUM</t>
  </si>
  <si>
    <r>
      <rPr>
        <b/>
        <sz val="10"/>
        <rFont val="Arial cyr"/>
      </rPr>
      <t>TRASSIR ITRIUM</t>
    </r>
    <r>
      <rPr>
        <sz val="10"/>
        <color rgb="FF000000"/>
        <rFont val="Arial cyr"/>
      </rPr>
      <t xml:space="preserve"> - интеграция с СКУД ПО КСБ ITRIUM через компонент "Драйвер SCADA (OPC-сервер)"; ПО КСБ ITRIUM производства ООО "Итриум СПб" (www.итриум.рф)</t>
    </r>
  </si>
  <si>
    <t>TRASSIR FortNet</t>
  </si>
  <si>
    <r>
      <rPr>
        <b/>
        <sz val="10"/>
        <rFont val="Arial cyr"/>
      </rPr>
      <t>TRASSIR Fortnet</t>
    </r>
    <r>
      <rPr>
        <sz val="10"/>
        <color rgb="FF000000"/>
        <rFont val="Arial cyr"/>
      </rPr>
      <t xml:space="preserve"> - интеграция с СКУД «Fortnet» производства “ФортНет Системы Безопасности (http://fortnet.ru/)</t>
    </r>
  </si>
  <si>
    <t>TRASSIR NeoGuard</t>
  </si>
  <si>
    <r>
      <rPr>
        <b/>
        <sz val="10"/>
        <rFont val="Arial cyr"/>
      </rPr>
      <t>TRASSIR DuoStation Pro</t>
    </r>
    <r>
      <rPr>
        <sz val="10"/>
        <color rgb="FF000000"/>
        <rFont val="Arial cyr"/>
      </rPr>
      <t xml:space="preserve"> — Сетевой видеорегистратор для IP-видеокамер (Standalone NVR) под управлением TRASSIR OS (Linux) с расширенной поддержкой видеоаналитики. Регистрация и воспроизведение до 32 IP-видеокамер (лицензии для подключения IP-видеокамер приобретаются отдельно), при наличии DualStream (суммарный поток до 512 Мбит/сек). Установка до 4-х съемных HDD/SSD 3.5", любой емкости. Без HDD в комплекте. TRASSIR Failover в подарок. 2 независимых видео выхода. USB 3.0. Бесплатный сетевой клиент (в т.ч. мобильные приложения). Поддерживается (приобретается отдельно): </t>
    </r>
    <r>
      <rPr>
        <b/>
        <sz val="10"/>
        <rFont val="Arial cyr"/>
      </rPr>
      <t>TRASSIR Face Detector, TRASSIR Face Search, TRASSIR Face Recognition, TRASSIR SIMT (TRASSIR ActiveSearch+, TRASSIR ActiveDome+), AutoTRASSIR, TRASSIR PeopleCounter, TRASSIR ActivePOS</t>
    </r>
    <r>
      <rPr>
        <sz val="10"/>
        <color rgb="FF000000"/>
        <rFont val="Arial cyr"/>
      </rPr>
      <t xml:space="preserve"> и др. Габариты 315x208x198 мм.</t>
    </r>
  </si>
  <si>
    <r>
      <rPr>
        <b/>
        <sz val="10"/>
        <rFont val="Arial cyr"/>
      </rPr>
      <t>TRASSIR NeoGuard</t>
    </r>
    <r>
      <rPr>
        <sz val="10"/>
        <color rgb="FF000000"/>
        <rFont val="Arial cyr"/>
      </rPr>
      <t xml:space="preserve"> - интеграция с системой NeoGuard (http://www.insightsoft.eu/neoguard)</t>
    </r>
  </si>
  <si>
    <t>TRASSIR Schrack</t>
  </si>
  <si>
    <r>
      <rPr>
        <b/>
        <sz val="10"/>
        <rFont val="Arial cyr"/>
      </rPr>
      <t>TRASSIR Schrack</t>
    </r>
    <r>
      <rPr>
        <sz val="10"/>
        <color rgb="FF000000"/>
        <rFont val="Arial cyr"/>
      </rPr>
      <t xml:space="preserve"> - интерация с системой Schrack (https://www.schrack-seconet.com/)</t>
    </r>
  </si>
  <si>
    <t>TRASSIR Nexus 960H</t>
  </si>
  <si>
    <t>TRASSIR Spica</t>
  </si>
  <si>
    <t>TRASSIR Nexus 960H — Гибридный сетевой видеорегистратор для аналоговых и IP-видеокамер (Standalone NVR) под управлением TRASSIR OS (на базе Linux). Регистрация, воспроизведение до 64 аналоговых (12 к/сек) или IP-видеокамер в сумме (лицензии на подключение IP-видеокамер приобретаются отдельно), при наличии DualStream. До 64 аналоговых камер 25 fps на запись и отображение 960H (суммарный поток до 700 Мбит/сек). 2 видеовыхода на мониторы 1 x VGA, 1 x DVI/HDMI. Установка до 8-ми HDD/SSD 3.5" любой емкости (без HDD в комплекте). 2 сетевых адаптера 1 Гбит/сек. Крепление в 19'' стойку, 4U, салазки в комплекте. Габариты 482х530х177 мм.</t>
  </si>
  <si>
    <r>
      <rPr>
        <b/>
        <sz val="10"/>
        <rFont val="Arial cyr"/>
      </rPr>
      <t>TRASSIR Spica</t>
    </r>
    <r>
      <rPr>
        <sz val="10"/>
        <color rgb="FF000000"/>
        <rFont val="Arial cyr"/>
      </rPr>
      <t xml:space="preserve"> - интеграция с системой Spica (http://www.spica.com/)</t>
    </r>
  </si>
  <si>
    <t>TRASSIR Nexus 960H-4</t>
  </si>
  <si>
    <t>TRASSIR Paradox</t>
  </si>
  <si>
    <r>
      <rPr>
        <b/>
        <sz val="10"/>
        <rFont val="Arial cyr"/>
      </rPr>
      <t>TRASSIR Paradox</t>
    </r>
    <r>
      <rPr>
        <sz val="10"/>
        <color rgb="FF000000"/>
        <rFont val="Arial cyr"/>
      </rPr>
      <t xml:space="preserve"> - интеграция с системой Paradox (http://www.paradox-russia.ru/, http://www.paradox.com/)</t>
    </r>
  </si>
  <si>
    <t>TRASSIR QuattroStation</t>
  </si>
  <si>
    <t>TRASSIR Nexus 4 — до 4 аналоговых камер 12/25 fps (запись/отображение) 960H, до 60 IP-камер (лицензии отдельно).</t>
  </si>
  <si>
    <t>PNSoft-VI</t>
  </si>
  <si>
    <r>
      <rPr>
        <b/>
        <sz val="10"/>
        <rFont val="Arial cyr"/>
      </rPr>
      <t>TRASSIR QuattroStation</t>
    </r>
    <r>
      <rPr>
        <sz val="10"/>
        <color rgb="FF000000"/>
        <rFont val="Arial cyr"/>
      </rPr>
      <t xml:space="preserve"> — Гибридный сетевой видеорегистратор для аналоговых и IP-видеокамер (Standalone NVR) под управлением TRASSIR OS (Linux). Регистрация, воспроизведение </t>
    </r>
    <r>
      <rPr>
        <b/>
        <sz val="10"/>
        <rFont val="Arial cyr"/>
      </rPr>
      <t>до 64 IP-видеокамер</t>
    </r>
    <r>
      <rPr>
        <sz val="10"/>
        <color rgb="FF000000"/>
        <rFont val="Arial cyr"/>
      </rPr>
      <t xml:space="preserve"> любого поддерживаемого производителя (лицензии для подключения IP-видеокамер приобретаются отдельно), при наличии DualStream. До 64 аналоговых камер (при комплектации системами DV или Silen, или Optima). В сумме не более 64 камер всех типов (суммарный поток до 700 Мбит/сек). Установка до 8-ми HDD/SSD 3.5" любой емкости. Без HDD в комплекте. TRASSIR Failover в подарок. 2 независимых видео выхода: 1 x VGA, 1 x DVI/HDMI, подключение VGA через переходник DVI-VGA. 2 сетевых адаптера 1 Гбит/сек. Поддерживается (приобретается отдельно) :</t>
    </r>
    <r>
      <rPr>
        <b/>
        <sz val="10"/>
        <rFont val="Arial cyr"/>
      </rPr>
      <t xml:space="preserve"> TRASSIR Face Detector, TRASSIR Face Search, TRASSIR Face Recognition, TRASSIR SIMT (TRASSIR ActiveSearch+, TRASSIR ActiveDome+), AutoTRASSIR, TRASSIR PeopleCounter, TRASSIR ActivePOS</t>
    </r>
    <r>
      <rPr>
        <sz val="10"/>
        <color rgb="FF000000"/>
        <rFont val="Arial cyr"/>
      </rPr>
      <t xml:space="preserve"> и др. Крепление в 19'' стойку, 2U, салазки в комплекте. Габариты 482х530х177 мм.</t>
    </r>
  </si>
  <si>
    <r>
      <rPr>
        <b/>
        <sz val="10"/>
        <rFont val="Arial cyr"/>
      </rPr>
      <t>Интеграция TRASSIR со СКУД PARSEC</t>
    </r>
    <r>
      <rPr>
        <sz val="10"/>
        <color rgb="FF000000"/>
        <rFont val="Arial cyr"/>
      </rPr>
      <t xml:space="preserve">, </t>
    </r>
    <r>
      <rPr>
        <u/>
        <sz val="10"/>
        <rFont val="Arial cyr"/>
      </rPr>
      <t>продукт компании НПО Релвест</t>
    </r>
    <r>
      <rPr>
        <b/>
        <sz val="10"/>
        <rFont val="Arial cyr"/>
      </rPr>
      <t>.</t>
    </r>
    <r>
      <rPr>
        <sz val="10"/>
        <color rgb="FF000000"/>
        <rFont val="Arial cyr"/>
      </rPr>
      <t xml:space="preserve"> Модуль интеграции с подсистемами видеонаблюдения PNSoft-VI позволяет использовать информацию с видеокамер непосредственно в приложениях ParsecNET (монитор событий, модуль видеоверификации). (https://www.parsec.ru/parsecnet3-software/pnsoft-vi/)</t>
    </r>
  </si>
  <si>
    <t>TRASSIR QuattroStation Pro</t>
  </si>
  <si>
    <t>TRASSIR Nexus 960H-8</t>
  </si>
  <si>
    <r>
      <rPr>
        <b/>
        <sz val="10"/>
        <rFont val="Arial cyr"/>
      </rPr>
      <t>TRASSIR QuattroStation Pro</t>
    </r>
    <r>
      <rPr>
        <sz val="10"/>
        <color rgb="FF000000"/>
        <rFont val="Arial cyr"/>
      </rPr>
      <t xml:space="preserve"> — Гибридный сетевой видеорегистратор для аналоговых и IP-видеокамер (Standalone NVR) под управлением TRASSIR OS (Linux). Регистрация, воспроизведение </t>
    </r>
    <r>
      <rPr>
        <b/>
        <sz val="10"/>
        <rFont val="Arial cyr"/>
      </rPr>
      <t>до 128 IP-видеокамер</t>
    </r>
    <r>
      <rPr>
        <sz val="10"/>
        <color rgb="FF000000"/>
        <rFont val="Arial cyr"/>
      </rPr>
      <t xml:space="preserve"> любого поддерживаемого производителя (лицензии для подключения IP-видеокамер приобретаются отдельно), при наличии DualStream. До 64 аналоговых камер (при комплектации системами DV или Silen, или Optima). В сумме не более 128 камер всех типов (суммарный поток до 700 Мбит/сек). До 8-ми съёмных HDD/SSD 3.5" любой емкости. Без HDD в комплекте. TRASSIR Failover в подарок. 4 видеовыхода на мониторы 2 x VGA, 2 x DVI/HDMI (при использовании &gt;48 аналоговых каналов - 2 видеовыхода 1 x DVI, 1 x DVI/HDMI), VGA через переходник DVI-VGA. 2 сетевых адаптера 1 Гбит/сек. Поддерживается (приобретается отдельно) : </t>
    </r>
    <r>
      <rPr>
        <b/>
        <sz val="10"/>
        <rFont val="Arial cyr"/>
      </rPr>
      <t>TRASSIR Face Detector, TRASSIR Face Search, TRASSIR Face Recognition, TRASSIR SIMT (TRASSIR ActiveSearch+, TRASSIR ActiveDome+), AutoTRASSIR, TRASSIR PeopleCounter, TRASSIR ActivePOS</t>
    </r>
    <r>
      <rPr>
        <sz val="10"/>
        <color rgb="FF000000"/>
        <rFont val="Arial cyr"/>
      </rPr>
      <t xml:space="preserve"> и др. Крепление в 19'' стойку, 2U, салазки в комплекте. Габариты 487х90х690 мм.</t>
    </r>
  </si>
  <si>
    <t>UltraStation - сетевые видеорегистраторы повышенной надежности, до 64-256 видеокамер</t>
  </si>
  <si>
    <t>TRASSIR UltraStation 16/3</t>
  </si>
  <si>
    <t>TRASSIR Nexus 8 — до 8 аналоговых камер 12/25 fps (запись/отображение) 960H, до 56 IP-камер (лицензии отдельно).</t>
  </si>
  <si>
    <r>
      <rPr>
        <b/>
        <sz val="10"/>
        <rFont val="Arial cyr"/>
      </rPr>
      <t>TRASSIR UltraStation 16/3</t>
    </r>
    <r>
      <rPr>
        <sz val="10"/>
        <color rgb="FF000000"/>
        <rFont val="Arial cyr"/>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35,47 Тб (реальный объём) в комплекте (16 дисков по 3 Тб), HotSwap (горячая замена), работают в режиме массива RAID 5</t>
    </r>
    <r>
      <rPr>
        <sz val="10"/>
        <color rgb="FF000000"/>
        <rFont val="Arial cyr"/>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</si>
  <si>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Nexus 960H-12</t>
  </si>
  <si>
    <t>TRASSIR Nexus 12 — до 12 аналоговых камер 12/25 fps (запись/отображение) 960H, до 52 IP-камер (лицензии отдельно).</t>
  </si>
  <si>
    <t>TRASSIR UltraStation 16/4</t>
  </si>
  <si>
    <t>TRASSIR Nexus 960H-16</t>
  </si>
  <si>
    <r>
      <rPr>
        <b/>
        <sz val="10"/>
        <rFont val="Arial cyr"/>
      </rPr>
      <t>TRASSIR UltraStation 16/4</t>
    </r>
    <r>
      <rPr>
        <sz val="10"/>
        <color rgb="FF000000"/>
        <rFont val="Arial cyr"/>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47,29 Тб (реальный объём) в комплекте (16 дисков по 4 Тб), HotSwap (горячая замена), работают в режиме массива RAID 5</t>
    </r>
    <r>
      <rPr>
        <sz val="10"/>
        <color rgb="FF000000"/>
        <rFont val="Arial cyr"/>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</si>
  <si>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Nexus 16 — до 16 аналоговых камер 12/25 fps (запись/отображение) 960H, до 48 IP-камер (лицензии отдельно).</t>
  </si>
  <si>
    <t>TRASSIR UltraStation 24/3</t>
  </si>
  <si>
    <r>
      <rPr>
        <b/>
        <sz val="10"/>
        <rFont val="Arial cyr"/>
      </rPr>
      <t>TRASSIR UltraStation 24/3</t>
    </r>
    <r>
      <rPr>
        <sz val="10"/>
        <color rgb="FF000000"/>
        <rFont val="Arial cyr"/>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Arial cyr"/>
      </rPr>
      <t>Запись до 256 каналов</t>
    </r>
    <r>
      <rPr>
        <sz val="10"/>
        <color rgb="FF000000"/>
        <rFont val="Arial cyr"/>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57,29 Тб (реальный объём) в комплекте (24 диска по 3 Тб), HotSwap (горячая замена), работают в режиме массива RAID 5</t>
    </r>
    <r>
      <rPr>
        <sz val="10"/>
        <color rgb="FF000000"/>
        <rFont val="Arial cyr"/>
      </rPr>
      <t>. TRASSIR Failover в подарок. Подключение дополнительной дисковой полки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</si>
  <si>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Nexus 960H-20</t>
  </si>
  <si>
    <t>TRASSIR UltraStation 24/4</t>
  </si>
  <si>
    <r>
      <rPr>
        <b/>
        <sz val="10"/>
        <rFont val="Arial cyr"/>
      </rPr>
      <t>TRASSIR UltraStation 24/4</t>
    </r>
    <r>
      <rPr>
        <sz val="10"/>
        <color rgb="FF000000"/>
        <rFont val="Arial cyr"/>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Arial cyr"/>
      </rPr>
      <t>Запись до 256 каналов</t>
    </r>
    <r>
      <rPr>
        <sz val="10"/>
        <color rgb="FF000000"/>
        <rFont val="Arial cyr"/>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76,39 Тб (реальный объём) в комплекте (24 диска по 4 Тб), HotSwap (горячая замена), работают в режиме массива RAID 5</t>
    </r>
    <r>
      <rPr>
        <sz val="10"/>
        <color rgb="FF000000"/>
        <rFont val="Arial cyr"/>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</si>
  <si>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Nexus 20 — до 20 аналоговых камер 12/25 fps (запись/отображение) 960H, до 44 IP-камер (лицензии отдельно).</t>
  </si>
  <si>
    <t>TRASSIR Nexus 960H-24</t>
  </si>
  <si>
    <t>TRASSIR UltraStation 24/6</t>
  </si>
  <si>
    <r>
      <rPr>
        <b/>
        <sz val="10"/>
        <rFont val="Arial cyr"/>
      </rPr>
      <t>TRASSIR UltraStation 24/6</t>
    </r>
    <r>
      <rPr>
        <sz val="10"/>
        <color rgb="FF000000"/>
        <rFont val="Arial cyr"/>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Arial cyr"/>
      </rPr>
      <t>Запись до 256 каналов</t>
    </r>
    <r>
      <rPr>
        <sz val="10"/>
        <color rgb="FF000000"/>
        <rFont val="Arial cyr"/>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114,6 Тб (реальный объём) в комплекте (24 диска по 6 Тб), HotSwap (горячая замена), работают в режиме массива RAID 5</t>
    </r>
    <r>
      <rPr>
        <sz val="10"/>
        <color rgb="FF000000"/>
        <rFont val="Arial cyr"/>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</si>
  <si>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16/3 SE</t>
  </si>
  <si>
    <t>TRASSIR Nexus 24 — до 24 аналоговых камер 12/25 fps (запись/отображение) 960H, до 40 IP-камер (лицензии отдельно).</t>
  </si>
  <si>
    <r>
      <rPr>
        <b/>
        <sz val="10"/>
        <rFont val="Arial cyr"/>
      </rPr>
      <t>TRASSIR UltraStation 16/3 SE</t>
    </r>
    <r>
      <rPr>
        <sz val="10"/>
        <color rgb="FF000000"/>
        <rFont val="Arial cyr"/>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35,47 Тб (реальный объём) в комплекте (16 серверных  дисков по 3 Тб), HotSwap (горячая замена), работают в режиме массива RAID 5</t>
    </r>
    <r>
      <rPr>
        <sz val="10"/>
        <color rgb="FF000000"/>
        <rFont val="Arial cyr"/>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</si>
  <si>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Nexus 960H-28</t>
  </si>
  <si>
    <t>TRASSIR UltraStation 16/4 SE</t>
  </si>
  <si>
    <r>
      <rPr>
        <b/>
        <sz val="10"/>
        <rFont val="Arial cyr"/>
      </rPr>
      <t>TRASSIR UltraStation 16/4 SE</t>
    </r>
    <r>
      <rPr>
        <sz val="10"/>
        <color rgb="FF000000"/>
        <rFont val="Arial cyr"/>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47,29 Тб (реальный объём) в комплекте (16 серверных дисков по 4 Тб), HotSwap (горячая замена), работают в режиме массива RAID 5</t>
    </r>
    <r>
      <rPr>
        <sz val="10"/>
        <color rgb="FF000000"/>
        <rFont val="Arial cyr"/>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Retail Pro,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</si>
  <si>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Nexus 28 — до 28 аналоговых камер 12/25 fps (запись/отображение) 960H, до 36 IP-камер (лицензии отдельно).</t>
  </si>
  <si>
    <t>TRASSIR UltraStation 24/3 SE</t>
  </si>
  <si>
    <t>TRASSIR Nexus 960H-32</t>
  </si>
  <si>
    <r>
      <rPr>
        <b/>
        <sz val="10"/>
        <rFont val="Arial cyr"/>
      </rPr>
      <t>TRASSIR UltraStation 24/3 SE</t>
    </r>
    <r>
      <rPr>
        <sz val="10"/>
        <color rgb="FF000000"/>
        <rFont val="Arial cyr"/>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Arial cyr"/>
      </rPr>
      <t>Запись до 256 каналов</t>
    </r>
    <r>
      <rPr>
        <sz val="10"/>
        <color rgb="FF000000"/>
        <rFont val="Arial cyr"/>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57,29 Тб (реальный объём) в комплекте (24 серверных диска по 3 Тб), HotSwap (горячая замена), работают в режиме массива RAID 5</t>
    </r>
    <r>
      <rPr>
        <sz val="10"/>
        <color rgb="FF000000"/>
        <rFont val="Arial cyr"/>
      </rPr>
      <t>. TRASSIR Failover в подарок. Подключение дополнительной дисковой полки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</si>
  <si>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Nexus 32 — до 32 аналоговых камер 12/25 fps (запись/отображение) 960H, до 32 IP-камер (лицензии отдельно).</t>
  </si>
  <si>
    <t>TRASSIR UltraStation 24/4 SE</t>
  </si>
  <si>
    <t>TRASSIR Nexus 960H-36</t>
  </si>
  <si>
    <r>
      <rPr>
        <b/>
        <sz val="10"/>
        <rFont val="Arial cyr"/>
      </rPr>
      <t>TRASSIR UltraStation 24/4 SE</t>
    </r>
    <r>
      <rPr>
        <sz val="10"/>
        <color rgb="FF000000"/>
        <rFont val="Arial cyr"/>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Arial cyr"/>
      </rPr>
      <t>Запись до 256 каналов</t>
    </r>
    <r>
      <rPr>
        <sz val="10"/>
        <color rgb="FF000000"/>
        <rFont val="Arial cyr"/>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76,39 Тб (реальный объём) в комплекте (24 серверных диска по 4 Тб), HotSwap (горячая замена), работают в режиме массива RAID 5</t>
    </r>
    <r>
      <rPr>
        <sz val="10"/>
        <color rgb="FF000000"/>
        <rFont val="Arial cyr"/>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</si>
  <si>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36/6 SE AnyIP 128</t>
  </si>
  <si>
    <t>TRASSIR Nexus 36 — до 36 аналоговых камер 12/25 fps (запись/отображение) 960H, до 28 IP-камер (лицензии отдельно).</t>
  </si>
  <si>
    <r>
      <rPr>
        <b/>
        <sz val="10"/>
        <rFont val="Arial cyr"/>
      </rPr>
      <t>TRASSIR UltraStation 36/6 SE AnyIP 128</t>
    </r>
    <r>
      <rPr>
        <sz val="10"/>
        <color rgb="FF000000"/>
        <rFont val="Arial cyr"/>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Arial cyr"/>
      </rPr>
      <t>Запись до 256 каналов</t>
    </r>
    <r>
      <rPr>
        <sz val="10"/>
        <color rgb="FF000000"/>
        <rFont val="Arial cyr"/>
      </rPr>
      <t xml:space="preserve">, воспроизведение и отображение 128 каналов (25 к/с на канал, любое разрешение, суммарный битрейт 700 Мбит/сек). </t>
    </r>
    <r>
      <rPr>
        <b/>
        <sz val="10"/>
        <rFont val="Arial cyr"/>
      </rPr>
      <t>128 лицензий TRASSIR AnyIP в комплекте</t>
    </r>
    <r>
      <rPr>
        <sz val="10"/>
        <color rgb="FF000000"/>
        <rFont val="Arial cyr"/>
      </rPr>
      <t xml:space="preserve">. Воспроизведение и отображение на 2х мониторах (2 независимых видеовыхода: 1 x VGA, 1 x DVI/HDMI). Бесплатные сетевые клиенты и мобильные приложения. </t>
    </r>
    <r>
      <rPr>
        <b/>
        <sz val="10"/>
        <rFont val="Arial cyr"/>
      </rPr>
      <t>Архив 180,08 Тб (реальный объём) в комплекте (36 серверных дисков по 6 Тб), HotSwap (горячая замена), работают в режиме массива RAID 5</t>
    </r>
    <r>
      <rPr>
        <sz val="10"/>
        <color rgb="FF000000"/>
        <rFont val="Arial cyr"/>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</si>
  <si>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Nexus 960H-40</t>
  </si>
  <si>
    <t>Дисковые полки UltraStorage для UltraStation с предустановленными HDD</t>
  </si>
  <si>
    <t>TRASSIR UltraStorage 16/3</t>
  </si>
  <si>
    <r>
      <rPr>
        <b/>
        <sz val="10"/>
        <rFont val="Arial cyr"/>
      </rPr>
      <t>TRASSIR UltraStorage 16/3</t>
    </r>
    <r>
      <rPr>
        <sz val="10"/>
        <color rgb="FF000000"/>
        <rFont val="Arial cyr"/>
      </rPr>
      <t xml:space="preserve"> - дополнительная дисковая полка для TRASSIR UltraStation. Архив 35,47 Тб (реальный объём) в комплекте (16 дисков по 3 Tб). Подключение через miniSAS и интерфейсный кабели (в комплекте).</t>
    </r>
  </si>
  <si>
    <t>TRASSIR Nexus 40 — до 40 аналоговых камер 12/25 fps (запись/отображение) 960H, до 24 IP-камер (лицензии отдельно).</t>
  </si>
  <si>
    <t>TRASSIR Nexus 960H-44</t>
  </si>
  <si>
    <t>TRASSIR Nexus 44 — до 44 аналоговых камер 12/25 fps (запись/отображение) 960H, до 20 IP-камер (лицензии отдельно).</t>
  </si>
  <si>
    <t>TRASSIR UltraStorage 16/4</t>
  </si>
  <si>
    <t>TRASSIR Nexus 960H-48</t>
  </si>
  <si>
    <r>
      <rPr>
        <b/>
        <sz val="10"/>
        <rFont val="Arial cyr"/>
      </rPr>
      <t>TRASSIR UltraStorage 16/4</t>
    </r>
    <r>
      <rPr>
        <sz val="10"/>
        <color rgb="FF000000"/>
        <rFont val="Arial cyr"/>
      </rPr>
      <t xml:space="preserve"> - дополнительная дисковая полка для TRASSIR UltraStation. Архив 47,29 Тб (реальный объём) в комплекте (16 дисков по 4 Tб). Подключение через miniSAS и интерфейсный кабели (в комплекте).</t>
    </r>
  </si>
  <si>
    <t>TRASSIR UltraStorage 24/4</t>
  </si>
  <si>
    <r>
      <rPr>
        <b/>
        <sz val="10"/>
        <rFont val="Arial cyr"/>
      </rPr>
      <t>TRASSIR UltraStorage 24/4</t>
    </r>
    <r>
      <rPr>
        <sz val="10"/>
        <color rgb="FF000000"/>
        <rFont val="Arial cyr"/>
      </rPr>
      <t xml:space="preserve"> - дополнительная дисковая полка для TRASSIR UltraStation. Архив 76,39 Тб (реальный объём) в комплекте (24 диска по 4 Tб). Подключение через miniSAS и интерфейсный кабели (в комплекте).</t>
    </r>
  </si>
  <si>
    <t>TRASSIR Nexus 48 — до 48 аналоговых камер 12/25 fps (запись/отображение) 960H, до 16 IP-камер (лицензии отдельно).</t>
  </si>
  <si>
    <t>TRASSIR UltraStorage 24/6</t>
  </si>
  <si>
    <r>
      <rPr>
        <b/>
        <sz val="10"/>
        <rFont val="Arial cyr"/>
      </rPr>
      <t>TRASSIR UltraStorage 24/6</t>
    </r>
    <r>
      <rPr>
        <sz val="10"/>
        <color rgb="FF000000"/>
        <rFont val="Arial cyr"/>
      </rPr>
      <t xml:space="preserve"> - дополнительная дисковая полка для TRASSIR UltraStation. Архив 114,6 Тб (реальный объём) в комплекте (24 диска по 6 Tб). Подключение через miniSAS и интерфейсный кабели (в комплекте).</t>
    </r>
  </si>
  <si>
    <t>TRASSIR Nexus 960H-52</t>
  </si>
  <si>
    <t>TRASSIR UltraStorage  24/6 SE</t>
  </si>
  <si>
    <r>
      <rPr>
        <b/>
        <sz val="10"/>
        <rFont val="Arial cyr"/>
      </rPr>
      <t>TRASSIR UltraStorage 24/6 SE</t>
    </r>
    <r>
      <rPr>
        <sz val="10"/>
        <color rgb="FF000000"/>
        <rFont val="Arial cyr"/>
      </rPr>
      <t xml:space="preserve"> - дополнительная дисковая полка для TRASSIR UltraStation. Архив 114,6 Тб (реальный объём) в комплекте (24 серверных диска по 6 Tб). Подключение через miniSAS и интерфейсный кабели (в комплекте). </t>
    </r>
  </si>
  <si>
    <t>TRASSIR Nexus 52 — до 52 аналоговых камер 12/25 fps (запись/отображение) 960H, до 12 IP-камер (лицензии отдельно).</t>
  </si>
  <si>
    <t>Цены включают НДС.</t>
  </si>
  <si>
    <t>TRASSIR Nexus 960H-56</t>
  </si>
  <si>
    <t>TRASSIR Nexus 56 — до 56 аналоговых камер 12/25 fps (запись/отображение) 960H, до 8 IP-камер (лицензии отдельно).</t>
  </si>
  <si>
    <t>Наименование</t>
  </si>
  <si>
    <t>TRASSIR Nexus 960H-60</t>
  </si>
  <si>
    <t>TRASSIR Nexus 60 — до 60 аналоговых камер 12/25 fps (запись/отображение) 960H, до 4 IP-камер (лицензии отдельно).</t>
  </si>
  <si>
    <t>TRASSIR Nexus 960H-64</t>
  </si>
  <si>
    <t>TRASSIR Nexus 64 — до 64 аналоговых камер 12/25 fps (запись/отображение) 960H.</t>
  </si>
  <si>
    <t>IP видеокамеры</t>
  </si>
  <si>
    <t>Цены включают НДС. Оплата производится в рублях.</t>
  </si>
  <si>
    <t>Фото</t>
  </si>
  <si>
    <t>«Все-в-одном» уличные</t>
  </si>
  <si>
    <t>по запросу</t>
  </si>
  <si>
    <t>Купольные</t>
  </si>
  <si>
    <t>В стандартном исполнении «под объектив»</t>
  </si>
  <si>
    <t>Камеры панорамного обзора «фишай»</t>
  </si>
  <si>
    <t xml:space="preserve">Срок гарантии на камеры линеек "ЭКО" и "SMART HOME" - 2 года, на камеры линеек "ТРЕНД" и "ПРОДЖЕКТ" - 5 лет </t>
  </si>
  <si>
    <t xml:space="preserve">БЮДЖЕТНЫЕ ВИДЕОКАМЕРЫ. ЛИНЕЙКА "ЭКО". </t>
  </si>
  <si>
    <t>AC-D2101IR3</t>
  </si>
  <si>
    <r>
      <t xml:space="preserve">Бюджетная уличная миниатюрная 1Мп IP-камера с ИК-подсветкой. 1/4'' CMOS матрица, чувствительность: 0.01 Лк (F1.8) / 0 Лк (F1.8; ИК вкл.), объектив 2.8мм, разрешение 1280*720 @ 20к/с, DWDR, 3D-NR, BLC, Defog, </t>
    </r>
    <r>
      <rPr>
        <b/>
        <sz val="10"/>
        <rFont val="Arial cyr"/>
      </rPr>
      <t>ROI,</t>
    </r>
    <r>
      <rPr>
        <sz val="10"/>
        <color rgb="FF000000"/>
        <rFont val="Arial cyr"/>
      </rPr>
      <t xml:space="preserve"> режим "день/ночь" (механический ИК-фильтр), питание 12VDC или PoE (802.3af), -40…+60°C, размеры 193 х 75 x 85мм, </t>
    </r>
    <r>
      <rPr>
        <b/>
        <sz val="10"/>
        <rFont val="Arial cyr"/>
      </rPr>
      <t>IP67</t>
    </r>
    <r>
      <rPr>
        <sz val="10"/>
        <color rgb="FF000000"/>
        <rFont val="Arial cyr"/>
      </rPr>
      <t>, ИК-подсветка до 30м.</t>
    </r>
    <r>
      <rPr>
        <b/>
        <sz val="10"/>
        <color rgb="FFFF0000"/>
        <rFont val="Arial cyr"/>
      </rPr>
      <t xml:space="preserve"> </t>
    </r>
    <r>
      <rPr>
        <b/>
        <sz val="10"/>
        <rFont val="Arial cyr"/>
      </rPr>
      <t>ПО TRASSIR приобретается отдельно.</t>
    </r>
    <r>
      <rPr>
        <b/>
        <sz val="10"/>
        <color rgb="FFFF0000"/>
        <rFont val="Arial cyr"/>
      </rPr>
      <t xml:space="preserve"> </t>
    </r>
    <r>
      <rPr>
        <b/>
        <sz val="10"/>
        <rFont val="Arial cyr"/>
      </rPr>
      <t>Поддержка TRASSIR CLOUD.</t>
    </r>
  </si>
  <si>
    <t>AC-D2111IR3</t>
  </si>
  <si>
    <r>
      <t xml:space="preserve">Бюджетная уличная миниатюрная </t>
    </r>
    <r>
      <rPr>
        <sz val="10"/>
        <color rgb="FFFF0000"/>
        <rFont val="Arial cyr"/>
      </rPr>
      <t>1.3Мп</t>
    </r>
    <r>
      <rPr>
        <sz val="10"/>
        <color rgb="FF000000"/>
        <rFont val="Arial cyr"/>
      </rPr>
      <t xml:space="preserve"> IP-камера с ИК-подсветкой. 1/3'' CMOS матрица, чувствительность: 0.005 Лк (F1.8) / 0 Лк (F1.8; ИК вкл.), объектив 3.6мм (2.8, 6, 8, 12мм - опц.), разрешение 960p (1280*960) @ 25к/с, DWDR, 3D-NR, BLC, Defog, </t>
    </r>
    <r>
      <rPr>
        <b/>
        <sz val="10"/>
        <rFont val="Arial cyr"/>
      </rPr>
      <t>ROI</t>
    </r>
    <r>
      <rPr>
        <sz val="10"/>
        <color rgb="FF000000"/>
        <rFont val="Arial cyr"/>
      </rPr>
      <t xml:space="preserve">, режим "день/ночь" (механический ИК-фильтр), </t>
    </r>
    <r>
      <rPr>
        <b/>
        <sz val="10"/>
        <rFont val="Arial cyr"/>
      </rPr>
      <t>слот USB (запись архива до 128Гб)</t>
    </r>
    <r>
      <rPr>
        <sz val="10"/>
        <color rgb="FF000000"/>
        <rFont val="Arial cyr"/>
      </rPr>
      <t xml:space="preserve">, питание 12VDC или PoE (802.3af), -40…+60°C, размеры 193 х 75 x 85мм, </t>
    </r>
    <r>
      <rPr>
        <b/>
        <sz val="10"/>
        <color rgb="FFFF0000"/>
        <rFont val="Arial cyr"/>
      </rPr>
      <t>IP67</t>
    </r>
    <r>
      <rPr>
        <sz val="10"/>
        <color rgb="FF000000"/>
        <rFont val="Arial cyr"/>
      </rPr>
      <t xml:space="preserve">, ИК-подсветка до 30м. </t>
    </r>
    <r>
      <rPr>
        <b/>
        <sz val="10"/>
        <rFont val="Arial cyr"/>
      </rPr>
      <t xml:space="preserve">ПО TRASSIR приобретается отдельно. Поддержка TRASSIR CLOUD. </t>
    </r>
  </si>
  <si>
    <t>AC-D2103IR3</t>
  </si>
  <si>
    <r>
      <t xml:space="preserve">Бюджетная компактная уличная 1Mp IP-камера с вариофокальным объективом. 1/4'' CMOS матрица, чувствительность: 0.008 Лк (F1.4) / 0 Лк (F1.4; ИК вкл.), разрешение 1280*720 @ 20 к/с, объектив 2.8-12мм, режим "день/ночь" (механический ИК-фильтр), DWDR, 3D-NR, BLC, Defog, </t>
    </r>
    <r>
      <rPr>
        <b/>
        <sz val="10"/>
        <rFont val="Arial cyr"/>
      </rPr>
      <t>ROI</t>
    </r>
    <r>
      <rPr>
        <sz val="10"/>
        <color rgb="FF000000"/>
        <rFont val="Arial cyr"/>
      </rPr>
      <t xml:space="preserve">, питание 12В DC или PoE (802.3af), -40°C … +60°C, </t>
    </r>
    <r>
      <rPr>
        <b/>
        <sz val="10"/>
        <rFont val="Arial cyr"/>
      </rPr>
      <t>IP67</t>
    </r>
    <r>
      <rPr>
        <sz val="10"/>
        <color rgb="FF000000"/>
        <rFont val="Arial cyr"/>
      </rPr>
      <t xml:space="preserve">, ИК-подсветка до 30м. </t>
    </r>
    <r>
      <rPr>
        <b/>
        <sz val="10"/>
        <rFont val="Arial cyr"/>
      </rPr>
      <t>ПО TRASSIR приобретается отдельно. Поддержка TRASSIR CLOUD.</t>
    </r>
  </si>
  <si>
    <t>AC-D2113IR3</t>
  </si>
  <si>
    <r>
      <t xml:space="preserve">Бюджетная компактная уличная </t>
    </r>
    <r>
      <rPr>
        <sz val="10"/>
        <color rgb="FFFF0000"/>
        <rFont val="Arial cyr"/>
      </rPr>
      <t>1.3Mп</t>
    </r>
    <r>
      <rPr>
        <sz val="10"/>
        <color rgb="FF000000"/>
        <rFont val="Arial cyr"/>
      </rPr>
      <t xml:space="preserve"> IP-камера с вариофокальным объективом. 1/3'' CMOS матрица, чувствительность: 0.003 Лк (F1.4) / 0 Лк (F1.4; ИК вкл.), разрешение 960p (1280*960) @ 25к/с, объектив 2.8-12мм, режим "день/ночь" (механический ИК-фильтр), </t>
    </r>
    <r>
      <rPr>
        <b/>
        <sz val="10"/>
        <rFont val="Arial cyr"/>
      </rPr>
      <t>слот USB (запись архива до 128Гб)</t>
    </r>
    <r>
      <rPr>
        <sz val="10"/>
        <color rgb="FF000000"/>
        <rFont val="Arial cyr"/>
      </rPr>
      <t xml:space="preserve">, DWDR, 3D-NR, BLC, Defog, </t>
    </r>
    <r>
      <rPr>
        <b/>
        <sz val="10"/>
        <rFont val="Arial cyr"/>
      </rPr>
      <t>ROI</t>
    </r>
    <r>
      <rPr>
        <sz val="10"/>
        <color rgb="FF000000"/>
        <rFont val="Arial cyr"/>
      </rPr>
      <t xml:space="preserve">, питание 12В DC или PoE (802.3af), -40°C … +60°C, </t>
    </r>
    <r>
      <rPr>
        <b/>
        <sz val="10"/>
        <color rgb="FFFF0000"/>
        <rFont val="Arial cyr"/>
      </rPr>
      <t>IP67</t>
    </r>
    <r>
      <rPr>
        <sz val="10"/>
        <color rgb="FF000000"/>
        <rFont val="Arial cyr"/>
      </rPr>
      <t xml:space="preserve">, ИК-подсветка до 30м. </t>
    </r>
    <r>
      <rPr>
        <b/>
        <sz val="10"/>
        <rFont val="Arial cyr"/>
      </rPr>
      <t>ПО TRASSIR приобретается отдельно. Поддержка TRASSIR CLOUD.</t>
    </r>
  </si>
  <si>
    <t>AC-D4101IR1</t>
  </si>
  <si>
    <r>
      <t xml:space="preserve">Бюджетная миниатюрная купольная вандалозащищенная 1Мп IP-камера с ИК-подсветкой. 1/4'' CMOS матрица, чувствительность: 0.01 Лк (F1.8) / 0 Лк (F1.8; ИК вкл.), объектив 2.8мм,  разрешение 1280*720 @ 20 к/с, DWDR, 3D-NR, BLC, Defog, </t>
    </r>
    <r>
      <rPr>
        <b/>
        <sz val="10"/>
        <rFont val="Arial cyr"/>
      </rPr>
      <t>ROI</t>
    </r>
    <r>
      <rPr>
        <sz val="10"/>
        <color rgb="FF000000"/>
        <rFont val="Arial cyr"/>
      </rPr>
      <t xml:space="preserve">, режим "день/ночь" (механический ИК-фильтр), </t>
    </r>
    <r>
      <rPr>
        <b/>
        <sz val="10"/>
        <rFont val="Arial cyr"/>
      </rPr>
      <t>встроенный архив (Edge Storage) - microSD до 32Гб</t>
    </r>
    <r>
      <rPr>
        <sz val="10"/>
        <color rgb="FF000000"/>
        <rFont val="Arial cyr"/>
      </rPr>
      <t xml:space="preserve">, </t>
    </r>
    <r>
      <rPr>
        <b/>
        <sz val="10"/>
        <rFont val="Arial cyr"/>
      </rPr>
      <t>встроенный микрофон</t>
    </r>
    <r>
      <rPr>
        <sz val="10"/>
        <color rgb="FF000000"/>
        <rFont val="Arial cyr"/>
      </rPr>
      <t xml:space="preserve">, ИК-подсветка до 15м, питание 12VDC или PoE (802.3af), потребление - до 3Вт, -40…+60°C, Ø102мм x 56мм. IP66, подходит для уличного применения. </t>
    </r>
    <r>
      <rPr>
        <b/>
        <sz val="10"/>
        <rFont val="Arial cyr"/>
      </rPr>
      <t>ПО TRASSIR приобретается отдельно. Поддержка TRASSIR CLOUD.</t>
    </r>
  </si>
  <si>
    <t>3 990 руб.</t>
  </si>
  <si>
    <t>AC-D4111IR1 2.8</t>
  </si>
  <si>
    <r>
      <t xml:space="preserve">Бюджетная миниатюрная купольная вандалозащищенная </t>
    </r>
    <r>
      <rPr>
        <sz val="10"/>
        <color rgb="FFFF0000"/>
        <rFont val="Arial cyr"/>
      </rPr>
      <t xml:space="preserve">1.3Мп </t>
    </r>
    <r>
      <rPr>
        <sz val="10"/>
        <color rgb="FF000000"/>
        <rFont val="Arial cyr"/>
      </rPr>
      <t xml:space="preserve">IP-камера с ИК-подсветкой. 1/3'' CMOS матрица, чувствительность: 0.005 Лк (F1.8) / 0 Лк (F1.8; ИК вкл.), объектив 2.8мм или 3.6мм (6, 8, 12мм - опц.), разрешение 960p (1280*960) @25к/с, DWDR, 3D-NR, BLC, Defog, </t>
    </r>
    <r>
      <rPr>
        <b/>
        <sz val="10"/>
        <rFont val="Arial cyr"/>
      </rPr>
      <t>ROI</t>
    </r>
    <r>
      <rPr>
        <sz val="10"/>
        <color rgb="FF000000"/>
        <rFont val="Arial cyr"/>
      </rPr>
      <t xml:space="preserve">, режим "день/ночь" (механический ИК-фильтр), </t>
    </r>
    <r>
      <rPr>
        <b/>
        <sz val="10"/>
        <rFont val="Arial cyr"/>
      </rPr>
      <t>встроенный архив (Edge Storage) - microSD до 32Гб</t>
    </r>
    <r>
      <rPr>
        <sz val="10"/>
        <color rgb="FF000000"/>
        <rFont val="Arial cyr"/>
      </rPr>
      <t xml:space="preserve">, </t>
    </r>
    <r>
      <rPr>
        <b/>
        <sz val="10"/>
        <rFont val="Arial cyr"/>
      </rPr>
      <t>встроенный микрофон</t>
    </r>
    <r>
      <rPr>
        <sz val="10"/>
        <color rgb="FF000000"/>
        <rFont val="Arial cyr"/>
      </rPr>
      <t xml:space="preserve">, ИК-подсветка до 15м, питание 12VDC или PoE (802.3af), потребление - до 3Вт, -40…+60°C, Ø102мм x 56мм. IP66, подходит для уличного применения. </t>
    </r>
    <r>
      <rPr>
        <b/>
        <sz val="10"/>
        <rFont val="Arial cyr"/>
      </rPr>
      <t xml:space="preserve">ПО TRASSIR приобретается отдельно. Поддержка TRASSIR CLOUD. </t>
    </r>
  </si>
  <si>
    <t>AC-D4111IR1 3.6</t>
  </si>
  <si>
    <t>AC-D3101IR1</t>
  </si>
  <si>
    <r>
      <t xml:space="preserve">Бюджетная миниатюрная купольная вандалозащищенная 1Мп IP-камера с ИК-подсветкой. 1/4'' CMOS матрица, чувствительность: 0.01 Лк (F1.8) / 0 Лк (F1.8; ИК вкл.), объектив </t>
    </r>
    <r>
      <rPr>
        <b/>
        <sz val="10"/>
        <rFont val="Arial cyr"/>
      </rPr>
      <t>2.8мм</t>
    </r>
    <r>
      <rPr>
        <sz val="10"/>
        <color rgb="FF000000"/>
        <rFont val="Arial cyr"/>
      </rPr>
      <t xml:space="preserve">, трехосевое крепление, режим "день/ночь" (механический ИК-фильтр), разрешение 1280*720 @ 20к/с, DWDR, 3D-NR, BLC, Defog, </t>
    </r>
    <r>
      <rPr>
        <b/>
        <sz val="10"/>
        <rFont val="Arial cyr"/>
      </rPr>
      <t>ROI</t>
    </r>
    <r>
      <rPr>
        <sz val="10"/>
        <color rgb="FF000000"/>
        <rFont val="Arial cyr"/>
      </rPr>
      <t xml:space="preserve">, встроенный микрофон, ИК-подсветка до 15м, питание 12VDC или PoE (802.3af), потребление - до 3Вт, -40…+60°C, размеры Ø95мм x 63мм, IP66. </t>
    </r>
    <r>
      <rPr>
        <b/>
        <sz val="10"/>
        <rFont val="Arial cyr"/>
      </rPr>
      <t>ПО TRASSIR приобретается отдельно. Поддержка TRASSIR CLOUD.</t>
    </r>
  </si>
  <si>
    <t>AC-D3111IR1</t>
  </si>
  <si>
    <r>
      <t xml:space="preserve">Бюджетная миниатюрная купольная вандалозащищенная </t>
    </r>
    <r>
      <rPr>
        <sz val="10"/>
        <color rgb="FFFF0000"/>
        <rFont val="Arial cyr"/>
      </rPr>
      <t>1.3Мп</t>
    </r>
    <r>
      <rPr>
        <sz val="10"/>
        <color rgb="FF000000"/>
        <rFont val="Arial cyr"/>
      </rPr>
      <t xml:space="preserve"> IP-камера с ИК-подсветкой. 1/3'' CMOS матрица, чувствительность: 0.005 Лк (F1.8) / 0 Лк (F1.8; ИК вкл.), разрешение 960p (1280*960) @ 25к/с, объектив 3.6мм (2.8, 6, 8, 12мм - опц.), трехосевое крепление, режим "день/ночь" (механический ИК-фильтр), </t>
    </r>
    <r>
      <rPr>
        <b/>
        <sz val="10"/>
        <rFont val="Arial cyr"/>
      </rPr>
      <t>слот USB (запись архива до 128Гб)</t>
    </r>
    <r>
      <rPr>
        <sz val="10"/>
        <color rgb="FF000000"/>
        <rFont val="Arial cyr"/>
      </rPr>
      <t xml:space="preserve">, DWDR, 3D-NR, BLC, Defog, </t>
    </r>
    <r>
      <rPr>
        <b/>
        <sz val="10"/>
        <rFont val="Arial cyr"/>
      </rPr>
      <t>ROI</t>
    </r>
    <r>
      <rPr>
        <sz val="10"/>
        <color rgb="FF000000"/>
        <rFont val="Arial cyr"/>
      </rPr>
      <t xml:space="preserve">, встроенный микрофон, ИК-подсветка до 15м, питание 12VDC или PoE (802.3af), потребление - до 3Вт, -40…+60°C, размеры Ø95мм x 63мм, IP66. </t>
    </r>
    <r>
      <rPr>
        <b/>
        <sz val="10"/>
        <rFont val="Arial cyr"/>
      </rPr>
      <t>ПО TRASSIR приобретается отдельно. Поддержка TRASSIR CLOUD.</t>
    </r>
  </si>
  <si>
    <t>AC-D3121IR1</t>
  </si>
  <si>
    <r>
      <t>Бюджетная миниатюрная купольная вандалозащищенная</t>
    </r>
    <r>
      <rPr>
        <b/>
        <sz val="10"/>
        <rFont val="Arial cyr"/>
      </rPr>
      <t xml:space="preserve"> </t>
    </r>
    <r>
      <rPr>
        <sz val="10"/>
        <color rgb="FF000000"/>
        <rFont val="Arial cyr"/>
      </rPr>
      <t xml:space="preserve">2Мп IP-камера с ИК-подсветкой. 1/2.9'' CMOS сенсор SONY Exmor, чувствительность: 0.005 Лк (F1.8) / 0 Лк (F1.8; ИК вкл.), объектив </t>
    </r>
    <r>
      <rPr>
        <b/>
        <sz val="10"/>
        <rFont val="Arial cyr"/>
      </rPr>
      <t xml:space="preserve">2.8 или 3.6мм </t>
    </r>
    <r>
      <rPr>
        <sz val="10"/>
        <color rgb="FF000000"/>
        <rFont val="Arial cyr"/>
      </rPr>
      <t xml:space="preserve">(6, 8, 12мм - опц.), режим "день/ночь" (механический ИК-фильтр), трехосевое крепление, разрешение FullHD 1920*1080 @ 25 к/с, DWDR, 3D-NR, BLC, Defog, </t>
    </r>
    <r>
      <rPr>
        <b/>
        <sz val="10"/>
        <rFont val="Arial cyr"/>
      </rPr>
      <t>ROI</t>
    </r>
    <r>
      <rPr>
        <sz val="10"/>
        <color rgb="FF000000"/>
        <rFont val="Arial cyr"/>
      </rPr>
      <t xml:space="preserve">, встроенный микрофон, ИК-подсветка до 15м, питание 12VDC или PoE (802.3af), потребление - до 3Вт, -40…+60°C, размеры Ø95мм x 63мм, IP66. </t>
    </r>
    <r>
      <rPr>
        <b/>
        <sz val="10"/>
        <rFont val="Arial cyr"/>
      </rPr>
      <t>ПО TRASSIR приобретается отдельно. Поддержка TRASSIR CLOUD.</t>
    </r>
  </si>
  <si>
    <t>AC-D3103IR2</t>
  </si>
  <si>
    <r>
      <t xml:space="preserve">Бюджетная внутренняя купольная 1Мп IP-камера с вариофокальным объективом и ИК-подсветкой. 1/4'' CMOS матрица, чувствительность: 0.008 Лк (F1.4) / 0 Лк (F1.4; ИК вкл.), разрешение 1280*720 @ 20 к/с, объектив 2.8-12мм, трехосевое крепление, режим "день/ночь" (механический ИК-фильтр), DWDR, 3D-NR, BLC, Defog, </t>
    </r>
    <r>
      <rPr>
        <b/>
        <sz val="10"/>
        <rFont val="Arial cyr"/>
      </rPr>
      <t>ROI</t>
    </r>
    <r>
      <rPr>
        <sz val="10"/>
        <color rgb="FF000000"/>
        <rFont val="Arial cyr"/>
      </rPr>
      <t xml:space="preserve">, питание 12В DC или PoE (802.3af), -10°C … +50°C, ИК-подсветка до 20м. </t>
    </r>
    <r>
      <rPr>
        <b/>
        <sz val="10"/>
        <rFont val="Arial cyr"/>
      </rPr>
      <t>ПО TRASSIR приобретается отдельно. Поддержка TRASSIR CLOUD.</t>
    </r>
  </si>
  <si>
    <t>AC-D3113IR2</t>
  </si>
  <si>
    <r>
      <t xml:space="preserve">Бюджетная внутренняя купольная </t>
    </r>
    <r>
      <rPr>
        <sz val="10"/>
        <color rgb="FFFF0000"/>
        <rFont val="Arial cyr"/>
      </rPr>
      <t>1.3Мп</t>
    </r>
    <r>
      <rPr>
        <sz val="10"/>
        <color rgb="FF000000"/>
        <rFont val="Arial cyr"/>
      </rPr>
      <t xml:space="preserve"> IP-камера с вариофокальным объективом и ИК-подсветкой. 1/3'' CMOS матрица, чувствительность: 0.003 Лк (F1.4) / 0 Лк (F1.4; ИК вкл.), разрешение 960p (1280*960) @ 25к/с, объектив 2.8-12мм, трехосевое крепление, режим "день/ночь" (механический ИК-фильтр), DWDR, 3D-NR, BLC, Defog, </t>
    </r>
    <r>
      <rPr>
        <b/>
        <sz val="10"/>
        <rFont val="Arial cyr"/>
      </rPr>
      <t>ROI</t>
    </r>
    <r>
      <rPr>
        <sz val="10"/>
        <color rgb="FF000000"/>
        <rFont val="Arial cyr"/>
      </rPr>
      <t xml:space="preserve">, </t>
    </r>
    <r>
      <rPr>
        <b/>
        <sz val="10"/>
        <rFont val="Arial cyr"/>
      </rPr>
      <t>двусторонний аудиоканал</t>
    </r>
    <r>
      <rPr>
        <sz val="10"/>
        <color rgb="FF000000"/>
        <rFont val="Arial cyr"/>
      </rPr>
      <t xml:space="preserve">, слот USB </t>
    </r>
    <r>
      <rPr>
        <b/>
        <sz val="10"/>
        <rFont val="Arial cyr"/>
      </rPr>
      <t>(запись архива до 128Гб)</t>
    </r>
    <r>
      <rPr>
        <sz val="10"/>
        <color rgb="FF000000"/>
        <rFont val="Arial cyr"/>
      </rPr>
      <t xml:space="preserve">, питание 12В DC или PoE (802.3af), -10°C … +50°C, ИК-подсветка до 20м. </t>
    </r>
    <r>
      <rPr>
        <b/>
        <sz val="10"/>
        <rFont val="Arial cyr"/>
      </rPr>
      <t>ПО TRASSIR приобретается отдельно. Поддержка TRASSIR CLOUD.</t>
    </r>
  </si>
  <si>
    <t>AC-D8101IR2</t>
  </si>
  <si>
    <r>
      <t xml:space="preserve">Бюджетная компактная </t>
    </r>
    <r>
      <rPr>
        <b/>
        <sz val="10"/>
        <rFont val="Arial cyr"/>
      </rPr>
      <t>вандалозащищенная</t>
    </r>
    <r>
      <rPr>
        <sz val="10"/>
        <color rgb="FF000000"/>
        <rFont val="Arial cyr"/>
      </rPr>
      <t xml:space="preserve"> 1Мп IP-камера с ИК-подсветкой. Матрица 1/4'' CMOS 1Мп, чувствительность: 0.01 Лк (F1.8) / 0 Лк (F1.8; ИК вкл.), объектив 2.8мм, разрешение 1280*720 @ 20к/с, режим "день/ночь" (механический ИК-фильтр), DWDR, 3D-NR, BLC, Defog, </t>
    </r>
    <r>
      <rPr>
        <b/>
        <sz val="10"/>
        <rFont val="Arial cyr"/>
      </rPr>
      <t>ROI</t>
    </r>
    <r>
      <rPr>
        <sz val="10"/>
        <color rgb="FF000000"/>
        <rFont val="Arial cyr"/>
      </rPr>
      <t xml:space="preserve">, питание 12В DC или PoE (802.3af), -40°C … +60°C, IP66, подходит для уличного применения. ИК-подсветка до 20м. </t>
    </r>
    <r>
      <rPr>
        <b/>
        <sz val="10"/>
        <rFont val="Arial cyr"/>
      </rPr>
      <t>ПО TRASSIR приобретается отдельно. Поддержка TRASSIR CLOUD.</t>
    </r>
  </si>
  <si>
    <t>AC-D8111IR2</t>
  </si>
  <si>
    <r>
      <t>Бюджетная компактная</t>
    </r>
    <r>
      <rPr>
        <b/>
        <sz val="10"/>
        <rFont val="Arial cyr"/>
      </rPr>
      <t xml:space="preserve"> вандалозащищенная</t>
    </r>
    <r>
      <rPr>
        <sz val="10"/>
        <color rgb="FF000000"/>
        <rFont val="Arial cyr"/>
      </rPr>
      <t xml:space="preserve"> </t>
    </r>
    <r>
      <rPr>
        <sz val="10"/>
        <color rgb="FFFF0000"/>
        <rFont val="Arial cyr"/>
      </rPr>
      <t>1.3Мп</t>
    </r>
    <r>
      <rPr>
        <sz val="10"/>
        <color rgb="FF000000"/>
        <rFont val="Arial cyr"/>
      </rPr>
      <t xml:space="preserve"> IP-камера с ИК-подсветкой. 1/3'' CMOS матрица, чувствительность: 0.005 Лк (F1.8) / 0 Лк (F1.8; ИК вкл.), разрешение 960p (1280*960) @ 25к/с, объектив 3.6мм (2.8, 6, 8, 12мм - опц.), режим "день/ночь" (механический ИК-фильтр), слот USB (запись архива до </t>
    </r>
    <r>
      <rPr>
        <b/>
        <sz val="10"/>
        <rFont val="Arial cyr"/>
      </rPr>
      <t>128Гб</t>
    </r>
    <r>
      <rPr>
        <sz val="10"/>
        <color rgb="FF000000"/>
        <rFont val="Arial cyr"/>
      </rPr>
      <t>), DWDR, 3D-NR, BLC, Defog,</t>
    </r>
    <r>
      <rPr>
        <b/>
        <sz val="10"/>
        <rFont val="Arial cyr"/>
      </rPr>
      <t xml:space="preserve"> ROI</t>
    </r>
    <r>
      <rPr>
        <sz val="10"/>
        <color rgb="FF000000"/>
        <rFont val="Arial cyr"/>
      </rPr>
      <t xml:space="preserve">, </t>
    </r>
    <r>
      <rPr>
        <b/>
        <sz val="10"/>
        <color rgb="FFFF0000"/>
        <rFont val="Arial cyr"/>
      </rPr>
      <t>встроенный микрофон</t>
    </r>
    <r>
      <rPr>
        <sz val="10"/>
        <color rgb="FF000000"/>
        <rFont val="Arial cyr"/>
      </rPr>
      <t xml:space="preserve">, ИК-подсветка до 20м, питание 12VDC или PoE (802.3af), потребление - до 3Вт, -40…+60°C, IP66. </t>
    </r>
    <r>
      <rPr>
        <b/>
        <sz val="10"/>
        <rFont val="Arial cyr"/>
      </rPr>
      <t>ПО TRASSIR приобретается отдельно. Поддержка TRASSIR CLOUD.</t>
    </r>
  </si>
  <si>
    <t>Облачные видеокамеры "SMART HOME"</t>
  </si>
  <si>
    <t>AC-D7101IR1</t>
  </si>
  <si>
    <r>
      <t xml:space="preserve">Бюджетная </t>
    </r>
    <r>
      <rPr>
        <b/>
        <sz val="10"/>
        <rFont val="Arial cyr"/>
      </rPr>
      <t>беспроводная</t>
    </r>
    <r>
      <rPr>
        <sz val="10"/>
        <color rgb="FF000000"/>
        <rFont val="Arial cyr"/>
      </rPr>
      <t xml:space="preserve"> компактная 1Мп IP-камера с расширенным функционалом, датчиком движения и ИК-подсветкой. Матрица 1/4'' CMOS 1Мп, чувствительность: 0.01 Лк (F1.8) / 0 Лк (F1.8; ИК вкл.), объектив 3.6мм, разрешение 1280*720 @ 20 к/с, DWDR, 3D-NR, BLC, Defog, </t>
    </r>
    <r>
      <rPr>
        <b/>
        <sz val="10"/>
        <rFont val="Arial cyr"/>
      </rPr>
      <t>ROI</t>
    </r>
    <r>
      <rPr>
        <sz val="10"/>
        <color rgb="FF000000"/>
        <rFont val="Arial cyr"/>
      </rPr>
      <t xml:space="preserve">, режим день/ночь, встроенный архив (Edge Storage) - microSD до 32 Гб, двусторонний аудиоканал, ИК-подсветка до 10м, PIR-сенсор, питание 5V DC (USB), потребление до 3Вт, -10…+50°C, размеры 90мм x 60мм х 32мм. Передача данных по сети Ethernet или </t>
    </r>
    <r>
      <rPr>
        <b/>
        <sz val="10"/>
        <rFont val="Arial cyr"/>
      </rPr>
      <t>WiFi</t>
    </r>
    <r>
      <rPr>
        <sz val="10"/>
        <color rgb="FF000000"/>
        <rFont val="Arial cyr"/>
      </rPr>
      <t xml:space="preserve">. Кронштейн и БП в комплекте. </t>
    </r>
    <r>
      <rPr>
        <b/>
        <sz val="10"/>
        <rFont val="Arial cyr"/>
      </rPr>
      <t xml:space="preserve">ПО TRASSIR приобретается отдельно. </t>
    </r>
    <r>
      <rPr>
        <b/>
        <sz val="10"/>
        <color rgb="FFFF0000"/>
        <rFont val="Arial cyr"/>
      </rPr>
      <t xml:space="preserve">Быстрое подключение в TRASSIR CLOUD. В комплекте с регистратором еще дешевле. </t>
    </r>
  </si>
  <si>
    <t>AC-D7111IR1W</t>
  </si>
  <si>
    <r>
      <rPr>
        <sz val="10"/>
        <color rgb="FFFF0000"/>
        <rFont val="Arial cyr"/>
      </rPr>
      <t>Скоро в продаже!</t>
    </r>
    <r>
      <rPr>
        <sz val="10"/>
        <color rgb="FF000000"/>
        <rFont val="Arial cyr"/>
      </rPr>
      <t xml:space="preserve"> </t>
    </r>
    <r>
      <rPr>
        <b/>
        <sz val="10"/>
        <color rgb="FFFF0000"/>
        <rFont val="Arial cyr"/>
      </rPr>
      <t xml:space="preserve">Широкоугольная </t>
    </r>
    <r>
      <rPr>
        <b/>
        <sz val="10"/>
        <rFont val="Arial cyr"/>
      </rPr>
      <t>беспроводная</t>
    </r>
    <r>
      <rPr>
        <sz val="10"/>
        <color rgb="FF000000"/>
        <rFont val="Arial cyr"/>
      </rPr>
      <t xml:space="preserve"> компактная 1.3Мп IP-камера с расширенным функционалом и ИК-подсветкой. 1/3'' CMOS матрица, чувствительность: 0.005 Лк (F1.8) / 0 Лк (F1.8; ИК вкл.), объектив </t>
    </r>
    <r>
      <rPr>
        <b/>
        <sz val="10"/>
        <rFont val="Arial cyr"/>
      </rPr>
      <t xml:space="preserve">2.8мм </t>
    </r>
    <r>
      <rPr>
        <sz val="10"/>
        <color rgb="FF000000"/>
        <rFont val="Arial cyr"/>
      </rPr>
      <t xml:space="preserve">(3.6, 6, 8, 12мм - опц.), </t>
    </r>
    <r>
      <rPr>
        <b/>
        <sz val="10"/>
        <color rgb="FFFF0000"/>
        <rFont val="Arial cyr"/>
      </rPr>
      <t>угол обзора 113° (диаг.)</t>
    </r>
    <r>
      <rPr>
        <sz val="10"/>
        <color rgb="FF000000"/>
        <rFont val="Arial cyr"/>
      </rPr>
      <t xml:space="preserve">, разрешение 1280*960 @ 25к/с, DWDR, 3D-NR, BLC, Defog, </t>
    </r>
    <r>
      <rPr>
        <b/>
        <sz val="10"/>
        <rFont val="Arial cyr"/>
      </rPr>
      <t>ROI</t>
    </r>
    <r>
      <rPr>
        <sz val="10"/>
        <color rgb="FF000000"/>
        <rFont val="Arial cyr"/>
      </rPr>
      <t xml:space="preserve">, режим "день/ночь" (механический ИК-фильтр), встроенный архив (Edge Storage) - microSD до </t>
    </r>
    <r>
      <rPr>
        <b/>
        <sz val="10"/>
        <rFont val="Arial cyr"/>
      </rPr>
      <t>128 Гб</t>
    </r>
    <r>
      <rPr>
        <sz val="10"/>
        <color rgb="FF000000"/>
        <rFont val="Arial cyr"/>
      </rPr>
      <t xml:space="preserve">, питание 12VDC, двусторонний аудиоканал, ИК-подсветка до 10м, питание 5V DC (USB), потребление до 3Вт, -10…+50°C, размеры 90мм x 60мм х 32мм. Передача данных по сети Ethernet или </t>
    </r>
    <r>
      <rPr>
        <b/>
        <sz val="10"/>
        <rFont val="Arial cyr"/>
      </rPr>
      <t>WiFi</t>
    </r>
    <r>
      <rPr>
        <sz val="10"/>
        <color rgb="FF000000"/>
        <rFont val="Arial cyr"/>
      </rPr>
      <t xml:space="preserve">. Кронштейн и БП в комплекте. </t>
    </r>
    <r>
      <rPr>
        <b/>
        <sz val="10"/>
        <rFont val="Arial cyr"/>
      </rPr>
      <t xml:space="preserve">ПО TRASSIR приобретается отдельно. </t>
    </r>
    <r>
      <rPr>
        <b/>
        <sz val="10"/>
        <color rgb="FFFF0000"/>
        <rFont val="Arial cyr"/>
      </rPr>
      <t>Быстрое подключение в TRASSIR CLOUD.</t>
    </r>
  </si>
  <si>
    <t>AC-D7121IR1W</t>
  </si>
  <si>
    <r>
      <rPr>
        <b/>
        <sz val="10"/>
        <color rgb="FFFF0000"/>
        <rFont val="Arial cyr"/>
      </rPr>
      <t xml:space="preserve">Широкоугольная </t>
    </r>
    <r>
      <rPr>
        <b/>
        <sz val="10"/>
        <rFont val="Arial cyr"/>
      </rPr>
      <t>беспроводная</t>
    </r>
    <r>
      <rPr>
        <sz val="10"/>
        <color rgb="FF000000"/>
        <rFont val="Arial cyr"/>
      </rPr>
      <t xml:space="preserve"> компактная 2Мп IP-камера с расширенным функционалом, датчиком движения и ИК-подсветкой. 1/2.7'' CMOS матрица, 0.005 Лк (F1.8) / 0 Лк (F1.8; ИК вкл.), объектив </t>
    </r>
    <r>
      <rPr>
        <b/>
        <sz val="10"/>
        <rFont val="Arial cyr"/>
      </rPr>
      <t xml:space="preserve">2.8мм </t>
    </r>
    <r>
      <rPr>
        <sz val="10"/>
        <color rgb="FF000000"/>
        <rFont val="Arial cyr"/>
      </rPr>
      <t xml:space="preserve">(3.6, 6, 8, 12мм - опц.), </t>
    </r>
    <r>
      <rPr>
        <b/>
        <sz val="10"/>
        <color rgb="FFFF0000"/>
        <rFont val="Arial cyr"/>
      </rPr>
      <t>угол обзора 130° (диаг.)</t>
    </r>
    <r>
      <rPr>
        <sz val="10"/>
        <color rgb="FF000000"/>
        <rFont val="Arial cyr"/>
      </rPr>
      <t xml:space="preserve">, разрешение FullHD 1920*1080 @ 25 к/с, </t>
    </r>
    <r>
      <rPr>
        <b/>
        <sz val="10"/>
        <color rgb="FFFF0000"/>
        <rFont val="Arial cyr"/>
      </rPr>
      <t>real WDR</t>
    </r>
    <r>
      <rPr>
        <b/>
        <sz val="10"/>
        <rFont val="Arial cyr"/>
      </rPr>
      <t xml:space="preserve"> (96dB)</t>
    </r>
    <r>
      <rPr>
        <sz val="10"/>
        <color rgb="FF000000"/>
        <rFont val="Arial cyr"/>
      </rPr>
      <t>, 3D-NR, BLC, Defog,</t>
    </r>
    <r>
      <rPr>
        <b/>
        <sz val="10"/>
        <rFont val="Arial cyr"/>
      </rPr>
      <t xml:space="preserve"> ROI</t>
    </r>
    <r>
      <rPr>
        <sz val="10"/>
        <color rgb="FF000000"/>
        <rFont val="Arial cyr"/>
      </rPr>
      <t xml:space="preserve">, режим день/ночь, встроенный архив (Edge Storage) - microSD до </t>
    </r>
    <r>
      <rPr>
        <b/>
        <sz val="10"/>
        <rFont val="Arial cyr"/>
      </rPr>
      <t>128 Гб</t>
    </r>
    <r>
      <rPr>
        <sz val="10"/>
        <color rgb="FF000000"/>
        <rFont val="Arial cyr"/>
      </rPr>
      <t xml:space="preserve">, двусторонний аудиоканал, ИК-подсветка до 10м, питание 5V DC (USB), потребление до 3Вт, -10…+50°C, размеры 90мм x 60мм х 32мм. Передача данных по сети Ethernet или </t>
    </r>
    <r>
      <rPr>
        <b/>
        <sz val="10"/>
        <rFont val="Arial cyr"/>
      </rPr>
      <t>WiFi</t>
    </r>
    <r>
      <rPr>
        <sz val="10"/>
        <color rgb="FF000000"/>
        <rFont val="Arial cyr"/>
      </rPr>
      <t xml:space="preserve">. Кронштейн и БП в комплекте. </t>
    </r>
    <r>
      <rPr>
        <b/>
        <sz val="10"/>
        <rFont val="Arial cyr"/>
      </rPr>
      <t>ПО TRASSIR приобретается отдельно.</t>
    </r>
    <r>
      <rPr>
        <sz val="10"/>
        <color rgb="FF000000"/>
        <rFont val="Arial cyr"/>
      </rPr>
      <t xml:space="preserve"> </t>
    </r>
    <r>
      <rPr>
        <b/>
        <sz val="10"/>
        <color rgb="FFFF0000"/>
        <rFont val="Arial cyr"/>
      </rPr>
      <t>Быстрое подключение в TRASSIR CLOUD.</t>
    </r>
  </si>
  <si>
    <t>AC-D2101IR3W</t>
  </si>
  <si>
    <r>
      <t xml:space="preserve">Бюджетная </t>
    </r>
    <r>
      <rPr>
        <b/>
        <sz val="10"/>
        <rFont val="Arial cyr"/>
      </rPr>
      <t>беспроводная</t>
    </r>
    <r>
      <rPr>
        <sz val="10"/>
        <color rgb="FF000000"/>
        <rFont val="Arial cyr"/>
      </rPr>
      <t xml:space="preserve"> миниатюрная уличная 1Мп IP-камера с ИК-подсветкой. 1/4'' CMOS матрица, чувствительность: 0.01 Лк (F1.8) / 0 Лк (F1.8; ИК вкл.), объектив </t>
    </r>
    <r>
      <rPr>
        <b/>
        <sz val="10"/>
        <rFont val="Arial cyr"/>
      </rPr>
      <t>2.8мм</t>
    </r>
    <r>
      <rPr>
        <sz val="10"/>
        <color rgb="FF000000"/>
        <rFont val="Arial cyr"/>
      </rPr>
      <t xml:space="preserve">, разрешение 1280*720 @ </t>
    </r>
    <r>
      <rPr>
        <b/>
        <sz val="10"/>
        <rFont val="Arial cyr"/>
      </rPr>
      <t>25к/с</t>
    </r>
    <r>
      <rPr>
        <sz val="10"/>
        <color rgb="FF000000"/>
        <rFont val="Arial cyr"/>
      </rPr>
      <t xml:space="preserve">, DWDR, 3D-NR, BLC, Defog, </t>
    </r>
    <r>
      <rPr>
        <b/>
        <sz val="10"/>
        <rFont val="Arial cyr"/>
      </rPr>
      <t>ROI</t>
    </r>
    <r>
      <rPr>
        <sz val="10"/>
        <color rgb="FF000000"/>
        <rFont val="Arial cyr"/>
      </rPr>
      <t xml:space="preserve">, режим "день/ночь" (механический ИК-фильтр), встроенный архив (Edge Storage) - microSD до </t>
    </r>
    <r>
      <rPr>
        <b/>
        <sz val="10"/>
        <rFont val="Arial cyr"/>
      </rPr>
      <t>128 Гб</t>
    </r>
    <r>
      <rPr>
        <sz val="10"/>
        <color rgb="FF000000"/>
        <rFont val="Arial cyr"/>
      </rPr>
      <t xml:space="preserve">, питание 12VDC, -40…+50°C, размеры 173 х 70 x 84мм, IP66, ИК-подсветка до 30м. Передача данных по сети Ethernet или </t>
    </r>
    <r>
      <rPr>
        <b/>
        <sz val="10"/>
        <rFont val="Arial cyr"/>
      </rPr>
      <t>WiFi</t>
    </r>
    <r>
      <rPr>
        <sz val="10"/>
        <color rgb="FF000000"/>
        <rFont val="Arial cyr"/>
      </rPr>
      <t xml:space="preserve">. </t>
    </r>
    <r>
      <rPr>
        <b/>
        <sz val="10"/>
        <rFont val="Arial cyr"/>
      </rPr>
      <t xml:space="preserve">ПО TRASSIR приобретается отдельно. </t>
    </r>
    <r>
      <rPr>
        <b/>
        <sz val="10"/>
        <color rgb="FFFF0000"/>
        <rFont val="Arial cyr"/>
      </rPr>
      <t>Быстрое подключение в TRASSIR CLOUD.</t>
    </r>
  </si>
  <si>
    <t>AC-D2111IR3W</t>
  </si>
  <si>
    <r>
      <t xml:space="preserve">Бюджетная </t>
    </r>
    <r>
      <rPr>
        <b/>
        <sz val="10"/>
        <rFont val="Arial cyr"/>
      </rPr>
      <t>беспроводная</t>
    </r>
    <r>
      <rPr>
        <sz val="10"/>
        <color rgb="FF000000"/>
        <rFont val="Arial cyr"/>
      </rPr>
      <t xml:space="preserve"> миниатюрная уличная 1.3Мп IP-камера с ИК-подсветкой. 1/3'' CMOS матрица, чувствительность: 0.005 Лк (F1.8) / 0 Лк (F1.8; ИК вкл.), объектив 3.6мм (2.8, 6, 8, 12мм - опц.), разрешение 960p (1280*960) @ 25к/с, DWDR, 3D-NR, BLC, Defog, </t>
    </r>
    <r>
      <rPr>
        <b/>
        <sz val="10"/>
        <rFont val="Arial cyr"/>
      </rPr>
      <t>ROI</t>
    </r>
    <r>
      <rPr>
        <sz val="10"/>
        <color rgb="FF000000"/>
        <rFont val="Arial cyr"/>
      </rPr>
      <t xml:space="preserve">, режим "день/ночь" (механический ИК-фильтр), встроенный архив (Edge Storage) - microSD до </t>
    </r>
    <r>
      <rPr>
        <b/>
        <sz val="10"/>
        <rFont val="Arial cyr"/>
      </rPr>
      <t>128 Гб</t>
    </r>
    <r>
      <rPr>
        <sz val="10"/>
        <color rgb="FF000000"/>
        <rFont val="Arial cyr"/>
      </rPr>
      <t xml:space="preserve">, питание 12VDC, -40…+50°C, размеры 173 х 70 x 84мм, IP66, ИК-подсветка до 30м. Передача данных по сети Ethernet или </t>
    </r>
    <r>
      <rPr>
        <b/>
        <sz val="10"/>
        <rFont val="Arial cyr"/>
      </rPr>
      <t>WiFi</t>
    </r>
    <r>
      <rPr>
        <sz val="10"/>
        <color rgb="FF000000"/>
        <rFont val="Arial cyr"/>
      </rPr>
      <t xml:space="preserve">. </t>
    </r>
    <r>
      <rPr>
        <b/>
        <sz val="10"/>
        <rFont val="Arial cyr"/>
      </rPr>
      <t xml:space="preserve">ПО TRASSIR приобретается отдельно. </t>
    </r>
    <r>
      <rPr>
        <b/>
        <sz val="10"/>
        <color rgb="FFFF0000"/>
        <rFont val="Arial cyr"/>
      </rPr>
      <t>Быстрое подключение в TRASSIR CLOUD.</t>
    </r>
  </si>
  <si>
    <t>AC-D2121IR3W</t>
  </si>
  <si>
    <r>
      <t xml:space="preserve">Бюджетная </t>
    </r>
    <r>
      <rPr>
        <b/>
        <sz val="10"/>
        <rFont val="Arial cyr"/>
      </rPr>
      <t>беспроводная</t>
    </r>
    <r>
      <rPr>
        <sz val="10"/>
        <color rgb="FF000000"/>
        <rFont val="Arial cyr"/>
      </rPr>
      <t xml:space="preserve"> миниатюрная уличная </t>
    </r>
    <r>
      <rPr>
        <b/>
        <sz val="10"/>
        <rFont val="Arial cyr"/>
      </rPr>
      <t>2Мп IP-камера</t>
    </r>
    <r>
      <rPr>
        <sz val="10"/>
        <color rgb="FF000000"/>
        <rFont val="Arial cyr"/>
      </rPr>
      <t xml:space="preserve"> с ИК-подсветкой. 1/2.7'' CMOS матрица, чувствительность: 0.005 Лк (F1.8) / 0 Лк (F1.8; ИК вкл.), объектив 3.6мм (2.8, 6, 8, 12мм - опц.), разрешение FullHD 1920*1080 @ 25 к/с, DWDR, 3D-NR, BLC, Defog, </t>
    </r>
    <r>
      <rPr>
        <b/>
        <sz val="10"/>
        <rFont val="Arial cyr"/>
      </rPr>
      <t>ROI</t>
    </r>
    <r>
      <rPr>
        <sz val="10"/>
        <color rgb="FF000000"/>
        <rFont val="Arial cyr"/>
      </rPr>
      <t xml:space="preserve">, режим "день/ночь" (механический ИК-фильтр), встроенный архив (Edge Storage) - microSD до </t>
    </r>
    <r>
      <rPr>
        <b/>
        <sz val="10"/>
        <rFont val="Arial cyr"/>
      </rPr>
      <t>128 Гб</t>
    </r>
    <r>
      <rPr>
        <sz val="10"/>
        <color rgb="FF000000"/>
        <rFont val="Arial cyr"/>
      </rPr>
      <t xml:space="preserve">, питание 12VDC, -40…+50°C, размеры 173 х 70 x 84мм, IP66, ИК-подсветка до 30м. Передача данных по сети Ethernet или </t>
    </r>
    <r>
      <rPr>
        <b/>
        <sz val="10"/>
        <rFont val="Arial cyr"/>
      </rPr>
      <t>WiFi</t>
    </r>
    <r>
      <rPr>
        <sz val="10"/>
        <color rgb="FF000000"/>
        <rFont val="Arial cyr"/>
      </rPr>
      <t xml:space="preserve">. </t>
    </r>
    <r>
      <rPr>
        <b/>
        <sz val="10"/>
        <rFont val="Arial cyr"/>
      </rPr>
      <t xml:space="preserve">ПО TRASSIR приобретается отдельно. </t>
    </r>
    <r>
      <rPr>
        <b/>
        <sz val="10"/>
        <color rgb="FFFF0000"/>
        <rFont val="Arial cyr"/>
      </rPr>
      <t>Быстрое подключение в TRASSIR CLOUD.</t>
    </r>
  </si>
  <si>
    <t>AC-D8101IR2W</t>
  </si>
  <si>
    <r>
      <t xml:space="preserve">Бюджетная </t>
    </r>
    <r>
      <rPr>
        <b/>
        <sz val="10"/>
        <rFont val="Arial cyr"/>
      </rPr>
      <t>беспроводная</t>
    </r>
    <r>
      <rPr>
        <sz val="10"/>
        <color rgb="FF000000"/>
        <rFont val="Arial cyr"/>
      </rPr>
      <t xml:space="preserve"> компактная 1Мп внутренняя IP-камера с ИК-подсветкой. 1/4'' CMOS матрица, чувствительность: 0.01 Лк (F1.8) / 0 Лк (F1.8; ИК вкл.), объектив </t>
    </r>
    <r>
      <rPr>
        <b/>
        <sz val="10"/>
        <rFont val="Arial cyr"/>
      </rPr>
      <t>2.8мм</t>
    </r>
    <r>
      <rPr>
        <sz val="10"/>
        <color rgb="FF000000"/>
        <rFont val="Arial cyr"/>
      </rPr>
      <t xml:space="preserve">, разрешение 1280*720 @ </t>
    </r>
    <r>
      <rPr>
        <b/>
        <sz val="10"/>
        <rFont val="Arial cyr"/>
      </rPr>
      <t>25к/с</t>
    </r>
    <r>
      <rPr>
        <sz val="10"/>
        <color rgb="FF000000"/>
        <rFont val="Arial cyr"/>
      </rPr>
      <t xml:space="preserve">, DWDR, 3D-NR, BLC, Defog, </t>
    </r>
    <r>
      <rPr>
        <b/>
        <sz val="10"/>
        <rFont val="Arial cyr"/>
      </rPr>
      <t>ROI</t>
    </r>
    <r>
      <rPr>
        <sz val="10"/>
        <color rgb="FF000000"/>
        <rFont val="Arial cyr"/>
      </rPr>
      <t xml:space="preserve">, режим "день/ночь" (механический ИК-фильтр), встроенный архив (Edge Storage) - microSD до </t>
    </r>
    <r>
      <rPr>
        <b/>
        <sz val="10"/>
        <rFont val="Arial cyr"/>
      </rPr>
      <t>128 Гб</t>
    </r>
    <r>
      <rPr>
        <sz val="10"/>
        <color rgb="FF000000"/>
        <rFont val="Arial cyr"/>
      </rPr>
      <t>,</t>
    </r>
    <r>
      <rPr>
        <b/>
        <sz val="10"/>
        <color rgb="FFFF0000"/>
        <rFont val="Arial cyr"/>
      </rPr>
      <t xml:space="preserve"> </t>
    </r>
    <r>
      <rPr>
        <sz val="10"/>
        <color rgb="FF000000"/>
        <rFont val="Arial cyr"/>
      </rPr>
      <t xml:space="preserve">питание 12VDC, -10…+50°C, размеры Ø94мм x 80мм. Передача данных по сети Ethernet или </t>
    </r>
    <r>
      <rPr>
        <b/>
        <sz val="10"/>
        <rFont val="Arial cyr"/>
      </rPr>
      <t>WiFi</t>
    </r>
    <r>
      <rPr>
        <sz val="10"/>
        <color rgb="FF000000"/>
        <rFont val="Arial cyr"/>
      </rPr>
      <t xml:space="preserve">. ИК-подсветка до 20м. </t>
    </r>
    <r>
      <rPr>
        <b/>
        <sz val="10"/>
        <rFont val="Arial cyr"/>
      </rPr>
      <t xml:space="preserve">ПО TRASSIR приобретается отдельно. </t>
    </r>
    <r>
      <rPr>
        <b/>
        <sz val="10"/>
        <color rgb="FFFF0000"/>
        <rFont val="Arial cyr"/>
      </rPr>
      <t>Быстрое подключение в TRASSIR CLOUD.</t>
    </r>
  </si>
  <si>
    <t>AC-D8111IR2W</t>
  </si>
  <si>
    <r>
      <t xml:space="preserve">Бюджетная </t>
    </r>
    <r>
      <rPr>
        <b/>
        <sz val="10"/>
        <rFont val="Arial cyr"/>
      </rPr>
      <t>беспроводная</t>
    </r>
    <r>
      <rPr>
        <sz val="10"/>
        <color rgb="FF000000"/>
        <rFont val="Arial cyr"/>
      </rPr>
      <t xml:space="preserve"> </t>
    </r>
    <r>
      <rPr>
        <b/>
        <sz val="10"/>
        <color rgb="FFFF0000"/>
        <rFont val="Arial cyr"/>
      </rPr>
      <t>широкоугольная</t>
    </r>
    <r>
      <rPr>
        <sz val="10"/>
        <color rgb="FF000000"/>
        <rFont val="Arial cyr"/>
      </rPr>
      <t xml:space="preserve"> 1.3Мп внутренняя IP-камера с ИК-подсветкой. 1/3'' CMOS матрица, чувствительность: 0.005 Лк (F1.8) / 0 Лк (F1.8; ИК вкл.), объектив </t>
    </r>
    <r>
      <rPr>
        <b/>
        <sz val="10"/>
        <rFont val="Arial cyr"/>
      </rPr>
      <t>2.8мм</t>
    </r>
    <r>
      <rPr>
        <sz val="10"/>
        <color rgb="FF000000"/>
        <rFont val="Arial cyr"/>
      </rPr>
      <t xml:space="preserve"> (3.6, 6, 8, 12мм - опц.), </t>
    </r>
    <r>
      <rPr>
        <b/>
        <sz val="10"/>
        <color rgb="FFFF0000"/>
        <rFont val="Arial cyr"/>
      </rPr>
      <t>угол обзора 113° (диаг.)</t>
    </r>
    <r>
      <rPr>
        <sz val="10"/>
        <color rgb="FF000000"/>
        <rFont val="Arial cyr"/>
      </rPr>
      <t xml:space="preserve">, разрешение 1280*960 @ </t>
    </r>
    <r>
      <rPr>
        <b/>
        <sz val="10"/>
        <rFont val="Arial cyr"/>
      </rPr>
      <t>25к/с</t>
    </r>
    <r>
      <rPr>
        <sz val="10"/>
        <color rgb="FF000000"/>
        <rFont val="Arial cyr"/>
      </rPr>
      <t xml:space="preserve">, DWDR, 3D-NR, BLC, Defog, </t>
    </r>
    <r>
      <rPr>
        <b/>
        <sz val="10"/>
        <rFont val="Arial cyr"/>
      </rPr>
      <t>ROI</t>
    </r>
    <r>
      <rPr>
        <sz val="10"/>
        <color rgb="FF000000"/>
        <rFont val="Arial cyr"/>
      </rPr>
      <t xml:space="preserve">, режим "день/ночь" (механический ИК-фильтр), встроенный архив (Edge Storage) - microSD до </t>
    </r>
    <r>
      <rPr>
        <b/>
        <sz val="10"/>
        <rFont val="Arial cyr"/>
      </rPr>
      <t>128 Гб</t>
    </r>
    <r>
      <rPr>
        <sz val="10"/>
        <color rgb="FF000000"/>
        <rFont val="Arial cyr"/>
      </rPr>
      <t xml:space="preserve">, </t>
    </r>
    <r>
      <rPr>
        <b/>
        <sz val="10"/>
        <color rgb="FFFF0000"/>
        <rFont val="Arial cyr"/>
      </rPr>
      <t>встроенный микрофон</t>
    </r>
    <r>
      <rPr>
        <sz val="10"/>
        <color rgb="FF000000"/>
        <rFont val="Arial cyr"/>
      </rPr>
      <t xml:space="preserve">, питание 12VDC, -10…+50°C, размеры Ø94мм x 80мм. Передача данных по сети Ethernet или </t>
    </r>
    <r>
      <rPr>
        <b/>
        <sz val="10"/>
        <rFont val="Arial cyr"/>
      </rPr>
      <t>WiFi</t>
    </r>
    <r>
      <rPr>
        <sz val="10"/>
        <color rgb="FF000000"/>
        <rFont val="Arial cyr"/>
      </rPr>
      <t xml:space="preserve">. ИК-подсветка до 20м. </t>
    </r>
    <r>
      <rPr>
        <b/>
        <sz val="10"/>
        <rFont val="Arial cyr"/>
      </rPr>
      <t>БП в комплекте.</t>
    </r>
    <r>
      <rPr>
        <sz val="10"/>
        <color rgb="FF000000"/>
        <rFont val="Arial cyr"/>
      </rPr>
      <t xml:space="preserve"> </t>
    </r>
    <r>
      <rPr>
        <b/>
        <sz val="10"/>
        <rFont val="Arial cyr"/>
      </rPr>
      <t xml:space="preserve">ПО TRASSIR приобретается отдельно. </t>
    </r>
    <r>
      <rPr>
        <b/>
        <sz val="10"/>
        <color rgb="FFFF0000"/>
        <rFont val="Arial cyr"/>
      </rPr>
      <t>Быстрое подключение в TRASSIR CLOUD</t>
    </r>
  </si>
  <si>
    <t>AC-D8121IR2W</t>
  </si>
  <si>
    <r>
      <t xml:space="preserve">Бюджетная </t>
    </r>
    <r>
      <rPr>
        <b/>
        <sz val="10"/>
        <rFont val="Arial cyr"/>
      </rPr>
      <t>беспроводная</t>
    </r>
    <r>
      <rPr>
        <sz val="10"/>
        <color rgb="FF000000"/>
        <rFont val="Arial cyr"/>
      </rPr>
      <t xml:space="preserve"> </t>
    </r>
    <r>
      <rPr>
        <b/>
        <sz val="10"/>
        <color rgb="FFFF0000"/>
        <rFont val="Arial cyr"/>
      </rPr>
      <t>широкоугольная</t>
    </r>
    <r>
      <rPr>
        <sz val="10"/>
        <color rgb="FF000000"/>
        <rFont val="Arial cyr"/>
      </rPr>
      <t xml:space="preserve"> 2Мп внутренняя IP-камера с ИК-подсветкой. 1/2.7'' CMOS матрица, чувствительность: 0.005 Лк (F1.8) / 0 Лк (F1.8; ИК вкл.), объектив </t>
    </r>
    <r>
      <rPr>
        <b/>
        <sz val="10"/>
        <rFont val="Arial cyr"/>
      </rPr>
      <t>2.8мм</t>
    </r>
    <r>
      <rPr>
        <sz val="10"/>
        <color rgb="FF000000"/>
        <rFont val="Arial cyr"/>
      </rPr>
      <t xml:space="preserve"> (3.6, 6, 8, 12мм - опц.), </t>
    </r>
    <r>
      <rPr>
        <b/>
        <sz val="10"/>
        <color rgb="FFFF0000"/>
        <rFont val="Arial cyr"/>
      </rPr>
      <t>угол обзора 130° (диаг.)</t>
    </r>
    <r>
      <rPr>
        <sz val="10"/>
        <color rgb="FF000000"/>
        <rFont val="Arial cyr"/>
      </rPr>
      <t xml:space="preserve">,  разрешение FullHD 1920*1080 @ 25к/с, DWDR, 3D-NR, BLC, Defog, </t>
    </r>
    <r>
      <rPr>
        <b/>
        <sz val="10"/>
        <rFont val="Arial cyr"/>
      </rPr>
      <t>ROI</t>
    </r>
    <r>
      <rPr>
        <sz val="10"/>
        <color rgb="FF000000"/>
        <rFont val="Arial cyr"/>
      </rPr>
      <t xml:space="preserve">, режим "день/ночь" (механический ИК-фильтр), встроенный архив (Edge Storage) - microSD до </t>
    </r>
    <r>
      <rPr>
        <b/>
        <sz val="10"/>
        <rFont val="Arial cyr"/>
      </rPr>
      <t>128 Гб</t>
    </r>
    <r>
      <rPr>
        <sz val="10"/>
        <color rgb="FF000000"/>
        <rFont val="Arial cyr"/>
      </rPr>
      <t xml:space="preserve">, </t>
    </r>
    <r>
      <rPr>
        <b/>
        <sz val="10"/>
        <color rgb="FFFF0000"/>
        <rFont val="Arial cyr"/>
      </rPr>
      <t>встроенный микрофон</t>
    </r>
    <r>
      <rPr>
        <sz val="10"/>
        <color rgb="FF000000"/>
        <rFont val="Arial cyr"/>
      </rPr>
      <t xml:space="preserve">, питание 12VDC, -10…+50°C, размеры Ø94мм x 80мм. Передача данных по сети Ethernet или </t>
    </r>
    <r>
      <rPr>
        <b/>
        <sz val="10"/>
        <rFont val="Arial cyr"/>
      </rPr>
      <t>WiFi</t>
    </r>
    <r>
      <rPr>
        <sz val="10"/>
        <color rgb="FF000000"/>
        <rFont val="Arial cyr"/>
      </rPr>
      <t xml:space="preserve">. ИК-подсветка до 20м. </t>
    </r>
    <r>
      <rPr>
        <b/>
        <sz val="10"/>
        <rFont val="Arial cyr"/>
      </rPr>
      <t>БП в комплекте</t>
    </r>
    <r>
      <rPr>
        <sz val="10"/>
        <color rgb="FF000000"/>
        <rFont val="Arial cyr"/>
      </rPr>
      <t xml:space="preserve">. </t>
    </r>
    <r>
      <rPr>
        <b/>
        <sz val="10"/>
        <rFont val="Arial cyr"/>
      </rPr>
      <t xml:space="preserve">ПО TRASSIR приобретается отдельно. </t>
    </r>
    <r>
      <rPr>
        <b/>
        <sz val="10"/>
        <color rgb="FFFF0000"/>
        <rFont val="Arial cyr"/>
      </rPr>
      <t>Быстрое подключение в TRASSIR CLOUD.</t>
    </r>
  </si>
  <si>
    <t>профессиональные видеокамеры "ТРЕНД"</t>
  </si>
  <si>
    <t>AC-D2121WDIR3 1.9</t>
  </si>
  <si>
    <r>
      <t xml:space="preserve">Уличная миниатюрная 2Мп IP-камера с ИК-подсветкой и </t>
    </r>
    <r>
      <rPr>
        <b/>
        <sz val="10"/>
        <color rgb="FFFF0000"/>
        <rFont val="Arial cyr"/>
      </rPr>
      <t>сверхшироким углом обзора</t>
    </r>
    <r>
      <rPr>
        <sz val="10"/>
        <color rgb="FF000000"/>
        <rFont val="Arial cyr"/>
      </rPr>
      <t xml:space="preserve">. Матрица 1/2.7'' CMOS 2Мп, чувствительность: 0.005 Лк (F1.8) / 0 Лк (F1.8; ИК вкл.), разрешение FullHD 1920*1080 @ 25 к/с, объектив </t>
    </r>
    <r>
      <rPr>
        <b/>
        <sz val="10"/>
        <rFont val="Arial cyr"/>
      </rPr>
      <t>1.9мм</t>
    </r>
    <r>
      <rPr>
        <sz val="10"/>
        <color rgb="FF000000"/>
        <rFont val="Arial cyr"/>
      </rPr>
      <t xml:space="preserve">, режим "день/ночь" (механический ИК-фильтр), </t>
    </r>
    <r>
      <rPr>
        <b/>
        <sz val="10"/>
        <color rgb="FFFF0000"/>
        <rFont val="Arial cyr"/>
      </rPr>
      <t>real WDR</t>
    </r>
    <r>
      <rPr>
        <b/>
        <sz val="10"/>
        <rFont val="Arial cyr"/>
      </rPr>
      <t xml:space="preserve"> (120dB)</t>
    </r>
    <r>
      <rPr>
        <sz val="10"/>
        <color rgb="FF000000"/>
        <rFont val="Arial cyr"/>
      </rPr>
      <t>, 3D-NR, BLC, Defog,</t>
    </r>
    <r>
      <rPr>
        <b/>
        <sz val="10"/>
        <rFont val="Arial cyr"/>
      </rPr>
      <t xml:space="preserve"> ROI</t>
    </r>
    <r>
      <rPr>
        <sz val="10"/>
        <color rgb="FF000000"/>
        <rFont val="Arial cyr"/>
      </rPr>
      <t>,</t>
    </r>
    <r>
      <rPr>
        <b/>
        <sz val="10"/>
        <rFont val="Arial cyr"/>
      </rPr>
      <t xml:space="preserve"> </t>
    </r>
    <r>
      <rPr>
        <sz val="10"/>
        <color rgb="FF000000"/>
        <rFont val="Arial cyr"/>
      </rPr>
      <t>слот USB</t>
    </r>
    <r>
      <rPr>
        <b/>
        <sz val="10"/>
        <rFont val="Arial cyr"/>
      </rPr>
      <t xml:space="preserve"> (запись архива до 128Гб)</t>
    </r>
    <r>
      <rPr>
        <sz val="10"/>
        <color rgb="FF000000"/>
        <rFont val="Arial cyr"/>
      </rPr>
      <t>, питание 12В DC или PoE (802.3af), -40°C … +60°C,</t>
    </r>
    <r>
      <rPr>
        <b/>
        <sz val="10"/>
        <color rgb="FFFF0000"/>
        <rFont val="Arial cyr"/>
      </rPr>
      <t xml:space="preserve"> IP67</t>
    </r>
    <r>
      <rPr>
        <sz val="10"/>
        <color rgb="FF000000"/>
        <rFont val="Arial cyr"/>
      </rPr>
      <t xml:space="preserve">, ИК-подсветка до 30м. </t>
    </r>
    <r>
      <rPr>
        <b/>
        <sz val="10"/>
        <rFont val="Arial cyr"/>
      </rPr>
      <t>ПО TRASSIR в подарок! Поддержка TRASSIR CLOUD.</t>
    </r>
  </si>
  <si>
    <t>AC-D2121WDIR3</t>
  </si>
  <si>
    <r>
      <t xml:space="preserve">Уличная миниатюрная 2Мп IP-камера с ИК-подсветкой. Матрица 1/2.7'' CMOS 2Мп, чувствительность: 0.005 Лк (F1.8) / 0 Лк (F1.8; ИК вкл.), разрешение FullHD 1920*1080 @ 25 к/с, объектив 3.6мм </t>
    </r>
    <r>
      <rPr>
        <b/>
        <sz val="10"/>
        <rFont val="Arial cyr"/>
      </rPr>
      <t xml:space="preserve">или 2.8мм </t>
    </r>
    <r>
      <rPr>
        <sz val="10"/>
        <color rgb="FF000000"/>
        <rFont val="Arial cyr"/>
      </rPr>
      <t xml:space="preserve">(6, 8, 12мм - опц.), режим "день/ночь" (механический ИК-фильтр), </t>
    </r>
    <r>
      <rPr>
        <b/>
        <sz val="10"/>
        <color rgb="FFFF0000"/>
        <rFont val="Arial cyr"/>
      </rPr>
      <t>real WDR</t>
    </r>
    <r>
      <rPr>
        <b/>
        <sz val="10"/>
        <rFont val="Arial cyr"/>
      </rPr>
      <t xml:space="preserve"> (120dB)</t>
    </r>
    <r>
      <rPr>
        <sz val="10"/>
        <color rgb="FF000000"/>
        <rFont val="Arial cyr"/>
      </rPr>
      <t xml:space="preserve">, 3D-NR, BLC, Defog, </t>
    </r>
    <r>
      <rPr>
        <b/>
        <sz val="10"/>
        <rFont val="Arial cyr"/>
      </rPr>
      <t>ROI</t>
    </r>
    <r>
      <rPr>
        <sz val="10"/>
        <color rgb="FF000000"/>
        <rFont val="Arial cyr"/>
      </rPr>
      <t xml:space="preserve">, питание 12В DC или PoE (802.3af), -40°C … +60°C, </t>
    </r>
    <r>
      <rPr>
        <b/>
        <sz val="10"/>
        <color rgb="FFFF0000"/>
        <rFont val="Arial cyr"/>
      </rPr>
      <t>IP67</t>
    </r>
    <r>
      <rPr>
        <sz val="10"/>
        <color rgb="FF000000"/>
        <rFont val="Arial cyr"/>
      </rPr>
      <t xml:space="preserve">, ИК-подсветка до 30м. </t>
    </r>
    <r>
      <rPr>
        <b/>
        <sz val="10"/>
        <rFont val="Arial cyr"/>
      </rPr>
      <t>ПО TRASSIR в подарок!</t>
    </r>
  </si>
  <si>
    <t>AC-D2121IR3 2.8</t>
  </si>
  <si>
    <r>
      <t xml:space="preserve">Уличная миниатюрная 2Мп IP-камера с ИК-подсветкой. Матрица 1/2.7'' CMOS 2Мп, чувствительность: 0.005 Лк (F1.8) / 0 Лк (F1.8; ИК вкл.), разрешение FullHD 1920*1080 @ 25 к/с, объектив 3.6мм </t>
    </r>
    <r>
      <rPr>
        <b/>
        <sz val="10"/>
        <rFont val="Arial cyr"/>
      </rPr>
      <t>или 2.8мм</t>
    </r>
    <r>
      <rPr>
        <sz val="10"/>
        <color rgb="FF000000"/>
        <rFont val="Arial cyr"/>
      </rPr>
      <t xml:space="preserve"> (6, 8, 12мм - опц.), режим "день/ночь" (механический ИК-фильтр), </t>
    </r>
    <r>
      <rPr>
        <b/>
        <sz val="10"/>
        <rFont val="Arial cyr"/>
      </rPr>
      <t>real WDR (96dB)</t>
    </r>
    <r>
      <rPr>
        <sz val="10"/>
        <color rgb="FF000000"/>
        <rFont val="Arial cyr"/>
      </rPr>
      <t>, 3D-NR, BLC, Defog,</t>
    </r>
    <r>
      <rPr>
        <b/>
        <sz val="10"/>
        <rFont val="Arial cyr"/>
      </rPr>
      <t xml:space="preserve"> ROI</t>
    </r>
    <r>
      <rPr>
        <sz val="10"/>
        <color rgb="FF000000"/>
        <rFont val="Arial cyr"/>
      </rPr>
      <t>,</t>
    </r>
    <r>
      <rPr>
        <b/>
        <sz val="10"/>
        <rFont val="Arial cyr"/>
      </rPr>
      <t xml:space="preserve"> </t>
    </r>
    <r>
      <rPr>
        <sz val="10"/>
        <color rgb="FF000000"/>
        <rFont val="Arial cyr"/>
      </rPr>
      <t>слот USB</t>
    </r>
    <r>
      <rPr>
        <b/>
        <sz val="10"/>
        <rFont val="Arial cyr"/>
      </rPr>
      <t xml:space="preserve"> (запись архива до 128Гб)</t>
    </r>
    <r>
      <rPr>
        <sz val="10"/>
        <color rgb="FF000000"/>
        <rFont val="Arial cyr"/>
      </rPr>
      <t xml:space="preserve">, питание 12В DC или PoE (802.3af), -40°C … +60°C, </t>
    </r>
    <r>
      <rPr>
        <b/>
        <sz val="10"/>
        <color rgb="FFFF0000"/>
        <rFont val="Arial cyr"/>
      </rPr>
      <t>IP67</t>
    </r>
    <r>
      <rPr>
        <sz val="10"/>
        <color rgb="FF000000"/>
        <rFont val="Arial cyr"/>
      </rPr>
      <t xml:space="preserve">, ИК-подсветка до 30м. </t>
    </r>
    <r>
      <rPr>
        <b/>
        <sz val="10"/>
        <rFont val="Arial cyr"/>
      </rPr>
      <t>ПО TRASSIR в подарок! Поддержка TRASSIR CLOUD.</t>
    </r>
  </si>
  <si>
    <t>AC-D2121IR3 3.6</t>
  </si>
  <si>
    <t>AC-D2141IR3 1.9</t>
  </si>
  <si>
    <r>
      <t xml:space="preserve">Миниатюрная уличная 4Mp IP-камера с ИК-подсветкой и </t>
    </r>
    <r>
      <rPr>
        <b/>
        <sz val="10"/>
        <color rgb="FFFF0000"/>
        <rFont val="Arial cyr"/>
      </rPr>
      <t>сверхшироким углом обзора</t>
    </r>
    <r>
      <rPr>
        <sz val="10"/>
        <color rgb="FF000000"/>
        <rFont val="Arial cyr"/>
      </rPr>
      <t xml:space="preserve">. Матрица 1/3'' CMOS, чувствительность: 0.005 Лк (F1.8) / 0 Лк (F1.8; ИК вкл.), разрешение 4Мп (2592x1520) @ 18fps / 3Мп (2048*1536) @ 25fps, </t>
    </r>
    <r>
      <rPr>
        <b/>
        <sz val="10"/>
        <rFont val="Arial cyr"/>
      </rPr>
      <t>кодек H.265</t>
    </r>
    <r>
      <rPr>
        <sz val="10"/>
        <color rgb="FF000000"/>
        <rFont val="Arial cyr"/>
      </rPr>
      <t xml:space="preserve">, объектив </t>
    </r>
    <r>
      <rPr>
        <b/>
        <sz val="10"/>
        <rFont val="Arial cyr"/>
      </rPr>
      <t>1.9мм</t>
    </r>
    <r>
      <rPr>
        <sz val="10"/>
        <color rgb="FF000000"/>
        <rFont val="Arial cyr"/>
      </rPr>
      <t xml:space="preserve">, режим "день/ночь" (механический ИК-фильтр), </t>
    </r>
    <r>
      <rPr>
        <b/>
        <sz val="10"/>
        <rFont val="Arial cyr"/>
      </rPr>
      <t>real WDR (120дБ)</t>
    </r>
    <r>
      <rPr>
        <sz val="10"/>
        <color rgb="FF000000"/>
        <rFont val="Arial cyr"/>
      </rPr>
      <t xml:space="preserve">, 3D-NR, BLC, Defog, </t>
    </r>
    <r>
      <rPr>
        <b/>
        <sz val="10"/>
        <rFont val="Arial cyr"/>
      </rPr>
      <t>ROI</t>
    </r>
    <r>
      <rPr>
        <sz val="10"/>
        <color rgb="FF000000"/>
        <rFont val="Arial cyr"/>
      </rPr>
      <t>, слот USB</t>
    </r>
    <r>
      <rPr>
        <b/>
        <sz val="10"/>
        <rFont val="Arial cyr"/>
      </rPr>
      <t xml:space="preserve"> (запись архива до 128Гб)</t>
    </r>
    <r>
      <rPr>
        <sz val="10"/>
        <color rgb="FF000000"/>
        <rFont val="Arial cyr"/>
      </rPr>
      <t xml:space="preserve">, питание 12В DC или PoE (802.3af), -40°C … +60°C, </t>
    </r>
    <r>
      <rPr>
        <b/>
        <sz val="10"/>
        <color rgb="FFFF0000"/>
        <rFont val="Arial cyr"/>
      </rPr>
      <t>IP67</t>
    </r>
    <r>
      <rPr>
        <sz val="10"/>
        <color rgb="FF000000"/>
        <rFont val="Arial cyr"/>
      </rPr>
      <t xml:space="preserve">, ИК-подсветка до 30м. </t>
    </r>
    <r>
      <rPr>
        <b/>
        <sz val="10"/>
        <rFont val="Arial cyr"/>
      </rPr>
      <t>ПО TRASSIR в подарок! Поддержка TRASSIR CLOUD.</t>
    </r>
  </si>
  <si>
    <t>AC-D2141IR3 2.8</t>
  </si>
  <si>
    <r>
      <t xml:space="preserve">Миниатюрная уличная 4Mp IP-камера с ИК-подсветкой. Матрица 1/3'' CMOS, чувствительность: 0.005 Лк (F1.8) / 0 Лк (F1.8; ИК вкл.), разрешение 4Мп (2592x1520) @ 18fps / 3Мп (2048*1536) @ 25fps, </t>
    </r>
    <r>
      <rPr>
        <b/>
        <sz val="10"/>
        <rFont val="Arial cyr"/>
      </rPr>
      <t>кодек H.265</t>
    </r>
    <r>
      <rPr>
        <sz val="10"/>
        <color rgb="FF000000"/>
        <rFont val="Arial cyr"/>
      </rPr>
      <t xml:space="preserve">, объектив 3.6мм </t>
    </r>
    <r>
      <rPr>
        <b/>
        <sz val="10"/>
        <rFont val="Arial cyr"/>
      </rPr>
      <t>или 2.8мм</t>
    </r>
    <r>
      <rPr>
        <sz val="10"/>
        <color rgb="FF000000"/>
        <rFont val="Arial cyr"/>
      </rPr>
      <t xml:space="preserve"> (6, 8, 12мм - опц.), режим "день/ночь" (механический ИК-фильтр), </t>
    </r>
    <r>
      <rPr>
        <b/>
        <sz val="10"/>
        <rFont val="Arial cyr"/>
      </rPr>
      <t>real WDR (120дБ)</t>
    </r>
    <r>
      <rPr>
        <sz val="10"/>
        <color rgb="FF000000"/>
        <rFont val="Arial cyr"/>
      </rPr>
      <t xml:space="preserve">, 3D-NR, BLC, Defog, </t>
    </r>
    <r>
      <rPr>
        <b/>
        <sz val="10"/>
        <rFont val="Arial cyr"/>
      </rPr>
      <t>ROI</t>
    </r>
    <r>
      <rPr>
        <sz val="10"/>
        <color rgb="FF000000"/>
        <rFont val="Arial cyr"/>
      </rPr>
      <t>, слот USB</t>
    </r>
    <r>
      <rPr>
        <b/>
        <sz val="10"/>
        <rFont val="Arial cyr"/>
      </rPr>
      <t xml:space="preserve"> (запись архива до 128Гб)</t>
    </r>
    <r>
      <rPr>
        <sz val="10"/>
        <color rgb="FF000000"/>
        <rFont val="Arial cyr"/>
      </rPr>
      <t xml:space="preserve">, питание 12В DC или PoE (802.3af), -40°C … +60°C, </t>
    </r>
    <r>
      <rPr>
        <b/>
        <sz val="10"/>
        <color rgb="FFFF0000"/>
        <rFont val="Arial cyr"/>
      </rPr>
      <t>IP67</t>
    </r>
    <r>
      <rPr>
        <sz val="10"/>
        <color rgb="FF000000"/>
        <rFont val="Arial cyr"/>
      </rPr>
      <t xml:space="preserve">, ИК-подсветка до 30м. </t>
    </r>
    <r>
      <rPr>
        <b/>
        <sz val="10"/>
        <rFont val="Arial cyr"/>
      </rPr>
      <t>ПО TRASSIR в подарок! Поддержка TRASSIR CLOUD.</t>
    </r>
  </si>
  <si>
    <t>AC-D2141IR3 3.6</t>
  </si>
  <si>
    <t>AC-D2123IR3</t>
  </si>
  <si>
    <r>
      <t xml:space="preserve">Компактная уличная 2Mp вариофокальная IP-камера. Матрица 1/2.7'' CMOS 2Мп, чувствительность: 0.003 Лк (F1.4) / 0 Лк (F1.4; ИК вкл.),  разрешение FullHD 1920*1080 @ 25 к/с, объектив 2.8-12мм, режим "день/ночь" (механический ИК-фильтр), </t>
    </r>
    <r>
      <rPr>
        <b/>
        <sz val="10"/>
        <rFont val="Arial cyr"/>
      </rPr>
      <t>real WDR (96dB)</t>
    </r>
    <r>
      <rPr>
        <sz val="10"/>
        <color rgb="FF000000"/>
        <rFont val="Arial cyr"/>
      </rPr>
      <t xml:space="preserve">, 3D-NR, BLC, Defog, </t>
    </r>
    <r>
      <rPr>
        <b/>
        <sz val="10"/>
        <rFont val="Arial cyr"/>
      </rPr>
      <t>ROI</t>
    </r>
    <r>
      <rPr>
        <sz val="10"/>
        <color rgb="FF000000"/>
        <rFont val="Arial cyr"/>
      </rPr>
      <t xml:space="preserve">, двусторонний аудиоканал, </t>
    </r>
    <r>
      <rPr>
        <b/>
        <sz val="10"/>
        <rFont val="Arial cyr"/>
      </rPr>
      <t>слот USB (запись архива до 128Гб)</t>
    </r>
    <r>
      <rPr>
        <sz val="10"/>
        <color rgb="FF000000"/>
        <rFont val="Arial cyr"/>
      </rPr>
      <t xml:space="preserve">, тревожные вх/вых, питание 12В DC или PoE (802.3af), -40°C … +60°C, </t>
    </r>
    <r>
      <rPr>
        <b/>
        <sz val="10"/>
        <color rgb="FFFF0000"/>
        <rFont val="Arial cyr"/>
      </rPr>
      <t>IP67</t>
    </r>
    <r>
      <rPr>
        <sz val="10"/>
        <color rgb="FF000000"/>
        <rFont val="Arial cyr"/>
      </rPr>
      <t xml:space="preserve">, ИК-подсветка до 35м. </t>
    </r>
    <r>
      <rPr>
        <b/>
        <sz val="10"/>
        <rFont val="Arial cyr"/>
      </rPr>
      <t>ПО TRASSIR в подарок! Поддержка TRASSIR CLOUD.</t>
    </r>
  </si>
  <si>
    <t>AC-D2143IR3</t>
  </si>
  <si>
    <r>
      <t xml:space="preserve">Уличная 4Мп вариофокальная IP-камера. Матрица 1/3'' CMOS, чувсвтительность: 0.003 Лк (F1.4) / 0 Лк (F1.4; ИК вкл.), разрешение 4Мп (2592x1520) @ 18fps / 3Мп (2048*1536) @ 25fps, </t>
    </r>
    <r>
      <rPr>
        <b/>
        <sz val="10"/>
        <rFont val="Arial cyr"/>
      </rPr>
      <t>кодек H.265</t>
    </r>
    <r>
      <rPr>
        <sz val="10"/>
        <color rgb="FF000000"/>
        <rFont val="Arial cyr"/>
      </rPr>
      <t xml:space="preserve">, объектив 2.8-12мм, режим "день/ночь" (механический ИК-фильтр), </t>
    </r>
    <r>
      <rPr>
        <b/>
        <sz val="10"/>
        <rFont val="Arial cyr"/>
      </rPr>
      <t>real WDR (120дБ)</t>
    </r>
    <r>
      <rPr>
        <sz val="10"/>
        <color rgb="FF000000"/>
        <rFont val="Arial cyr"/>
      </rPr>
      <t xml:space="preserve">, 3D-NR, BLC, Defog, </t>
    </r>
    <r>
      <rPr>
        <b/>
        <sz val="10"/>
        <rFont val="Arial cyr"/>
      </rPr>
      <t>ROI</t>
    </r>
    <r>
      <rPr>
        <sz val="10"/>
        <color rgb="FF000000"/>
        <rFont val="Arial cyr"/>
      </rPr>
      <t>, двусторонний звук,</t>
    </r>
    <r>
      <rPr>
        <b/>
        <sz val="10"/>
        <rFont val="Arial cyr"/>
      </rPr>
      <t xml:space="preserve"> слот USB (запись архива до 128Гб)</t>
    </r>
    <r>
      <rPr>
        <sz val="10"/>
        <color rgb="FF000000"/>
        <rFont val="Arial cyr"/>
      </rPr>
      <t xml:space="preserve">, тревожные вх/вых, питание 12В DC или PoE (802.3af), -40°C … +60°C, </t>
    </r>
    <r>
      <rPr>
        <b/>
        <sz val="10"/>
        <color rgb="FFFF0000"/>
        <rFont val="Arial cyr"/>
      </rPr>
      <t>IP67</t>
    </r>
    <r>
      <rPr>
        <sz val="10"/>
        <color rgb="FF000000"/>
        <rFont val="Arial cyr"/>
      </rPr>
      <t xml:space="preserve">, ИК-подсветка до 35м. </t>
    </r>
    <r>
      <rPr>
        <b/>
        <sz val="10"/>
        <rFont val="Arial cyr"/>
      </rPr>
      <t>ПО TRASSIR в подарок! Поддержка TRASSIR CLOUD.</t>
    </r>
  </si>
  <si>
    <t>AC-D2163IR3</t>
  </si>
  <si>
    <r>
      <t xml:space="preserve">Уличная </t>
    </r>
    <r>
      <rPr>
        <b/>
        <sz val="10"/>
        <rFont val="Arial cyr"/>
      </rPr>
      <t>6Мп</t>
    </r>
    <r>
      <rPr>
        <sz val="10"/>
        <color rgb="FF000000"/>
        <rFont val="Arial cyr"/>
      </rPr>
      <t xml:space="preserve"> вариофокальная IP-камера. Матрица 1/2.9'' CMOS, чувствительность: 0.003 Лк (F1.4) / 0 Лк (F1.4; ИК вкл.), разрешение </t>
    </r>
    <r>
      <rPr>
        <b/>
        <sz val="10"/>
        <rFont val="Arial cyr"/>
      </rPr>
      <t>6Мп (3072x2048) @ 25fps</t>
    </r>
    <r>
      <rPr>
        <sz val="10"/>
        <color rgb="FF000000"/>
        <rFont val="Arial cyr"/>
      </rPr>
      <t xml:space="preserve">, </t>
    </r>
    <r>
      <rPr>
        <b/>
        <sz val="10"/>
        <rFont val="Arial cyr"/>
      </rPr>
      <t>кодек H.265</t>
    </r>
    <r>
      <rPr>
        <sz val="10"/>
        <color rgb="FF000000"/>
        <rFont val="Arial cyr"/>
      </rPr>
      <t xml:space="preserve">, объектив 2.8-12мм, режим "день/ночь" (механический ИК-фильтр), </t>
    </r>
    <r>
      <rPr>
        <b/>
        <sz val="10"/>
        <rFont val="Arial cyr"/>
      </rPr>
      <t>real WDR</t>
    </r>
    <r>
      <rPr>
        <sz val="10"/>
        <color rgb="FF000000"/>
        <rFont val="Arial cyr"/>
      </rPr>
      <t xml:space="preserve"> (110дБ), 3D-NR, BLC, Defog, </t>
    </r>
    <r>
      <rPr>
        <b/>
        <sz val="10"/>
        <rFont val="Arial cyr"/>
      </rPr>
      <t>ROI</t>
    </r>
    <r>
      <rPr>
        <sz val="10"/>
        <color rgb="FF000000"/>
        <rFont val="Arial cyr"/>
      </rPr>
      <t xml:space="preserve">, двусторонний звук, </t>
    </r>
    <r>
      <rPr>
        <b/>
        <sz val="10"/>
        <rFont val="Arial cyr"/>
      </rPr>
      <t>слот USB</t>
    </r>
    <r>
      <rPr>
        <sz val="10"/>
        <color rgb="FF000000"/>
        <rFont val="Arial cyr"/>
      </rPr>
      <t xml:space="preserve"> (</t>
    </r>
    <r>
      <rPr>
        <b/>
        <sz val="10"/>
        <rFont val="Arial cyr"/>
      </rPr>
      <t>запись архива до 128Гб</t>
    </r>
    <r>
      <rPr>
        <sz val="10"/>
        <color rgb="FF000000"/>
        <rFont val="Arial cyr"/>
      </rPr>
      <t xml:space="preserve">), тревожные вх/вых, питание 12В DC или PoE (802.3af), -40°C … +60°C, </t>
    </r>
    <r>
      <rPr>
        <b/>
        <sz val="10"/>
        <color rgb="FFFF0000"/>
        <rFont val="Arial cyr"/>
      </rPr>
      <t>IP67</t>
    </r>
    <r>
      <rPr>
        <sz val="10"/>
        <color rgb="FF000000"/>
        <rFont val="Arial cyr"/>
      </rPr>
      <t xml:space="preserve">, ИК-подсветка до 35м. </t>
    </r>
    <r>
      <rPr>
        <b/>
        <sz val="10"/>
        <rFont val="Arial cyr"/>
      </rPr>
      <t>ПО TRASSIR в подарок! Поддержка TRASSIR CLOUD.</t>
    </r>
  </si>
  <si>
    <t>AC-D2123WDZIR6</t>
  </si>
  <si>
    <r>
      <t xml:space="preserve">Уличная 2Мп IP-камера с </t>
    </r>
    <r>
      <rPr>
        <b/>
        <sz val="11"/>
        <rFont val="Arial cyr"/>
      </rPr>
      <t>мотор-зумом</t>
    </r>
    <r>
      <rPr>
        <sz val="10"/>
        <color rgb="FF000000"/>
        <rFont val="Arial cyr"/>
      </rPr>
      <t xml:space="preserve"> и автофокусом. Матрица 1/2.7'' CMOS, чувствительность: 0.003 Лк (F1.4) / 0 Лк (F1.4; ИК вкл.), разрешение FullHD 1920*1080 @ 25 к/с, </t>
    </r>
    <r>
      <rPr>
        <b/>
        <sz val="10"/>
        <rFont val="Arial cyr"/>
      </rPr>
      <t>кодек H.265</t>
    </r>
    <r>
      <rPr>
        <sz val="10"/>
        <color rgb="FF000000"/>
        <rFont val="Arial cyr"/>
      </rPr>
      <t xml:space="preserve">, объектив - трансфокатор 2.7-12мм с АРД (зум х4.4, автофокус), режим "день/ночь" (механический ИК-фильтр), </t>
    </r>
    <r>
      <rPr>
        <b/>
        <sz val="10"/>
        <rFont val="Arial cyr"/>
      </rPr>
      <t>real WDR (120дБ)</t>
    </r>
    <r>
      <rPr>
        <sz val="10"/>
        <color rgb="FF000000"/>
        <rFont val="Arial cyr"/>
      </rPr>
      <t xml:space="preserve">, 3D-NR, BLC/HLC, Defog, </t>
    </r>
    <r>
      <rPr>
        <b/>
        <sz val="10"/>
        <rFont val="Arial cyr"/>
      </rPr>
      <t>ROI</t>
    </r>
    <r>
      <rPr>
        <sz val="10"/>
        <color rgb="FF000000"/>
        <rFont val="Arial cyr"/>
      </rPr>
      <t xml:space="preserve">, Edge Storage (запись на microSD до </t>
    </r>
    <r>
      <rPr>
        <b/>
        <sz val="10"/>
        <rFont val="Arial cyr"/>
      </rPr>
      <t>128 Гб</t>
    </r>
    <r>
      <rPr>
        <sz val="10"/>
        <color rgb="FF000000"/>
        <rFont val="Arial cyr"/>
      </rPr>
      <t xml:space="preserve">), двусторонний звук, тревожные вх/вых, питание 12В DC или PoE (802.3af), -40°C … +60°C, </t>
    </r>
    <r>
      <rPr>
        <b/>
        <sz val="10"/>
        <color rgb="FFFF0000"/>
        <rFont val="Arial cyr"/>
      </rPr>
      <t>IP67</t>
    </r>
    <r>
      <rPr>
        <sz val="10"/>
        <color rgb="FF000000"/>
        <rFont val="Arial cyr"/>
      </rPr>
      <t xml:space="preserve">, ИК-подсветка </t>
    </r>
    <r>
      <rPr>
        <b/>
        <sz val="10"/>
        <color rgb="FFFF0000"/>
        <rFont val="Arial cyr"/>
      </rPr>
      <t>до 60м</t>
    </r>
    <r>
      <rPr>
        <sz val="10"/>
        <color rgb="FF000000"/>
        <rFont val="Arial cyr"/>
      </rPr>
      <t xml:space="preserve">. </t>
    </r>
    <r>
      <rPr>
        <b/>
        <sz val="10"/>
        <rFont val="Arial cyr"/>
      </rPr>
      <t>ПО TRASSIR в подарок!</t>
    </r>
  </si>
  <si>
    <t>AC-D2143ZIR6</t>
  </si>
  <si>
    <r>
      <t xml:space="preserve">Уличная 4Мп IP-камера с </t>
    </r>
    <r>
      <rPr>
        <b/>
        <sz val="11"/>
        <rFont val="Arial cyr"/>
      </rPr>
      <t>мотор-зумом</t>
    </r>
    <r>
      <rPr>
        <sz val="10"/>
        <color rgb="FF000000"/>
        <rFont val="Arial cyr"/>
      </rPr>
      <t xml:space="preserve"> и автофокусом. Матрица 1/3'' CMOS, чувствительность: 0.003 Лк (F1.4) / 0 Лк (F1.4; ИК вкл.), разрешение 4Мп (2688x1520) @ 20fps / 3Мп (2304x1296) @ 25fps, </t>
    </r>
    <r>
      <rPr>
        <b/>
        <sz val="10"/>
        <rFont val="Arial cyr"/>
      </rPr>
      <t>кодек H.265</t>
    </r>
    <r>
      <rPr>
        <sz val="10"/>
        <color rgb="FF000000"/>
        <rFont val="Arial cyr"/>
      </rPr>
      <t xml:space="preserve">, объектив - трансфокатор 2.7-12мм с АРД (зум х4.4, автофокус), режим "день/ночь" (механический ИК-фильтр), </t>
    </r>
    <r>
      <rPr>
        <b/>
        <sz val="10"/>
        <rFont val="Arial cyr"/>
      </rPr>
      <t>real WDR (120дБ)</t>
    </r>
    <r>
      <rPr>
        <sz val="10"/>
        <color rgb="FF000000"/>
        <rFont val="Arial cyr"/>
      </rPr>
      <t xml:space="preserve">, 3D-NR, BLC/HLC, Defog, </t>
    </r>
    <r>
      <rPr>
        <b/>
        <sz val="10"/>
        <rFont val="Arial cyr"/>
      </rPr>
      <t>ROI</t>
    </r>
    <r>
      <rPr>
        <sz val="10"/>
        <color rgb="FF000000"/>
        <rFont val="Arial cyr"/>
      </rPr>
      <t xml:space="preserve">, Edge Storage (запись на microSD до </t>
    </r>
    <r>
      <rPr>
        <b/>
        <sz val="10"/>
        <rFont val="Arial cyr"/>
      </rPr>
      <t>128 Гб</t>
    </r>
    <r>
      <rPr>
        <sz val="10"/>
        <color rgb="FF000000"/>
        <rFont val="Arial cyr"/>
      </rPr>
      <t xml:space="preserve">), двусторонний звук, тревожные вх/вых, питание 12В DC или PoE (802.3af), -40°C … +60°C, </t>
    </r>
    <r>
      <rPr>
        <b/>
        <sz val="10"/>
        <color rgb="FFFF0000"/>
        <rFont val="Arial cyr"/>
      </rPr>
      <t>IP67</t>
    </r>
    <r>
      <rPr>
        <sz val="10"/>
        <color rgb="FF000000"/>
        <rFont val="Arial cyr"/>
      </rPr>
      <t xml:space="preserve">, ИК-подсветка </t>
    </r>
    <r>
      <rPr>
        <b/>
        <sz val="10"/>
        <color rgb="FFFF0000"/>
        <rFont val="Arial cyr"/>
      </rPr>
      <t>до 60м</t>
    </r>
    <r>
      <rPr>
        <sz val="10"/>
        <color rgb="FF000000"/>
        <rFont val="Arial cyr"/>
      </rPr>
      <t xml:space="preserve">. </t>
    </r>
    <r>
      <rPr>
        <b/>
        <sz val="10"/>
        <rFont val="Arial cyr"/>
      </rPr>
      <t>ПО TRASSIR в подарок!</t>
    </r>
  </si>
  <si>
    <t>AC-D4121IR1 2.8</t>
  </si>
  <si>
    <r>
      <t xml:space="preserve">Миниатюрная купольная вандалозащищенная 2Мп IP-камера с ИК-подсветкой. Матрица 1/2.7'' CMOS 2Мп, чувствительность: 0.005 Лк (F1.8) / 0 Лк (F1.8; ИК вкл.), разрешение FullHD 1920*1080 25 к/с, объектив </t>
    </r>
    <r>
      <rPr>
        <b/>
        <sz val="10"/>
        <rFont val="Arial cyr"/>
      </rPr>
      <t>2.8мм</t>
    </r>
    <r>
      <rPr>
        <sz val="10"/>
        <color rgb="FF000000"/>
        <rFont val="Arial cyr"/>
      </rPr>
      <t xml:space="preserve"> или 3.6мм (6, 8, 12мм - опц.), режим "день/ночь" (механический ИК-фильтр), </t>
    </r>
    <r>
      <rPr>
        <b/>
        <sz val="10"/>
        <rFont val="Arial cyr"/>
      </rPr>
      <t>real WDR (96dB)</t>
    </r>
    <r>
      <rPr>
        <sz val="10"/>
        <color rgb="FF000000"/>
        <rFont val="Arial cyr"/>
      </rPr>
      <t xml:space="preserve">, 3D-NR, BLC, Defog, </t>
    </r>
    <r>
      <rPr>
        <b/>
        <sz val="10"/>
        <rFont val="Arial cyr"/>
      </rPr>
      <t>ROI</t>
    </r>
    <r>
      <rPr>
        <sz val="10"/>
        <color rgb="FF000000"/>
        <rFont val="Arial cyr"/>
      </rPr>
      <t xml:space="preserve">, встроенный архив (Edge Storage) - microSD до </t>
    </r>
    <r>
      <rPr>
        <b/>
        <sz val="10"/>
        <rFont val="Arial cyr"/>
      </rPr>
      <t>128 Гб</t>
    </r>
    <r>
      <rPr>
        <sz val="10"/>
        <color rgb="FF000000"/>
        <rFont val="Arial cyr"/>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sz val="10"/>
        <rFont val="Arial cyr"/>
      </rPr>
      <t>ПО TRASSIR в подарок! Поддержка TRASSIR CLOUD.</t>
    </r>
  </si>
  <si>
    <t>AC-D4121IR1 3.6</t>
  </si>
  <si>
    <t>AC-D4141IR1 2.8</t>
  </si>
  <si>
    <r>
      <t xml:space="preserve">Миниатюрная купольная вандалозащищенная 4Мп IP-камера с ИК-подсветкой. Матрица 1/3'' CMOS, чувствительность: 0.005 Лк (F1.8) / 0 Лк (F1.8; ИК вкл.), разрешение 4Мп (2592x1520) @ 18fps / 3Мп (2048*1536) @ 25fps, </t>
    </r>
    <r>
      <rPr>
        <b/>
        <sz val="10"/>
        <rFont val="Arial cyr"/>
      </rPr>
      <t>кодек H.265</t>
    </r>
    <r>
      <rPr>
        <sz val="10"/>
        <color rgb="FF000000"/>
        <rFont val="Arial cyr"/>
      </rPr>
      <t xml:space="preserve">, объектив </t>
    </r>
    <r>
      <rPr>
        <b/>
        <sz val="10"/>
        <rFont val="Arial cyr"/>
      </rPr>
      <t xml:space="preserve">2.8мм </t>
    </r>
    <r>
      <rPr>
        <sz val="10"/>
        <color rgb="FF000000"/>
        <rFont val="Arial cyr"/>
      </rPr>
      <t xml:space="preserve">или 3.6мм (6, 8, 12мм - опц.), режим "день/ночь" (механический ИК-фильтр), </t>
    </r>
    <r>
      <rPr>
        <b/>
        <sz val="10"/>
        <rFont val="Arial cyr"/>
      </rPr>
      <t>real WDR (120dB)</t>
    </r>
    <r>
      <rPr>
        <sz val="10"/>
        <color rgb="FF000000"/>
        <rFont val="Arial cyr"/>
      </rPr>
      <t xml:space="preserve">, 3D-NR, BLC, Defog, </t>
    </r>
    <r>
      <rPr>
        <b/>
        <sz val="10"/>
        <rFont val="Arial cyr"/>
      </rPr>
      <t>ROI</t>
    </r>
    <r>
      <rPr>
        <sz val="10"/>
        <color rgb="FF000000"/>
        <rFont val="Arial cyr"/>
      </rPr>
      <t xml:space="preserve">, встроенный архив (Edge Storage) - microSD до </t>
    </r>
    <r>
      <rPr>
        <b/>
        <sz val="10"/>
        <rFont val="Arial cyr"/>
      </rPr>
      <t>128 Гб</t>
    </r>
    <r>
      <rPr>
        <sz val="10"/>
        <color rgb="FF000000"/>
        <rFont val="Arial cyr"/>
      </rPr>
      <t xml:space="preserve">, двусторонний аудиоканал (вход для микрофона / встроенный микрофон; аудиовыход), ИК-подсветка до 15м, питание 12V DC или PoE (802.3af), потребление до 3Вт, -40…+60°C, размеры Ø102мм x 56мм, IP66, подходит для уличного применения. </t>
    </r>
    <r>
      <rPr>
        <b/>
        <sz val="10"/>
        <rFont val="Arial cyr"/>
      </rPr>
      <t>ПО TRASSIR в подарок! Поддержка TRASSIR CLOUD.</t>
    </r>
  </si>
  <si>
    <t>AC-D4141IR1 3.6</t>
  </si>
  <si>
    <t>AC-D4121WDIR2</t>
  </si>
  <si>
    <r>
      <t xml:space="preserve">Миниатюрная купольная вандалозащищенная 2Мп IP-камера с ИК-подсветкой. Матрица 1/2.8'' CMOS 2Мп, чувствительность: 0.005 Лк (F1.8) / 0 Лк (F1.8; ИК вкл.), разрешение FullHD 1920*1080 @ 25 к/с, </t>
    </r>
    <r>
      <rPr>
        <b/>
        <sz val="10"/>
        <rFont val="Arial cyr"/>
      </rPr>
      <t>кодек H.265</t>
    </r>
    <r>
      <rPr>
        <sz val="10"/>
        <color rgb="FF000000"/>
        <rFont val="Arial cyr"/>
      </rPr>
      <t xml:space="preserve">, объектив </t>
    </r>
    <r>
      <rPr>
        <b/>
        <sz val="10"/>
        <rFont val="Arial cyr"/>
      </rPr>
      <t>2.8мм</t>
    </r>
    <r>
      <rPr>
        <sz val="10"/>
        <color rgb="FF000000"/>
        <rFont val="Arial cyr"/>
      </rPr>
      <t xml:space="preserve"> или 3.6мм, режим "день/ночь" (механический ИК-фильтр), </t>
    </r>
    <r>
      <rPr>
        <b/>
        <sz val="10"/>
        <rFont val="Arial cyr"/>
      </rPr>
      <t>real WDR (</t>
    </r>
    <r>
      <rPr>
        <b/>
        <sz val="10"/>
        <color rgb="FFFF0000"/>
        <rFont val="Arial cyr"/>
      </rPr>
      <t>120dB</t>
    </r>
    <r>
      <rPr>
        <b/>
        <sz val="10"/>
        <rFont val="Arial cyr"/>
      </rPr>
      <t>)</t>
    </r>
    <r>
      <rPr>
        <sz val="10"/>
        <color rgb="FF000000"/>
        <rFont val="Arial cyr"/>
      </rPr>
      <t xml:space="preserve">, 3D-NR, BLC, Defog, </t>
    </r>
    <r>
      <rPr>
        <b/>
        <sz val="10"/>
        <rFont val="Arial cyr"/>
      </rPr>
      <t>ROI</t>
    </r>
    <r>
      <rPr>
        <sz val="10"/>
        <color rgb="FF000000"/>
        <rFont val="Arial cyr"/>
      </rPr>
      <t xml:space="preserve">, встроенный архив (Edge Storage) - microSD до </t>
    </r>
    <r>
      <rPr>
        <b/>
        <sz val="10"/>
        <rFont val="Arial cyr"/>
      </rPr>
      <t>128 Гб</t>
    </r>
    <r>
      <rPr>
        <sz val="10"/>
        <color rgb="FF000000"/>
        <rFont val="Arial cyr"/>
      </rPr>
      <t xml:space="preserve">, </t>
    </r>
    <r>
      <rPr>
        <b/>
        <sz val="10"/>
        <color rgb="FFFF0000"/>
        <rFont val="Arial cyr"/>
      </rPr>
      <t>аппаратная видеоаналитика</t>
    </r>
    <r>
      <rPr>
        <sz val="10"/>
        <color rgb="FF000000"/>
        <rFont val="Arial cyr"/>
      </rPr>
      <t xml:space="preserve">, двусторонний аудиоканал (вход для микрофона / встроенный микрофон; аудиовыход), ИК-подсветка до </t>
    </r>
    <r>
      <rPr>
        <b/>
        <sz val="10"/>
        <rFont val="Arial cyr"/>
      </rPr>
      <t>20м</t>
    </r>
    <r>
      <rPr>
        <sz val="10"/>
        <color rgb="FF000000"/>
        <rFont val="Arial cyr"/>
      </rPr>
      <t xml:space="preserve">, питание 12V DC или PoE (802.3af), потребление до 4.5Вт, -40…+60°C, размеры Ø106мм x 50.3мм, </t>
    </r>
    <r>
      <rPr>
        <b/>
        <sz val="10"/>
        <color rgb="FFFF0000"/>
        <rFont val="Arial cyr"/>
      </rPr>
      <t>IP67</t>
    </r>
    <r>
      <rPr>
        <sz val="10"/>
        <color rgb="FF000000"/>
        <rFont val="Arial cyr"/>
      </rPr>
      <t xml:space="preserve">, подходит для уличного применения. </t>
    </r>
    <r>
      <rPr>
        <b/>
        <sz val="10"/>
        <rFont val="Arial cyr"/>
      </rPr>
      <t xml:space="preserve">ПО TRASSIR в подарок! </t>
    </r>
  </si>
  <si>
    <t>AC-D3141IR1</t>
  </si>
  <si>
    <r>
      <t xml:space="preserve">Миниатюрная купольная вандалозащищенная 4Мп IP-камера с ИК-подсветкой и </t>
    </r>
    <r>
      <rPr>
        <b/>
        <sz val="10"/>
        <rFont val="Arial cyr"/>
      </rPr>
      <t>широким углом обзора</t>
    </r>
    <r>
      <rPr>
        <sz val="10"/>
        <color rgb="FF000000"/>
        <rFont val="Arial cyr"/>
      </rPr>
      <t xml:space="preserve">. 1/3'' CMOS матрица, чувствительность: 0.005 Лк (F1.8) / 0 Лк (F1.8; ИК вкл.), разрешение 4Мп (2592x1520) @ 18fps / 3Мп (2048*1536) @ 25fps, </t>
    </r>
    <r>
      <rPr>
        <b/>
        <sz val="10"/>
        <rFont val="Arial cyr"/>
      </rPr>
      <t>кодек H.265</t>
    </r>
    <r>
      <rPr>
        <sz val="10"/>
        <color rgb="FF000000"/>
        <rFont val="Arial cyr"/>
      </rPr>
      <t xml:space="preserve">, объектив 2.8мм (3.6, 6, 8, 12мм - опц.), трехосевое крепление, режим "день/ночь" (механический ИК-фильтр), </t>
    </r>
    <r>
      <rPr>
        <b/>
        <sz val="10"/>
        <rFont val="Arial cyr"/>
      </rPr>
      <t>real WDR (120dB)</t>
    </r>
    <r>
      <rPr>
        <sz val="10"/>
        <color rgb="FF000000"/>
        <rFont val="Arial cyr"/>
      </rPr>
      <t>, 3D-NR, BLC, Defog,</t>
    </r>
    <r>
      <rPr>
        <b/>
        <sz val="10"/>
        <rFont val="Arial cyr"/>
      </rPr>
      <t xml:space="preserve"> ROI</t>
    </r>
    <r>
      <rPr>
        <sz val="10"/>
        <color rgb="FF000000"/>
        <rFont val="Arial cyr"/>
      </rPr>
      <t xml:space="preserve">, встроенный микрофон, слот USB (запись архива до </t>
    </r>
    <r>
      <rPr>
        <b/>
        <sz val="10"/>
        <rFont val="Arial cyr"/>
      </rPr>
      <t>128Гб</t>
    </r>
    <r>
      <rPr>
        <sz val="10"/>
        <color rgb="FF000000"/>
        <rFont val="Arial cyr"/>
      </rPr>
      <t xml:space="preserve">), ИК-подсветка до 15м, питание 12VDC или PoE (802.3af), потребление - до 3Вт, -40…+60°C, размеры Ø95мм x 63мм, IP66. </t>
    </r>
    <r>
      <rPr>
        <b/>
        <sz val="10"/>
        <rFont val="Arial cyr"/>
      </rPr>
      <t>ПО TRASSIR в подарок! Поддержка TRASSIR CLOUD.</t>
    </r>
  </si>
  <si>
    <t>AC-D4151IR1</t>
  </si>
  <si>
    <r>
      <t xml:space="preserve">Миниатюрная купольная вандалозащищенная </t>
    </r>
    <r>
      <rPr>
        <b/>
        <sz val="10"/>
        <rFont val="Arial cyr"/>
      </rPr>
      <t>5Мп</t>
    </r>
    <r>
      <rPr>
        <sz val="10"/>
        <color rgb="FF000000"/>
        <rFont val="Arial cyr"/>
      </rPr>
      <t xml:space="preserve"> IP-камера с ИК-подсветкой. 1/2.5'' CMOS матрица, чувствительность: 0.005 Лк (F1.8) / 0 Лк (F1.8; ИК вкл.), разрешение 5Мп (2592*1944) при 10fps / ЗМп (2048*1536) при 20fps / Full HD (1920*1080) при 25fps, объектив 2.8мм или 3.6мм, DWDR, 3D-NR, режим "день/ночь" (механический ИК-фильтр), встроенный архив (Edge Storage) - microSD до 32 Гб, двусторонний аудиоканал, ИК-подсветка до 15м, питание 12VDC или PoE (802.3af), потребление - до 0.38A (4.5Вт), -40…+60°C, размеры Ø100мм x 55мм, IP66, подходит для уличного применения. </t>
    </r>
    <r>
      <rPr>
        <b/>
        <sz val="10"/>
        <rFont val="Arial cyr"/>
      </rPr>
      <t>ПО TRASSIR в подарок!</t>
    </r>
  </si>
  <si>
    <t>AC-D3123IR2</t>
  </si>
  <si>
    <r>
      <t xml:space="preserve">Внутренняя купольная 2Мп IP-камера с вариофокальным объективом и ИК-подсветкой. Матрица 1/2.7'' CMOS 2Мп, чувстительность: 0.003 Лк (F1.4) / 0 Лк (F1.4; ИК вкл.),  разрешение  FullHD 1920*1080 @ 25 к/с, объектив 2.8-12мм, трехосевое крепление, режим "день/ночь" (механический ИК-фильтр), </t>
    </r>
    <r>
      <rPr>
        <b/>
        <sz val="10"/>
        <color rgb="FFFF0000"/>
        <rFont val="Arial cyr"/>
      </rPr>
      <t>real WDR</t>
    </r>
    <r>
      <rPr>
        <sz val="10"/>
        <color rgb="FF000000"/>
        <rFont val="Arial cyr"/>
      </rPr>
      <t xml:space="preserve"> </t>
    </r>
    <r>
      <rPr>
        <b/>
        <sz val="10"/>
        <rFont val="Arial cyr"/>
      </rPr>
      <t>(96dB)</t>
    </r>
    <r>
      <rPr>
        <sz val="10"/>
        <color rgb="FF000000"/>
        <rFont val="Arial cyr"/>
      </rPr>
      <t xml:space="preserve">, 3D-NR, BLC, Defog, </t>
    </r>
    <r>
      <rPr>
        <b/>
        <sz val="10"/>
        <rFont val="Arial cyr"/>
      </rPr>
      <t>ROI</t>
    </r>
    <r>
      <rPr>
        <sz val="10"/>
        <color rgb="FF000000"/>
        <rFont val="Arial cyr"/>
      </rPr>
      <t xml:space="preserve">, двусторонний аудиоканал, </t>
    </r>
    <r>
      <rPr>
        <b/>
        <sz val="10"/>
        <color rgb="FFFF0000"/>
        <rFont val="Arial cyr"/>
      </rPr>
      <t>слот USB</t>
    </r>
    <r>
      <rPr>
        <b/>
        <sz val="10"/>
        <rFont val="Arial cyr"/>
      </rPr>
      <t xml:space="preserve"> (запись архива до 128Гб)</t>
    </r>
    <r>
      <rPr>
        <sz val="10"/>
        <color rgb="FF000000"/>
        <rFont val="Arial cyr"/>
      </rPr>
      <t xml:space="preserve">, питание 12В DC или PoE (802.3af), -10°C … +50°C, ИК-подсветка до 20м. </t>
    </r>
    <r>
      <rPr>
        <b/>
        <sz val="10"/>
        <rFont val="Arial cyr"/>
      </rPr>
      <t>ПО TRASSIR в подарок! Поддержка TRASSIR CLOUD.</t>
    </r>
  </si>
  <si>
    <t>AC-D3123VIR2</t>
  </si>
  <si>
    <r>
      <t xml:space="preserve">Купольная вандалозащищенная 2Мп IP-камера с ИК-подсветкой. Матрица 1/2.7'' CMOS 2Мп, чувсвтительность: 0.003 Лк (F1.4) / 0 Лк (F1.4; ИК вкл.), разрешение  FullHD 1920*1080 @ 25 к/с, объектив 2.8-12мм, трехосевое крепление, режим "день/ночь" (механический ИК-фильтр), </t>
    </r>
    <r>
      <rPr>
        <b/>
        <sz val="10"/>
        <color rgb="FFFF0000"/>
        <rFont val="Arial cyr"/>
      </rPr>
      <t>real WDR</t>
    </r>
    <r>
      <rPr>
        <b/>
        <sz val="10"/>
        <rFont val="Arial cyr"/>
      </rPr>
      <t xml:space="preserve"> (96dB)</t>
    </r>
    <r>
      <rPr>
        <sz val="10"/>
        <color rgb="FF000000"/>
        <rFont val="Arial cyr"/>
      </rPr>
      <t xml:space="preserve">, 3D-NR, BLC, Defog, </t>
    </r>
    <r>
      <rPr>
        <b/>
        <sz val="10"/>
        <rFont val="Arial cyr"/>
      </rPr>
      <t>ROI</t>
    </r>
    <r>
      <rPr>
        <sz val="10"/>
        <color rgb="FF000000"/>
        <rFont val="Arial cyr"/>
      </rPr>
      <t xml:space="preserve">, Edge Storage (запись на microSD до 128 Гб), двусторонний аудиоканал, тревожные вх/вых, питание 12В DC или PoE (802.3af), -40°C … +60°C, </t>
    </r>
    <r>
      <rPr>
        <b/>
        <sz val="10"/>
        <rFont val="Arial cyr"/>
      </rPr>
      <t>IP66</t>
    </r>
    <r>
      <rPr>
        <sz val="10"/>
        <color rgb="FF000000"/>
        <rFont val="Arial cyr"/>
      </rPr>
      <t xml:space="preserve">, подходит для уличного применения. ИК-подсветка до 25м. </t>
    </r>
    <r>
      <rPr>
        <b/>
        <sz val="10"/>
        <rFont val="Arial cyr"/>
      </rPr>
      <t>ПО TRASSIR в подарок!</t>
    </r>
  </si>
  <si>
    <t>AC-D3143VIR2</t>
  </si>
  <si>
    <r>
      <t xml:space="preserve">Купольная вандалозащищенная 4Мп IP-камера с ИК-подсветкой. Матрица 1/3'' CMOS, чувсвтительность: 0.003 Лк (F1.4) / 0 Лк (F1.4; ИК вкл.), разрешение 4Мп (2592x1520) @ 18fps / 3Мп (2048*1536) @ 25fps, </t>
    </r>
    <r>
      <rPr>
        <b/>
        <sz val="10"/>
        <rFont val="Arial cyr"/>
      </rPr>
      <t>кодек H.265</t>
    </r>
    <r>
      <rPr>
        <sz val="10"/>
        <color rgb="FF000000"/>
        <rFont val="Arial cyr"/>
      </rPr>
      <t xml:space="preserve">, объектив 2.8-12мм, трехосевое крепление, режим "день/ночь" (механический ИК-фильтр), DWDR (или </t>
    </r>
    <r>
      <rPr>
        <b/>
        <sz val="10"/>
        <rFont val="Arial cyr"/>
      </rPr>
      <t>real WDR 120dB</t>
    </r>
    <r>
      <rPr>
        <sz val="10"/>
        <color rgb="FF000000"/>
        <rFont val="Arial cyr"/>
      </rPr>
      <t xml:space="preserve"> - требуется перепрошивка), 3D-NR, BLC, Defog, </t>
    </r>
    <r>
      <rPr>
        <b/>
        <sz val="10"/>
        <rFont val="Arial cyr"/>
      </rPr>
      <t>ROI</t>
    </r>
    <r>
      <rPr>
        <sz val="10"/>
        <color rgb="FF000000"/>
        <rFont val="Arial cyr"/>
      </rPr>
      <t xml:space="preserve">, Edge Storage (запись на microSD до </t>
    </r>
    <r>
      <rPr>
        <b/>
        <sz val="10"/>
        <rFont val="Arial cyr"/>
      </rPr>
      <t>128 Гб</t>
    </r>
    <r>
      <rPr>
        <sz val="10"/>
        <color rgb="FF000000"/>
        <rFont val="Arial cyr"/>
      </rPr>
      <t xml:space="preserve">), двусторонний аудиоканал, тревожные вх/вых, питание 12В DC или PoE (802.3af), -40°C … +60°C, </t>
    </r>
    <r>
      <rPr>
        <b/>
        <sz val="10"/>
        <rFont val="Arial cyr"/>
      </rPr>
      <t>IP66</t>
    </r>
    <r>
      <rPr>
        <sz val="10"/>
        <color rgb="FF000000"/>
        <rFont val="Arial cyr"/>
      </rPr>
      <t xml:space="preserve">, подходит для уличного применения. ИК-подсветка до 25м. </t>
    </r>
    <r>
      <rPr>
        <b/>
        <sz val="10"/>
        <rFont val="Arial cyr"/>
      </rPr>
      <t>ПО TRASSIR в подарок! Поддержка TRASSIR CLOUD.</t>
    </r>
  </si>
  <si>
    <t>AC-D3123WDZIR3</t>
  </si>
  <si>
    <r>
      <t xml:space="preserve">Купольная вандалозащищенная 2Мп IP-камера с </t>
    </r>
    <r>
      <rPr>
        <b/>
        <sz val="11"/>
        <rFont val="Arial cyr"/>
      </rPr>
      <t>мотор-зумом</t>
    </r>
    <r>
      <rPr>
        <sz val="11"/>
        <rFont val="Arial cyr"/>
      </rPr>
      <t xml:space="preserve"> </t>
    </r>
    <r>
      <rPr>
        <sz val="10"/>
        <color rgb="FF000000"/>
        <rFont val="Arial cyr"/>
      </rPr>
      <t xml:space="preserve">и автофокусом. Матрица 1/2.7'' CMOS, чувствительность: 0.003 Лк (F1.4) / 0 Лк (F1.4; ИК вкл.), разрешение FullHD 1920*1080 @ 25 к/с, </t>
    </r>
    <r>
      <rPr>
        <b/>
        <sz val="10"/>
        <rFont val="Arial cyr"/>
      </rPr>
      <t>кодек H.265</t>
    </r>
    <r>
      <rPr>
        <sz val="10"/>
        <color rgb="FF000000"/>
        <rFont val="Arial cyr"/>
      </rPr>
      <t>, объектив - трансфокатор 2.7-12мм с АРД (</t>
    </r>
    <r>
      <rPr>
        <b/>
        <sz val="10"/>
        <rFont val="Arial cyr"/>
      </rPr>
      <t>зум х4.4</t>
    </r>
    <r>
      <rPr>
        <sz val="10"/>
        <color rgb="FF000000"/>
        <rFont val="Arial cyr"/>
      </rPr>
      <t xml:space="preserve">, автофокус), трехосевое крепление, режим "день/ночь" (механический ИК-фильтр), </t>
    </r>
    <r>
      <rPr>
        <b/>
        <sz val="10"/>
        <rFont val="Arial cyr"/>
      </rPr>
      <t>real WDR (120дБ)</t>
    </r>
    <r>
      <rPr>
        <sz val="10"/>
        <color rgb="FF000000"/>
        <rFont val="Arial cyr"/>
      </rPr>
      <t xml:space="preserve">, 3D-NR, BLC/HLC, Defog, </t>
    </r>
    <r>
      <rPr>
        <b/>
        <sz val="10"/>
        <rFont val="Arial cyr"/>
      </rPr>
      <t>ROI</t>
    </r>
    <r>
      <rPr>
        <sz val="10"/>
        <color rgb="FF000000"/>
        <rFont val="Arial cyr"/>
      </rPr>
      <t xml:space="preserve">, Edge Storage (запись на microSD до </t>
    </r>
    <r>
      <rPr>
        <b/>
        <sz val="10"/>
        <rFont val="Arial cyr"/>
      </rPr>
      <t>128 Гб</t>
    </r>
    <r>
      <rPr>
        <sz val="10"/>
        <color rgb="FF000000"/>
        <rFont val="Arial cyr"/>
      </rPr>
      <t xml:space="preserve">), двусторонний звук, тревожные вх/вых, питание 12В DC или PoE (802.3af), -40°C … +60°C, </t>
    </r>
    <r>
      <rPr>
        <b/>
        <sz val="10"/>
        <color rgb="FFFF0000"/>
        <rFont val="Arial cyr"/>
      </rPr>
      <t>IP67</t>
    </r>
    <r>
      <rPr>
        <sz val="10"/>
        <color rgb="FF000000"/>
        <rFont val="Arial cyr"/>
      </rPr>
      <t xml:space="preserve">, IK10, ИК-подсветка до </t>
    </r>
    <r>
      <rPr>
        <b/>
        <sz val="11"/>
        <rFont val="Arial cyr"/>
      </rPr>
      <t>30м</t>
    </r>
    <r>
      <rPr>
        <sz val="10"/>
        <color rgb="FF000000"/>
        <rFont val="Arial cyr"/>
      </rPr>
      <t xml:space="preserve">. </t>
    </r>
    <r>
      <rPr>
        <b/>
        <sz val="10"/>
        <rFont val="Arial cyr"/>
      </rPr>
      <t>ПО TRASSIR в подарок!</t>
    </r>
  </si>
  <si>
    <t>AC-D3143ZIR3</t>
  </si>
  <si>
    <r>
      <t xml:space="preserve">Купольная вандалозащищенная 4Мп IP-камера с </t>
    </r>
    <r>
      <rPr>
        <b/>
        <sz val="11"/>
        <rFont val="Arial cyr"/>
      </rPr>
      <t>мотор-зумом</t>
    </r>
    <r>
      <rPr>
        <sz val="11"/>
        <rFont val="Arial cyr"/>
      </rPr>
      <t xml:space="preserve"> </t>
    </r>
    <r>
      <rPr>
        <sz val="10"/>
        <color rgb="FF000000"/>
        <rFont val="Arial cyr"/>
      </rPr>
      <t xml:space="preserve">и автофокусом. Матрица 1/3'' CMOS, чувствительность: 0.003 Лк (F1.4) / 0 Лк (F1.4; ИК вкл.), разрешение 4Мп (2688x1520) @ 20fps / 3Мп (2304x1296) @ 25fps, </t>
    </r>
    <r>
      <rPr>
        <b/>
        <sz val="10"/>
        <rFont val="Arial cyr"/>
      </rPr>
      <t>кодек H.265</t>
    </r>
    <r>
      <rPr>
        <sz val="10"/>
        <color rgb="FF000000"/>
        <rFont val="Arial cyr"/>
      </rPr>
      <t xml:space="preserve">, объектив - трансфокатор 2.7-12мм с АРД (зум х4.4, автофокус), трехосевое крепление, режим "день/ночь" (механический ИК-фильтр), </t>
    </r>
    <r>
      <rPr>
        <b/>
        <sz val="10"/>
        <rFont val="Arial cyr"/>
      </rPr>
      <t>real WDR (120дБ)</t>
    </r>
    <r>
      <rPr>
        <sz val="10"/>
        <color rgb="FF000000"/>
        <rFont val="Arial cyr"/>
      </rPr>
      <t xml:space="preserve">, 3D-NR, BLC/HLC, Defog, </t>
    </r>
    <r>
      <rPr>
        <b/>
        <sz val="10"/>
        <rFont val="Arial cyr"/>
      </rPr>
      <t>ROI</t>
    </r>
    <r>
      <rPr>
        <sz val="10"/>
        <color rgb="FF000000"/>
        <rFont val="Arial cyr"/>
      </rPr>
      <t xml:space="preserve">, Edge Storage (запись на microSD до </t>
    </r>
    <r>
      <rPr>
        <b/>
        <sz val="10"/>
        <rFont val="Arial cyr"/>
      </rPr>
      <t>128 Гб</t>
    </r>
    <r>
      <rPr>
        <sz val="10"/>
        <color rgb="FF000000"/>
        <rFont val="Arial cyr"/>
      </rPr>
      <t xml:space="preserve">), двусторонний звук, тревожные вх/вых, питание 12В DC или PoE (802.3af), -40°C … +60°C, </t>
    </r>
    <r>
      <rPr>
        <b/>
        <sz val="10"/>
        <color rgb="FFFF0000"/>
        <rFont val="Arial cyr"/>
      </rPr>
      <t>IP67</t>
    </r>
    <r>
      <rPr>
        <sz val="10"/>
        <color rgb="FF000000"/>
        <rFont val="Arial cyr"/>
      </rPr>
      <t xml:space="preserve">, IK10, ИК-подсветка до </t>
    </r>
    <r>
      <rPr>
        <b/>
        <sz val="11"/>
        <rFont val="Arial cyr"/>
      </rPr>
      <t>30м</t>
    </r>
    <r>
      <rPr>
        <sz val="10"/>
        <color rgb="FF000000"/>
        <rFont val="Arial cyr"/>
      </rPr>
      <t xml:space="preserve">. </t>
    </r>
    <r>
      <rPr>
        <b/>
        <sz val="10"/>
        <rFont val="Arial cyr"/>
      </rPr>
      <t>ПО TRASSIR в подарок!</t>
    </r>
  </si>
  <si>
    <t>Сферические</t>
  </si>
  <si>
    <t>AC-D8121WDIR2</t>
  </si>
  <si>
    <r>
      <t xml:space="preserve">Компактная вандалозащищенная 2Мп IP-камера с ИК-подсветкой. Матрица 1/2.7'' CMOS 2Мп, чувствительность: 0.005 Лк (F1.8) / 0 Лк (F1.8; ИК вкл.), разрешение FullHD 1920*1080 25 к/с, объектив 3.6мм или </t>
    </r>
    <r>
      <rPr>
        <b/>
        <sz val="10"/>
        <rFont val="Arial cyr"/>
      </rPr>
      <t>2.8мм</t>
    </r>
    <r>
      <rPr>
        <sz val="10"/>
        <color rgb="FF000000"/>
        <rFont val="Arial cyr"/>
      </rPr>
      <t xml:space="preserve"> (6, 8, 12мм - опц.), режим "день/ночь" (механический ИК-фильтр), </t>
    </r>
    <r>
      <rPr>
        <b/>
        <sz val="10"/>
        <color rgb="FFFF0000"/>
        <rFont val="Arial cyr"/>
      </rPr>
      <t>real WDR</t>
    </r>
    <r>
      <rPr>
        <b/>
        <sz val="10"/>
        <rFont val="Arial cyr"/>
      </rPr>
      <t xml:space="preserve"> (120dB)</t>
    </r>
    <r>
      <rPr>
        <sz val="10"/>
        <color rgb="FF000000"/>
        <rFont val="Arial cyr"/>
      </rPr>
      <t xml:space="preserve">, 3D-NR, BLC, Defog, </t>
    </r>
    <r>
      <rPr>
        <b/>
        <sz val="10"/>
        <rFont val="Arial cyr"/>
      </rPr>
      <t>ROI</t>
    </r>
    <r>
      <rPr>
        <sz val="10"/>
        <color rgb="FF000000"/>
        <rFont val="Arial cyr"/>
      </rPr>
      <t xml:space="preserve">,  слот USB (запись архива до 128Гб), </t>
    </r>
    <r>
      <rPr>
        <b/>
        <sz val="10"/>
        <color rgb="FFFF0000"/>
        <rFont val="Arial cyr"/>
      </rPr>
      <t>встроенный микрофон</t>
    </r>
    <r>
      <rPr>
        <sz val="10"/>
        <color rgb="FF000000"/>
        <rFont val="Arial cyr"/>
      </rPr>
      <t xml:space="preserve">, питание 12В DC или PoE (802.3af), -40°C … +60°C, IP66, подходит для уличного применения. ИК-подсветка до 20м. </t>
    </r>
    <r>
      <rPr>
        <b/>
        <sz val="10"/>
        <rFont val="Arial cyr"/>
      </rPr>
      <t>ПО TRASSIR в подарок!</t>
    </r>
  </si>
  <si>
    <t>AC-D8121IR2 2.8</t>
  </si>
  <si>
    <r>
      <t xml:space="preserve">Компактная вандалозащищенная 2Мп IP-камера с ИК-подсветкой. Матрица 1/2.7'' CMOS 2Мп, чувствительность: 0.005 Лк (F1.8) / 0 Лк (F1.8; ИК вкл.), разрешение FullHD 1920*1080 25 к/с, объектив 3.6мм </t>
    </r>
    <r>
      <rPr>
        <b/>
        <sz val="10"/>
        <rFont val="Arial cyr"/>
      </rPr>
      <t xml:space="preserve">или 2.8мм </t>
    </r>
    <r>
      <rPr>
        <sz val="10"/>
        <color rgb="FF000000"/>
        <rFont val="Arial cyr"/>
      </rPr>
      <t xml:space="preserve">(6, 8, 12мм - опц.), режим "день/ночь" (механический ИК-фильтр), </t>
    </r>
    <r>
      <rPr>
        <b/>
        <sz val="10"/>
        <rFont val="Arial cyr"/>
      </rPr>
      <t>real WDR (96dB)</t>
    </r>
    <r>
      <rPr>
        <sz val="10"/>
        <color rgb="FF000000"/>
        <rFont val="Arial cyr"/>
      </rPr>
      <t xml:space="preserve">, 3D-NR, BLC, Defog, </t>
    </r>
    <r>
      <rPr>
        <b/>
        <sz val="10"/>
        <rFont val="Arial cyr"/>
      </rPr>
      <t>ROI,</t>
    </r>
    <r>
      <rPr>
        <sz val="10"/>
        <color rgb="FF000000"/>
        <rFont val="Arial cyr"/>
      </rPr>
      <t xml:space="preserve"> слот USB</t>
    </r>
    <r>
      <rPr>
        <b/>
        <sz val="10"/>
        <rFont val="Arial cyr"/>
      </rPr>
      <t xml:space="preserve"> (запись архива до 128Гб)</t>
    </r>
    <r>
      <rPr>
        <sz val="10"/>
        <color rgb="FF000000"/>
        <rFont val="Arial cyr"/>
      </rPr>
      <t xml:space="preserve">, </t>
    </r>
    <r>
      <rPr>
        <b/>
        <sz val="10"/>
        <color rgb="FFFF0000"/>
        <rFont val="Arial cyr"/>
      </rPr>
      <t>встроенный микрофон</t>
    </r>
    <r>
      <rPr>
        <sz val="10"/>
        <color rgb="FF000000"/>
        <rFont val="Arial cyr"/>
      </rPr>
      <t xml:space="preserve">, питание 12В DC или PoE (802.3af), -40°C … +60°C, IP66, подходит для уличного применения. ИК-подсветка до 20м. </t>
    </r>
    <r>
      <rPr>
        <b/>
        <sz val="10"/>
        <rFont val="Arial cyr"/>
      </rPr>
      <t>ПО TRASSIR в подарок! Поддержка TRASSIR CLOUD.</t>
    </r>
  </si>
  <si>
    <t>AC-D8121IR2 3.6</t>
  </si>
  <si>
    <t>AC-D8141IR2 2.8</t>
  </si>
  <si>
    <r>
      <t xml:space="preserve">Компактная вандалозащищенная 4Mp IP-камера с ИК-подсветкой. Матрица 1/3'' CMOS, чувствительность: 0.005 Лк (F1.8) / 0 Лк (F1.8; ИК вкл.), разрешение 4Мп (2592x1520) @ 18fps / 3Мп (2048*1536) @ 25fps, </t>
    </r>
    <r>
      <rPr>
        <b/>
        <sz val="10"/>
        <rFont val="Arial cyr"/>
      </rPr>
      <t>кодек H.265</t>
    </r>
    <r>
      <rPr>
        <sz val="10"/>
        <color rgb="FF000000"/>
        <rFont val="Arial cyr"/>
      </rPr>
      <t xml:space="preserve">, объектив 2.8мм или 3.6мм (6, 8, 12мм - опц.), режим "день/ночь" (механический ИК-фильтр), </t>
    </r>
    <r>
      <rPr>
        <b/>
        <sz val="10"/>
        <rFont val="Arial cyr"/>
      </rPr>
      <t>real WDR (120дБ)</t>
    </r>
    <r>
      <rPr>
        <sz val="10"/>
        <color rgb="FF000000"/>
        <rFont val="Arial cyr"/>
      </rPr>
      <t xml:space="preserve">, 3D-NR, BLC, Defog, </t>
    </r>
    <r>
      <rPr>
        <b/>
        <sz val="10"/>
        <rFont val="Arial cyr"/>
      </rPr>
      <t>ROI</t>
    </r>
    <r>
      <rPr>
        <sz val="10"/>
        <color rgb="FF000000"/>
        <rFont val="Arial cyr"/>
      </rPr>
      <t>, слот USB</t>
    </r>
    <r>
      <rPr>
        <b/>
        <sz val="10"/>
        <rFont val="Arial cyr"/>
      </rPr>
      <t xml:space="preserve"> (запись архива до 128Гб)</t>
    </r>
    <r>
      <rPr>
        <sz val="10"/>
        <color rgb="FF000000"/>
        <rFont val="Arial cyr"/>
      </rPr>
      <t xml:space="preserve">, питание 12В DC или PoE (802.3af), -40°C … +60°C, IP66, ИК-подсветка до 20м. </t>
    </r>
    <r>
      <rPr>
        <b/>
        <sz val="10"/>
        <rFont val="Arial cyr"/>
      </rPr>
      <t>ПО TRASSIR в подарок! Поддержка TRASSIR CLOUD.</t>
    </r>
  </si>
  <si>
    <t>AC-D8141IR2 3.6</t>
  </si>
  <si>
    <t>AC-D8123ZIR3</t>
  </si>
  <si>
    <r>
      <t>Вандалозащищенная 2Мп IP-камера с моторизованным объективом. Матрица 1/2.7'' CMOS 2Мп, чувсвтительность: 0.003 Лк (F1.4) / 0 Лк (F1.4; ИК вкл.), разрешение  FullHD 1920*1080 @ 25 к/с, объектив 2.8-12мм (</t>
    </r>
    <r>
      <rPr>
        <b/>
        <sz val="10"/>
        <color rgb="FFFF0000"/>
        <rFont val="Arial cyr"/>
      </rPr>
      <t>мотор-зум</t>
    </r>
    <r>
      <rPr>
        <sz val="10"/>
        <color rgb="FFFF0000"/>
        <rFont val="Arial cyr"/>
      </rPr>
      <t>,</t>
    </r>
    <r>
      <rPr>
        <b/>
        <sz val="10"/>
        <rFont val="Arial cyr"/>
      </rPr>
      <t xml:space="preserve"> автофокус</t>
    </r>
    <r>
      <rPr>
        <sz val="10"/>
        <color rgb="FF000000"/>
        <rFont val="Arial cyr"/>
      </rPr>
      <t xml:space="preserve">), режим "день/ночь" (механический ИК-фильтр), </t>
    </r>
    <r>
      <rPr>
        <b/>
        <sz val="10"/>
        <rFont val="Arial cyr"/>
      </rPr>
      <t>real WDR</t>
    </r>
    <r>
      <rPr>
        <sz val="10"/>
        <color rgb="FF000000"/>
        <rFont val="Arial cyr"/>
      </rPr>
      <t xml:space="preserve"> </t>
    </r>
    <r>
      <rPr>
        <b/>
        <sz val="10"/>
        <rFont val="Arial cyr"/>
      </rPr>
      <t>(96dB)</t>
    </r>
    <r>
      <rPr>
        <sz val="10"/>
        <color rgb="FF000000"/>
        <rFont val="Arial cyr"/>
      </rPr>
      <t xml:space="preserve">, 3D-NR, BLC, Defog, </t>
    </r>
    <r>
      <rPr>
        <b/>
        <sz val="10"/>
        <rFont val="Arial cyr"/>
      </rPr>
      <t xml:space="preserve">ROI, </t>
    </r>
    <r>
      <rPr>
        <sz val="10"/>
        <color rgb="FF000000"/>
        <rFont val="Arial cyr"/>
      </rPr>
      <t>слот USB</t>
    </r>
    <r>
      <rPr>
        <b/>
        <sz val="10"/>
        <rFont val="Arial cyr"/>
      </rPr>
      <t xml:space="preserve"> (запись архива до 128Гб)</t>
    </r>
    <r>
      <rPr>
        <sz val="10"/>
        <color rgb="FF000000"/>
        <rFont val="Arial cyr"/>
      </rPr>
      <t xml:space="preserve">, питание 12В DC или PoE (802.3af), -40°C … +60°C, IP66, подходит для уличного применения. ИК-подсветка до 30м. </t>
    </r>
    <r>
      <rPr>
        <b/>
        <sz val="10"/>
        <rFont val="Arial cyr"/>
      </rPr>
      <t>ПО TRASSIR в подарок! Поддержка TRASSIR CLOUD.</t>
    </r>
  </si>
  <si>
    <t>Компактные камеры в корпусе «Cube»</t>
  </si>
  <si>
    <t>AC-D7121IR1 1.9</t>
  </si>
  <si>
    <r>
      <t xml:space="preserve">Компактная 2Мп IP-камера с расширенным функционалом, датчиком движения и ИК-подсветкой. Матрица 1/2.7'' CMOS 2Мп, чувствительность: 0.005 Лк (F1.8) / 0 Лк (F1.8; ИК вкл.),  разрешение FullHD 1920*1080 @ 25 к/с, объектив  3.6мм, 2.8мм или </t>
    </r>
    <r>
      <rPr>
        <b/>
        <sz val="10"/>
        <rFont val="Arial cyr"/>
      </rPr>
      <t xml:space="preserve">1.9мм </t>
    </r>
    <r>
      <rPr>
        <sz val="10"/>
        <color rgb="FF000000"/>
        <rFont val="Arial cyr"/>
      </rPr>
      <t xml:space="preserve">(6, 8, 12мм - опц.), </t>
    </r>
    <r>
      <rPr>
        <b/>
        <sz val="10"/>
        <rFont val="Arial cyr"/>
      </rPr>
      <t>real WDR (96dB)</t>
    </r>
    <r>
      <rPr>
        <sz val="10"/>
        <color rgb="FF000000"/>
        <rFont val="Arial cyr"/>
      </rPr>
      <t xml:space="preserve">, 3D-NR, BLC, Defog, </t>
    </r>
    <r>
      <rPr>
        <b/>
        <sz val="10"/>
        <rFont val="Arial cyr"/>
      </rPr>
      <t>ROI</t>
    </r>
    <r>
      <rPr>
        <sz val="10"/>
        <color rgb="FF000000"/>
        <rFont val="Arial cyr"/>
      </rPr>
      <t xml:space="preserve">, режим день/ночь, встроенный архив (Edge Storage) - microSD до </t>
    </r>
    <r>
      <rPr>
        <b/>
        <sz val="10"/>
        <rFont val="Arial cyr"/>
      </rPr>
      <t>128 Гб</t>
    </r>
    <r>
      <rPr>
        <sz val="10"/>
        <color rgb="FF000000"/>
        <rFont val="Arial cyr"/>
      </rPr>
      <t>,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sz val="10"/>
        <rFont val="Arial cyr"/>
      </rPr>
      <t>WiFi - доп. опция</t>
    </r>
    <r>
      <rPr>
        <sz val="10"/>
        <color rgb="FF000000"/>
        <rFont val="Arial cyr"/>
      </rPr>
      <t xml:space="preserve">). Кронштейн в комплекте. </t>
    </r>
    <r>
      <rPr>
        <b/>
        <sz val="10"/>
        <rFont val="Arial cyr"/>
      </rPr>
      <t>ПО TRASSIR в подарок! Поддержка TRASSIR CLOUD.</t>
    </r>
  </si>
  <si>
    <t>AC-D7121IR1 2.8</t>
  </si>
  <si>
    <t>AC-D7121IR1 3.6</t>
  </si>
  <si>
    <t>AC-D7141IR1 1.4</t>
  </si>
  <si>
    <r>
      <t xml:space="preserve">Компактная 4Мп IP-камера с расширенным функционалом, датчиком движения и ИК-подсветкой. Матрица 1/3'' CMOS, чувствительность: 0.005 Лк (F1.8) / 0 Лк (F1.8; ИК вкл.), разрешение 4Мп (2592x1520) @ 18fps / 3Мп (2048*1536) @ 25fps, </t>
    </r>
    <r>
      <rPr>
        <b/>
        <sz val="10"/>
        <rFont val="Arial cyr"/>
      </rPr>
      <t>кодек H.265</t>
    </r>
    <r>
      <rPr>
        <sz val="10"/>
        <color rgb="FF000000"/>
        <rFont val="Arial cyr"/>
      </rPr>
      <t xml:space="preserve">, объектив 2.8мм, </t>
    </r>
    <r>
      <rPr>
        <b/>
        <sz val="10"/>
        <rFont val="Arial cyr"/>
      </rPr>
      <t>1.9мм или 1.4мм (фишай)</t>
    </r>
    <r>
      <rPr>
        <sz val="10"/>
        <color rgb="FF000000"/>
        <rFont val="Arial cyr"/>
      </rPr>
      <t xml:space="preserve">, режим "день/ночь" (механический ИК-фильтр), </t>
    </r>
    <r>
      <rPr>
        <b/>
        <sz val="10"/>
        <rFont val="Arial cyr"/>
      </rPr>
      <t>real WDR (120дБ)</t>
    </r>
    <r>
      <rPr>
        <sz val="10"/>
        <color rgb="FF000000"/>
        <rFont val="Arial cyr"/>
      </rPr>
      <t xml:space="preserve">, 3D-NR, BLC, Defog, </t>
    </r>
    <r>
      <rPr>
        <b/>
        <sz val="10"/>
        <rFont val="Arial cyr"/>
      </rPr>
      <t>ROI</t>
    </r>
    <r>
      <rPr>
        <sz val="10"/>
        <color rgb="FF000000"/>
        <rFont val="Arial cyr"/>
      </rPr>
      <t xml:space="preserve">, встроенный архив (Edge Storage) - microSD до </t>
    </r>
    <r>
      <rPr>
        <b/>
        <sz val="10"/>
        <rFont val="Arial cyr"/>
      </rPr>
      <t>128 Гб</t>
    </r>
    <r>
      <rPr>
        <sz val="10"/>
        <color rgb="FF000000"/>
        <rFont val="Arial cyr"/>
      </rPr>
      <t>, двусторонний аудиоканал, ИК-подсветка до 10м, PIR-сенсор, питание 12V DC или PoE (802.3af), потребление до 3Вт, -10…+50°C, размеры 90мм x 60мм х 32мм. Передача данных по сети Ethernet (</t>
    </r>
    <r>
      <rPr>
        <b/>
        <sz val="10"/>
        <rFont val="Arial cyr"/>
      </rPr>
      <t>WiFi - доп. опция</t>
    </r>
    <r>
      <rPr>
        <sz val="10"/>
        <color rgb="FF000000"/>
        <rFont val="Arial cyr"/>
      </rPr>
      <t xml:space="preserve">). Кронштейн в комплекте. </t>
    </r>
    <r>
      <rPr>
        <b/>
        <sz val="10"/>
        <rFont val="Arial cyr"/>
      </rPr>
      <t>ПО TRASSIR в подарок! Поддержка TRASSIR CLOUD.</t>
    </r>
  </si>
  <si>
    <t>AC-D7141IR1 1.9</t>
  </si>
  <si>
    <t>AC-D7141IR1 2.8</t>
  </si>
  <si>
    <t>ЛИНЕЙКА "ПРОДЖЕКТ"</t>
  </si>
  <si>
    <t>AC-D2163WDZIR5</t>
  </si>
  <si>
    <r>
      <rPr>
        <sz val="10"/>
        <color rgb="FFFF0000"/>
        <rFont val="Arial cyr"/>
      </rPr>
      <t xml:space="preserve">Скоро в продаже! </t>
    </r>
    <r>
      <rPr>
        <sz val="10"/>
        <color rgb="FF000000"/>
        <rFont val="Arial cyr"/>
      </rPr>
      <t xml:space="preserve">Уличная всепогодная </t>
    </r>
    <r>
      <rPr>
        <b/>
        <sz val="10"/>
        <rFont val="Arial cyr"/>
      </rPr>
      <t>6Мп</t>
    </r>
    <r>
      <rPr>
        <sz val="10"/>
        <color rgb="FF000000"/>
        <rFont val="Arial cyr"/>
      </rPr>
      <t xml:space="preserve"> IP-камера с</t>
    </r>
    <r>
      <rPr>
        <b/>
        <sz val="11"/>
        <rFont val="Arial cyr"/>
      </rPr>
      <t xml:space="preserve"> мотор-зумом</t>
    </r>
    <r>
      <rPr>
        <sz val="10"/>
        <color rgb="FF000000"/>
        <rFont val="Arial cyr"/>
      </rPr>
      <t xml:space="preserve"> и автофокусом. Матрица 1/2.9'' Sony STARVIS 6MP CMOS, чувствительность: 0.002 Лк (F1.4) / 0 Лк (F1.4; ИК вкл.), разрешение 6Мп (3072×2048) @ 20fps / 4Мп (2688×1520) @ 25fps, </t>
    </r>
    <r>
      <rPr>
        <b/>
        <sz val="10"/>
        <rFont val="Arial cyr"/>
      </rPr>
      <t>кодек H.265</t>
    </r>
    <r>
      <rPr>
        <sz val="10"/>
        <color rgb="FF000000"/>
        <rFont val="Arial cyr"/>
      </rPr>
      <t xml:space="preserve">, объектив - трансфокатор 2.7-13.5мм с АРД (зум х5, автофокус), режим "день/ночь" (механический ИК-фильтр), </t>
    </r>
    <r>
      <rPr>
        <b/>
        <sz val="10"/>
        <rFont val="Arial cyr"/>
      </rPr>
      <t>real WDR (</t>
    </r>
    <r>
      <rPr>
        <b/>
        <sz val="10"/>
        <color rgb="FFFF0000"/>
        <rFont val="Arial cyr"/>
      </rPr>
      <t>120дБ</t>
    </r>
    <r>
      <rPr>
        <b/>
        <sz val="10"/>
        <rFont val="Arial cyr"/>
      </rPr>
      <t>)</t>
    </r>
    <r>
      <rPr>
        <sz val="10"/>
        <color rgb="FF000000"/>
        <rFont val="Arial cyr"/>
      </rPr>
      <t xml:space="preserve">, 3D-NR, BLC/HLC, Defog, </t>
    </r>
    <r>
      <rPr>
        <b/>
        <sz val="10"/>
        <rFont val="Arial cyr"/>
      </rPr>
      <t>ROI</t>
    </r>
    <r>
      <rPr>
        <sz val="10"/>
        <color rgb="FF000000"/>
        <rFont val="Arial cyr"/>
      </rPr>
      <t xml:space="preserve">, Edge Storage (запись на microSD до </t>
    </r>
    <r>
      <rPr>
        <b/>
        <sz val="10"/>
        <rFont val="Arial cyr"/>
      </rPr>
      <t>128 Гб</t>
    </r>
    <r>
      <rPr>
        <sz val="10"/>
        <color rgb="FF000000"/>
        <rFont val="Arial cyr"/>
      </rPr>
      <t xml:space="preserve">), </t>
    </r>
    <r>
      <rPr>
        <b/>
        <sz val="10"/>
        <rFont val="Arial cyr"/>
      </rPr>
      <t>расширенная аппаратная видеоаналитика</t>
    </r>
    <r>
      <rPr>
        <sz val="10"/>
        <color rgb="FF000000"/>
        <rFont val="Arial cyr"/>
      </rPr>
      <t xml:space="preserve">, двусторонний звук, тревожные вх/вых, питание 12В DC или PoE (802.3af), обогреватель, </t>
    </r>
    <r>
      <rPr>
        <b/>
        <sz val="10"/>
        <rFont val="Arial cyr"/>
      </rPr>
      <t>-45°C</t>
    </r>
    <r>
      <rPr>
        <sz val="10"/>
        <color rgb="FF000000"/>
        <rFont val="Arial cyr"/>
      </rPr>
      <t xml:space="preserve"> … +60°C, </t>
    </r>
    <r>
      <rPr>
        <b/>
        <sz val="10"/>
        <color rgb="FFFF0000"/>
        <rFont val="Arial cyr"/>
      </rPr>
      <t>IP67</t>
    </r>
    <r>
      <rPr>
        <sz val="10"/>
        <color rgb="FF000000"/>
        <rFont val="Arial cyr"/>
      </rPr>
      <t xml:space="preserve">, ИК-подсветка до </t>
    </r>
    <r>
      <rPr>
        <b/>
        <sz val="11"/>
        <rFont val="Arial cyr"/>
      </rPr>
      <t>50м</t>
    </r>
    <r>
      <rPr>
        <sz val="10"/>
        <color rgb="FF000000"/>
        <rFont val="Arial cyr"/>
      </rPr>
      <t xml:space="preserve">. Монтажная коробка в комплекте. </t>
    </r>
    <r>
      <rPr>
        <b/>
        <sz val="10"/>
        <rFont val="Arial cyr"/>
      </rPr>
      <t>ПО TRASSIR в подарок!</t>
    </r>
  </si>
  <si>
    <t xml:space="preserve">       Аналоговые HD камеры</t>
  </si>
  <si>
    <t>AC-D2183WDZIR5</t>
  </si>
  <si>
    <r>
      <rPr>
        <sz val="10"/>
        <color rgb="FFFF0000"/>
        <rFont val="Arial cyr"/>
      </rPr>
      <t xml:space="preserve">Скоро в продаже! </t>
    </r>
    <r>
      <rPr>
        <sz val="10"/>
        <color rgb="FF000000"/>
        <rFont val="Arial cyr"/>
      </rPr>
      <t xml:space="preserve">Уличная всепогодная </t>
    </r>
    <r>
      <rPr>
        <b/>
        <sz val="10"/>
        <rFont val="Arial cyr"/>
      </rPr>
      <t>q4K (</t>
    </r>
    <r>
      <rPr>
        <b/>
        <sz val="10"/>
        <color rgb="FFFF0000"/>
        <rFont val="Arial cyr"/>
      </rPr>
      <t>8Мп</t>
    </r>
    <r>
      <rPr>
        <b/>
        <sz val="10"/>
        <rFont val="Arial cyr"/>
      </rPr>
      <t>)</t>
    </r>
    <r>
      <rPr>
        <sz val="10"/>
        <color rgb="FF000000"/>
        <rFont val="Arial cyr"/>
      </rPr>
      <t xml:space="preserve"> IP-камера с</t>
    </r>
    <r>
      <rPr>
        <b/>
        <sz val="11"/>
        <rFont val="Arial cyr"/>
      </rPr>
      <t xml:space="preserve"> мотор-зумом</t>
    </r>
    <r>
      <rPr>
        <sz val="10"/>
        <color rgb="FF000000"/>
        <rFont val="Arial cyr"/>
      </rPr>
      <t xml:space="preserve"> и автофокусом. Матрица 1/2.5'' Sony STARVIS 8MP CMOS, чувствительность: 0.002 Лк (F1.4) / 0 Лк (F1.4; ИК вкл.), разрешение 8Мп (3840×2160) @ 15fps / 3Мп (2304×1296) @ 25fps, </t>
    </r>
    <r>
      <rPr>
        <b/>
        <sz val="10"/>
        <rFont val="Arial cyr"/>
      </rPr>
      <t>кодек H.265</t>
    </r>
    <r>
      <rPr>
        <sz val="10"/>
        <color rgb="FF000000"/>
        <rFont val="Arial cyr"/>
      </rPr>
      <t xml:space="preserve">, объектив - трансфокатор 2.7-12мм с АРД (зум х4.4, автофокус), режим "день/ночь" (механический ИК-фильтр), </t>
    </r>
    <r>
      <rPr>
        <b/>
        <sz val="10"/>
        <rFont val="Arial cyr"/>
      </rPr>
      <t>real WDR (</t>
    </r>
    <r>
      <rPr>
        <b/>
        <sz val="10"/>
        <color rgb="FFFF0000"/>
        <rFont val="Arial cyr"/>
      </rPr>
      <t>120дБ</t>
    </r>
    <r>
      <rPr>
        <b/>
        <sz val="10"/>
        <rFont val="Arial cyr"/>
      </rPr>
      <t>)</t>
    </r>
    <r>
      <rPr>
        <sz val="10"/>
        <color rgb="FF000000"/>
        <rFont val="Arial cyr"/>
      </rPr>
      <t xml:space="preserve">, 3D-NR, BLC/HLC, Defog, </t>
    </r>
    <r>
      <rPr>
        <b/>
        <sz val="10"/>
        <rFont val="Arial cyr"/>
      </rPr>
      <t>ROI</t>
    </r>
    <r>
      <rPr>
        <sz val="10"/>
        <color rgb="FF000000"/>
        <rFont val="Arial cyr"/>
      </rPr>
      <t xml:space="preserve">, Edge Storage (запись на microSD до </t>
    </r>
    <r>
      <rPr>
        <b/>
        <sz val="10"/>
        <rFont val="Arial cyr"/>
      </rPr>
      <t>128 Гб</t>
    </r>
    <r>
      <rPr>
        <sz val="10"/>
        <color rgb="FF000000"/>
        <rFont val="Arial cyr"/>
      </rPr>
      <t xml:space="preserve">), </t>
    </r>
    <r>
      <rPr>
        <b/>
        <sz val="10"/>
        <rFont val="Arial cyr"/>
      </rPr>
      <t>расширенная аппаратная видеоаналитика</t>
    </r>
    <r>
      <rPr>
        <sz val="10"/>
        <color rgb="FF000000"/>
        <rFont val="Arial cyr"/>
      </rPr>
      <t xml:space="preserve">, двусторонний звук, тревожные вх/вых, питание 12В DC или PoE (802.3af), обогреватель, </t>
    </r>
    <r>
      <rPr>
        <b/>
        <sz val="10"/>
        <rFont val="Arial cyr"/>
      </rPr>
      <t>-45°C</t>
    </r>
    <r>
      <rPr>
        <sz val="10"/>
        <color rgb="FF000000"/>
        <rFont val="Arial cyr"/>
      </rPr>
      <t xml:space="preserve"> … +60°C, </t>
    </r>
    <r>
      <rPr>
        <b/>
        <sz val="10"/>
        <color rgb="FFFF0000"/>
        <rFont val="Arial cyr"/>
      </rPr>
      <t>IP67</t>
    </r>
    <r>
      <rPr>
        <sz val="10"/>
        <color rgb="FF000000"/>
        <rFont val="Arial cyr"/>
      </rPr>
      <t xml:space="preserve">, ИК-подсветка до </t>
    </r>
    <r>
      <rPr>
        <b/>
        <sz val="11"/>
        <rFont val="Arial cyr"/>
      </rPr>
      <t>50м</t>
    </r>
    <r>
      <rPr>
        <sz val="10"/>
        <color rgb="FF000000"/>
        <rFont val="Arial cyr"/>
      </rPr>
      <t xml:space="preserve">. Монтажная коробка в комплекте. </t>
    </r>
    <r>
      <rPr>
        <b/>
        <sz val="10"/>
        <rFont val="Arial cyr"/>
      </rPr>
      <t>ПО TRASSIR в подарок!</t>
    </r>
  </si>
  <si>
    <t>Срок гарантии на аналоговые камеры - 2 года.</t>
  </si>
  <si>
    <t>AC-D3163WDZIR5</t>
  </si>
  <si>
    <t>AC-TA261IR2</t>
  </si>
  <si>
    <r>
      <rPr>
        <sz val="10"/>
        <color rgb="FFFF0000"/>
        <rFont val="Arial cyr"/>
      </rPr>
      <t>Скоро в продаже!</t>
    </r>
    <r>
      <rPr>
        <sz val="10"/>
        <color rgb="FF000000"/>
        <rFont val="Arial cyr"/>
      </rPr>
      <t xml:space="preserve"> Купольная вандалозащищенная </t>
    </r>
    <r>
      <rPr>
        <b/>
        <sz val="10"/>
        <rFont val="Arial cyr"/>
      </rPr>
      <t>6Мп</t>
    </r>
    <r>
      <rPr>
        <sz val="10"/>
        <color rgb="FF000000"/>
        <rFont val="Arial cyr"/>
      </rPr>
      <t xml:space="preserve"> IP-камера с </t>
    </r>
    <r>
      <rPr>
        <b/>
        <sz val="11"/>
        <rFont val="Arial cyr"/>
      </rPr>
      <t xml:space="preserve">мотор-зумом </t>
    </r>
    <r>
      <rPr>
        <sz val="10"/>
        <color rgb="FF000000"/>
        <rFont val="Arial cyr"/>
      </rPr>
      <t xml:space="preserve">и автофокусом.  Матрица 1/2.9'' Sony STARVIS 6MP CMOS, чувствительность: 0.002 Лк (F1.4) / 0 Лк (F1.4; ИК вкл.), разрешение 6Мп (3072×2048) @ 20fps / 4Мп (2688×1520) @ 25fps, </t>
    </r>
    <r>
      <rPr>
        <b/>
        <sz val="10"/>
        <rFont val="Arial cyr"/>
      </rPr>
      <t>кодек H.265</t>
    </r>
    <r>
      <rPr>
        <sz val="10"/>
        <color rgb="FF000000"/>
        <rFont val="Arial cyr"/>
      </rPr>
      <t>, объектив - трансфокатор 2.7-13.5мм с АРД (зум х5, автофокус), трехосевое крепление, режим "день/ночь" (механический ИК-фильтр),</t>
    </r>
    <r>
      <rPr>
        <b/>
        <sz val="10"/>
        <rFont val="Arial cyr"/>
      </rPr>
      <t xml:space="preserve"> real WDR (</t>
    </r>
    <r>
      <rPr>
        <b/>
        <sz val="10"/>
        <color rgb="FFFF0000"/>
        <rFont val="Arial cyr"/>
      </rPr>
      <t>120дБ</t>
    </r>
    <r>
      <rPr>
        <b/>
        <sz val="10"/>
        <rFont val="Arial cyr"/>
      </rPr>
      <t>)</t>
    </r>
    <r>
      <rPr>
        <sz val="10"/>
        <color rgb="FF000000"/>
        <rFont val="Arial cyr"/>
      </rPr>
      <t xml:space="preserve">, 3D-NR, BLC/HLC, Defog, </t>
    </r>
    <r>
      <rPr>
        <b/>
        <sz val="10"/>
        <rFont val="Arial cyr"/>
      </rPr>
      <t>ROI</t>
    </r>
    <r>
      <rPr>
        <sz val="10"/>
        <color rgb="FF000000"/>
        <rFont val="Arial cyr"/>
      </rPr>
      <t xml:space="preserve">, Edge Storage (запись на microSD до </t>
    </r>
    <r>
      <rPr>
        <b/>
        <sz val="10"/>
        <rFont val="Arial cyr"/>
      </rPr>
      <t>128 Гб</t>
    </r>
    <r>
      <rPr>
        <sz val="10"/>
        <color rgb="FF000000"/>
        <rFont val="Arial cyr"/>
      </rPr>
      <t xml:space="preserve">), расширенная аппаратная видеоаналитика, двусторонний звук, тревожные вх/вых, питание 12В DC или PoE (802.3af), обогреватель, </t>
    </r>
    <r>
      <rPr>
        <b/>
        <sz val="10"/>
        <rFont val="Arial cyr"/>
      </rPr>
      <t>-45°C</t>
    </r>
    <r>
      <rPr>
        <sz val="10"/>
        <color rgb="FF000000"/>
        <rFont val="Arial cyr"/>
      </rPr>
      <t xml:space="preserve"> … +60°C, </t>
    </r>
    <r>
      <rPr>
        <b/>
        <sz val="10"/>
        <color rgb="FFFF0000"/>
        <rFont val="Arial cyr"/>
      </rPr>
      <t>IP67</t>
    </r>
    <r>
      <rPr>
        <b/>
        <sz val="10"/>
        <rFont val="Arial cyr"/>
      </rPr>
      <t>, IK10</t>
    </r>
    <r>
      <rPr>
        <sz val="10"/>
        <color rgb="FF000000"/>
        <rFont val="Arial cyr"/>
      </rPr>
      <t xml:space="preserve">, ИК-подсветка до </t>
    </r>
    <r>
      <rPr>
        <b/>
        <sz val="11"/>
        <rFont val="Arial cyr"/>
      </rPr>
      <t>50м</t>
    </r>
    <r>
      <rPr>
        <sz val="10"/>
        <color rgb="FF000000"/>
        <rFont val="Arial cyr"/>
      </rPr>
      <t xml:space="preserve">. Монтажная коробка в комплекте. </t>
    </r>
    <r>
      <rPr>
        <b/>
        <sz val="10"/>
        <rFont val="Arial cyr"/>
      </rPr>
      <t>ПО TRASSIR в подарок!</t>
    </r>
  </si>
  <si>
    <r>
      <rPr>
        <sz val="10"/>
        <color rgb="FFFF0000"/>
        <rFont val="Arial cyr"/>
      </rPr>
      <t>Снято с производства.</t>
    </r>
    <r>
      <rPr>
        <sz val="10"/>
        <color rgb="FF000000"/>
        <rFont val="Arial cyr"/>
      </rPr>
      <t xml:space="preserve"> Бюджетная уличная 1МП </t>
    </r>
    <r>
      <rPr>
        <b/>
        <sz val="10"/>
        <rFont val="Arial cyr"/>
      </rPr>
      <t>мультистандартная (4-в-1)</t>
    </r>
    <r>
      <rPr>
        <sz val="10"/>
        <color rgb="FF000000"/>
        <rFont val="Arial cyr"/>
      </rPr>
      <t xml:space="preserve"> видеокамера в компактном кожухе. Разрешение 720P, матрица 1/4" CMOS, чувствительность: 0.01 Лк (F1.8) / 0 Лк (ИК вкл.),  объектив 3.6мм, режим «День/Ночь», механический ИК-фильтр, 2D-NR, питание 12В DC, потребляемый ток 500мА,  -40…+60°С, IP66,  ИК-подсветка до 25м. Управление: OSD-джойстик или UTC (в интерфейсе регистратора). Режимы работы: 720Р </t>
    </r>
    <r>
      <rPr>
        <b/>
        <sz val="10"/>
        <color rgb="FFFF0000"/>
        <rFont val="Arial cyr"/>
      </rPr>
      <t>TVI, AHD, CVI</t>
    </r>
    <r>
      <rPr>
        <sz val="10"/>
        <color rgb="FF000000"/>
        <rFont val="Arial cyr"/>
      </rPr>
      <t xml:space="preserve"> / 960Н PAL (старый аналоговый стандарт). </t>
    </r>
  </si>
  <si>
    <t>AC-D3183WDZIR5</t>
  </si>
  <si>
    <r>
      <rPr>
        <sz val="10"/>
        <color rgb="FFFF0000"/>
        <rFont val="Arial cyr"/>
      </rPr>
      <t>Скоро в продаже!</t>
    </r>
    <r>
      <rPr>
        <sz val="10"/>
        <color rgb="FF000000"/>
        <rFont val="Arial cyr"/>
      </rPr>
      <t xml:space="preserve"> Купольная вандалозащищенная </t>
    </r>
    <r>
      <rPr>
        <b/>
        <sz val="10"/>
        <rFont val="Arial cyr"/>
      </rPr>
      <t>q4K (</t>
    </r>
    <r>
      <rPr>
        <b/>
        <sz val="10"/>
        <color rgb="FFFF0000"/>
        <rFont val="Arial cyr"/>
      </rPr>
      <t>8Мп</t>
    </r>
    <r>
      <rPr>
        <b/>
        <sz val="10"/>
        <rFont val="Arial cyr"/>
      </rPr>
      <t>)</t>
    </r>
    <r>
      <rPr>
        <sz val="10"/>
        <color rgb="FF000000"/>
        <rFont val="Arial cyr"/>
      </rPr>
      <t xml:space="preserve"> IP-камера с </t>
    </r>
    <r>
      <rPr>
        <b/>
        <sz val="11"/>
        <rFont val="Arial cyr"/>
      </rPr>
      <t xml:space="preserve">мотор-зумом </t>
    </r>
    <r>
      <rPr>
        <sz val="10"/>
        <color rgb="FF000000"/>
        <rFont val="Arial cyr"/>
      </rPr>
      <t xml:space="preserve">и автофокусом.  Матрица 1/2.5'' Sony STARVIS 8MP CMOS, чувствительность: 0.002 Лк (F1.4) / 0 Лк (F1.4; ИК вкл.), разрешение 8Мп (3840×2160) @ 15fps / 3Мп (2304×1296) @ 25fps, </t>
    </r>
    <r>
      <rPr>
        <b/>
        <sz val="10"/>
        <rFont val="Arial cyr"/>
      </rPr>
      <t>кодек H.265</t>
    </r>
    <r>
      <rPr>
        <sz val="10"/>
        <color rgb="FF000000"/>
        <rFont val="Arial cyr"/>
      </rPr>
      <t>, объектив - трансфокатор 2.7-12мм с АРД (зум х4.4, автофокус), трехосевое крепление, режим "день/ночь" (механический ИК-фильтр),</t>
    </r>
    <r>
      <rPr>
        <b/>
        <sz val="10"/>
        <rFont val="Arial cyr"/>
      </rPr>
      <t xml:space="preserve"> real WDR (</t>
    </r>
    <r>
      <rPr>
        <b/>
        <sz val="10"/>
        <color rgb="FFFF0000"/>
        <rFont val="Arial cyr"/>
      </rPr>
      <t>120дБ</t>
    </r>
    <r>
      <rPr>
        <b/>
        <sz val="10"/>
        <rFont val="Arial cyr"/>
      </rPr>
      <t>)</t>
    </r>
    <r>
      <rPr>
        <sz val="10"/>
        <color rgb="FF000000"/>
        <rFont val="Arial cyr"/>
      </rPr>
      <t xml:space="preserve">, 3D-NR, BLC/HLC, Defog, </t>
    </r>
    <r>
      <rPr>
        <b/>
        <sz val="10"/>
        <rFont val="Arial cyr"/>
      </rPr>
      <t>ROI</t>
    </r>
    <r>
      <rPr>
        <sz val="10"/>
        <color rgb="FF000000"/>
        <rFont val="Arial cyr"/>
      </rPr>
      <t xml:space="preserve">, Edge Storage (запись на microSD до </t>
    </r>
    <r>
      <rPr>
        <b/>
        <sz val="10"/>
        <rFont val="Arial cyr"/>
      </rPr>
      <t>128 Гб</t>
    </r>
    <r>
      <rPr>
        <sz val="10"/>
        <color rgb="FF000000"/>
        <rFont val="Arial cyr"/>
      </rPr>
      <t xml:space="preserve">), расширенная аппаратная видеоаналитика, двусторонний звук, тревожные вх/вых, питание 12В DC или PoE (802.3af), обогреватель, </t>
    </r>
    <r>
      <rPr>
        <b/>
        <sz val="10"/>
        <rFont val="Arial cyr"/>
      </rPr>
      <t>-45°C</t>
    </r>
    <r>
      <rPr>
        <sz val="10"/>
        <color rgb="FF000000"/>
        <rFont val="Arial cyr"/>
      </rPr>
      <t xml:space="preserve"> … +60°C, </t>
    </r>
    <r>
      <rPr>
        <b/>
        <sz val="10"/>
        <color rgb="FFFF0000"/>
        <rFont val="Arial cyr"/>
      </rPr>
      <t>IP67</t>
    </r>
    <r>
      <rPr>
        <b/>
        <sz val="10"/>
        <rFont val="Arial cyr"/>
      </rPr>
      <t>, IK10</t>
    </r>
    <r>
      <rPr>
        <sz val="10"/>
        <color rgb="FF000000"/>
        <rFont val="Arial cyr"/>
      </rPr>
      <t xml:space="preserve">, ИК-подсветка до </t>
    </r>
    <r>
      <rPr>
        <b/>
        <sz val="11"/>
        <rFont val="Arial cyr"/>
      </rPr>
      <t>50м</t>
    </r>
    <r>
      <rPr>
        <sz val="10"/>
        <color rgb="FF000000"/>
        <rFont val="Arial cyr"/>
      </rPr>
      <t xml:space="preserve">. Монтажная коробка в комплекте. </t>
    </r>
    <r>
      <rPr>
        <b/>
        <sz val="10"/>
        <rFont val="Arial cyr"/>
      </rPr>
      <t>ПО TRASSIR в подарок!</t>
    </r>
  </si>
  <si>
    <t>Скоростные поворотные</t>
  </si>
  <si>
    <t>AC-TA281IR2</t>
  </si>
  <si>
    <r>
      <rPr>
        <sz val="10"/>
        <color rgb="FFFF0000"/>
        <rFont val="Arial cyr"/>
      </rPr>
      <t xml:space="preserve">Снято с производства. </t>
    </r>
    <r>
      <rPr>
        <sz val="10"/>
        <color rgb="FF000000"/>
        <rFont val="Arial cyr"/>
      </rPr>
      <t xml:space="preserve">Уличная 2МП </t>
    </r>
    <r>
      <rPr>
        <b/>
        <sz val="10"/>
        <rFont val="Arial cyr"/>
      </rPr>
      <t>мультистандартная (4-в-1)</t>
    </r>
    <r>
      <rPr>
        <sz val="10"/>
        <color rgb="FF000000"/>
        <rFont val="Arial cyr"/>
      </rPr>
      <t xml:space="preserve"> видеокамера в компактном кожухе. Разрешение 1080P, матрица 1/2.7" CMOS, чувствительность: 0.005 Лк (F1.8) / 0 Лк (ИК вкл.),  объектив 3.6мм, режим «День/Ночь», механический ИК-фильтр, 3D-NR, DWDR, OSD, питание 12В DC, потребляемый ток 500мА,  -40…+60°С, IP66,  ИК-подсветка до 25м. Управление: OSD-джойстик или UTC (в интерфейсе регистратора). Режимы работы: 1080Р </t>
    </r>
    <r>
      <rPr>
        <b/>
        <sz val="10"/>
        <color rgb="FFFF0000"/>
        <rFont val="Arial cyr"/>
      </rPr>
      <t>TVI, AHD, CVI</t>
    </r>
    <r>
      <rPr>
        <sz val="10"/>
        <color rgb="FF000000"/>
        <rFont val="Arial cyr"/>
      </rPr>
      <t xml:space="preserve"> / 960Н PAL (старый аналоговый стандарт).</t>
    </r>
  </si>
  <si>
    <t>AC-D5123IR3</t>
  </si>
  <si>
    <r>
      <t xml:space="preserve">Бюджетная миниатюрная 2Мп скоростная поворотная IP-камера. Матрица 1/2.8'' CMOS, чувствительность: 0.005 Лк (F1.6) / 0 Лк (F1.6; ИК вкл.), разрешение FullHD 1920*1080 25 к/с, объектив-трансфокатор 2.7-11мм с АРД и автофокусом, оптический зум х4, цифровой зум х16, поворот 360° без ограничения, скорость до 100°/сек, режим "день/ночь" (механический ИК-фильтр), </t>
    </r>
    <r>
      <rPr>
        <b/>
        <sz val="10"/>
        <rFont val="Arial cyr"/>
      </rPr>
      <t>Real WDR (120dB)</t>
    </r>
    <r>
      <rPr>
        <sz val="10"/>
        <color rgb="FF000000"/>
        <rFont val="Arial cyr"/>
      </rPr>
      <t xml:space="preserve">, 3D-NR, BLC/HLC, встроенный архив (Edge Storage) - microSD до 64 Гб, аппаратная видеоаналитика, встроенный микрофон, питание 12В DC или PoE+ (802.3af), потребление до 13Вт, -30°C … +60°C. Размеры Ø133*117мм. ИК-подсветка до 30м. </t>
    </r>
    <r>
      <rPr>
        <b/>
        <sz val="10"/>
        <rFont val="Arial cyr"/>
      </rPr>
      <t>ПО TRASSIR в подарок!</t>
    </r>
  </si>
  <si>
    <t>AC-TA261IR3</t>
  </si>
  <si>
    <t>AC-D5124</t>
  </si>
  <si>
    <r>
      <t xml:space="preserve">Бюджетная миниатюрная 2Мп скоростная поворотная IP-камера. Матрица 1/2.8'' CMOS, чувствительность: 0.005 Лк (F1.6), разрешение FullHD 1920*1080 25 к/с, объектив-трансфокатор 5.1-61.2мм с АРД и автофокусом, оптический зум х12, цифровой зум х16, поворот 360° без ограничения, скорость до 300°/сек, режим "день/ночь" (механический ИК-фильтр), </t>
    </r>
    <r>
      <rPr>
        <b/>
        <sz val="10"/>
        <rFont val="Arial cyr"/>
      </rPr>
      <t>Real WDR (120dB)</t>
    </r>
    <r>
      <rPr>
        <sz val="10"/>
        <color rgb="FF000000"/>
        <rFont val="Arial cyr"/>
      </rPr>
      <t xml:space="preserve">, 3D-NR, BLC/HLC, встроенный архив (Edge Storage) - microSD до </t>
    </r>
    <r>
      <rPr>
        <b/>
        <sz val="10"/>
        <rFont val="Arial cyr"/>
      </rPr>
      <t>128 Гб</t>
    </r>
    <r>
      <rPr>
        <sz val="10"/>
        <color rgb="FF000000"/>
        <rFont val="Arial cyr"/>
      </rPr>
      <t xml:space="preserve">, расширенная аппаратная видеоаналитика, тревожные вх/вых, двусторонний звук, питание 24В AC или </t>
    </r>
    <r>
      <rPr>
        <b/>
        <sz val="10"/>
        <rFont val="Arial cyr"/>
      </rPr>
      <t xml:space="preserve">PoE+ </t>
    </r>
    <r>
      <rPr>
        <sz val="10"/>
        <color rgb="FF000000"/>
        <rFont val="Arial cyr"/>
      </rPr>
      <t xml:space="preserve">(802.3at), потребление до 12Вт, -40°C … +60°C. IP66, подходит для уличного применения. Размеры Ø170*155мм. БП в комплекте. </t>
    </r>
    <r>
      <rPr>
        <b/>
        <sz val="10"/>
        <rFont val="Arial cyr"/>
      </rPr>
      <t>ПО TRASSIR с модулем ActiveDome в подарок!</t>
    </r>
  </si>
  <si>
    <r>
      <t xml:space="preserve">Бюджетная уличная 1МП </t>
    </r>
    <r>
      <rPr>
        <b/>
        <sz val="10"/>
        <rFont val="Arial cyr"/>
      </rPr>
      <t>мультистандартная (4-в-1)</t>
    </r>
    <r>
      <rPr>
        <sz val="10"/>
        <color rgb="FF000000"/>
        <rFont val="Arial cyr"/>
      </rPr>
      <t xml:space="preserve"> видеокамера в компактном кожухе. Разрешение 720P, матрица 1/4" CMOS, чувствительность: 0.01 Лк (F1.8) / 0 Лк (ИК вкл.),  объектив 3.6мм, режим «День/Ночь», механический ИК-фильтр, 2D-NR, питание 12В DC, потребляемый ток 500мА,  -40…+60°С, IP66,  ИК-подсветка до </t>
    </r>
    <r>
      <rPr>
        <b/>
        <sz val="10"/>
        <color rgb="FFFF0000"/>
        <rFont val="Arial cyr"/>
      </rPr>
      <t>30</t>
    </r>
    <r>
      <rPr>
        <b/>
        <sz val="11"/>
        <color rgb="FFFF0000"/>
        <rFont val="Arial cyr"/>
      </rPr>
      <t>м</t>
    </r>
    <r>
      <rPr>
        <sz val="10"/>
        <color rgb="FF000000"/>
        <rFont val="Arial cyr"/>
      </rPr>
      <t xml:space="preserve">. Управление: OSD-джойстик или UTC (в интерфейсе регистратора). Режимы работы: 720Р </t>
    </r>
    <r>
      <rPr>
        <b/>
        <sz val="10"/>
        <color rgb="FFFF0000"/>
        <rFont val="Arial cyr"/>
      </rPr>
      <t>TVI, AHD, CVI</t>
    </r>
    <r>
      <rPr>
        <sz val="10"/>
        <color rgb="FF000000"/>
        <rFont val="Arial cyr"/>
      </rPr>
      <t xml:space="preserve"> / 960Н PAL (старый аналоговый стандарт). </t>
    </r>
  </si>
  <si>
    <t>AC-D6124</t>
  </si>
  <si>
    <r>
      <t xml:space="preserve">Вандалостойкая компактная 2Мп всепогодная скоростная поворотная IP-камера. Матрица 1/2.8'' CMOS, чувствительность: 0.005 Лк (F1.6), разрешение FullHD 1920*1080 @ 25 к/с, </t>
    </r>
    <r>
      <rPr>
        <b/>
        <sz val="10"/>
        <rFont val="Arial cyr"/>
      </rPr>
      <t>кодек H.265</t>
    </r>
    <r>
      <rPr>
        <sz val="10"/>
        <color rgb="FF000000"/>
        <rFont val="Arial cyr"/>
      </rPr>
      <t>, объектив-трансфокатор 4.8-120мм с АРД и автофокусом,</t>
    </r>
    <r>
      <rPr>
        <b/>
        <sz val="10"/>
        <color rgb="FFFF0000"/>
        <rFont val="Arial cyr"/>
      </rPr>
      <t xml:space="preserve"> оптический зум х25</t>
    </r>
    <r>
      <rPr>
        <sz val="10"/>
        <color rgb="FF000000"/>
        <rFont val="Arial cyr"/>
      </rPr>
      <t xml:space="preserve">, цифровой зум х16, поворот 360° без ограничения, скорость до 300°/сек, режим "день/ночь" (механический ИК-фильтр), </t>
    </r>
    <r>
      <rPr>
        <b/>
        <sz val="10"/>
        <rFont val="Arial cyr"/>
      </rPr>
      <t>Real WDR (</t>
    </r>
    <r>
      <rPr>
        <b/>
        <sz val="10"/>
        <color rgb="FFFF0000"/>
        <rFont val="Arial cyr"/>
      </rPr>
      <t>120dB</t>
    </r>
    <r>
      <rPr>
        <b/>
        <sz val="10"/>
        <rFont val="Arial cyr"/>
      </rPr>
      <t>)</t>
    </r>
    <r>
      <rPr>
        <sz val="10"/>
        <color rgb="FF000000"/>
        <rFont val="Arial cyr"/>
      </rPr>
      <t xml:space="preserve">, 3D-NR, BLC/HLC, встроенный архив (Edge Storage) - microSD до </t>
    </r>
    <r>
      <rPr>
        <b/>
        <sz val="10"/>
        <rFont val="Arial cyr"/>
      </rPr>
      <t>128 Гб</t>
    </r>
    <r>
      <rPr>
        <sz val="10"/>
        <color rgb="FF000000"/>
        <rFont val="Arial cyr"/>
      </rPr>
      <t xml:space="preserve">, расширенная аппаратная видеоаналитика, </t>
    </r>
    <r>
      <rPr>
        <b/>
        <sz val="10"/>
        <rFont val="Arial cyr"/>
      </rPr>
      <t>автотрекинг</t>
    </r>
    <r>
      <rPr>
        <sz val="10"/>
        <color rgb="FF000000"/>
        <rFont val="Arial cyr"/>
      </rPr>
      <t xml:space="preserve">, ревожные вх/вых, двусторонний звук, питание 24В AC или </t>
    </r>
    <r>
      <rPr>
        <b/>
        <sz val="10"/>
        <rFont val="Arial cyr"/>
      </rPr>
      <t xml:space="preserve">PoE+ </t>
    </r>
    <r>
      <rPr>
        <sz val="10"/>
        <color rgb="FF000000"/>
        <rFont val="Arial cyr"/>
      </rPr>
      <t xml:space="preserve">(802.3at), потребление до 23Вт, -45°C … +60°C (встроенный нагреватель), </t>
    </r>
    <r>
      <rPr>
        <b/>
        <sz val="10"/>
        <rFont val="Arial cyr"/>
      </rPr>
      <t>IP67, IK10</t>
    </r>
    <r>
      <rPr>
        <sz val="10"/>
        <color rgb="FF000000"/>
        <rFont val="Arial cyr"/>
      </rPr>
      <t xml:space="preserve">. </t>
    </r>
    <r>
      <rPr>
        <b/>
        <sz val="10"/>
        <rFont val="Arial cyr"/>
      </rPr>
      <t>Кронштейн и БП в комплекте. ПО TRASSIR с модулем ActiveDome в подарок!</t>
    </r>
  </si>
  <si>
    <t>AC-D6124IR15</t>
  </si>
  <si>
    <t>AC-TA281IR3</t>
  </si>
  <si>
    <r>
      <t xml:space="preserve">Уличная скростная поворотная 2Мп IP-камера с мощной ИК-подсветкой. Матрица 1/2.8'' CMOS, чувствительность: 0.005 Лк (F1.6) / 0 Лк (F1.6; ИК вкл.), разрешение FullHD 1920*1080 @ 25 к/с, </t>
    </r>
    <r>
      <rPr>
        <b/>
        <sz val="10"/>
        <rFont val="Arial cyr"/>
      </rPr>
      <t>кодек H.265</t>
    </r>
    <r>
      <rPr>
        <sz val="10"/>
        <color rgb="FF000000"/>
        <rFont val="Arial cyr"/>
      </rPr>
      <t xml:space="preserve">, объектив-трансфокатор 4.8-120.0мм с АРД и автофокусом, </t>
    </r>
    <r>
      <rPr>
        <b/>
        <sz val="10"/>
        <color rgb="FFFF0000"/>
        <rFont val="Arial cyr"/>
      </rPr>
      <t>оптический зум х25</t>
    </r>
    <r>
      <rPr>
        <sz val="10"/>
        <color rgb="FF000000"/>
        <rFont val="Arial cyr"/>
      </rPr>
      <t xml:space="preserve">, цифровой зум х16, поворот 360° без ограничения, скорость до 400°/сек, режим "день/ночь" (механический ИК-фильтр), </t>
    </r>
    <r>
      <rPr>
        <b/>
        <sz val="10"/>
        <rFont val="Arial cyr"/>
      </rPr>
      <t>real WDR (</t>
    </r>
    <r>
      <rPr>
        <b/>
        <sz val="10"/>
        <color rgb="FFFF0000"/>
        <rFont val="Arial cyr"/>
      </rPr>
      <t>120dB</t>
    </r>
    <r>
      <rPr>
        <b/>
        <sz val="10"/>
        <rFont val="Arial cyr"/>
      </rPr>
      <t>)</t>
    </r>
    <r>
      <rPr>
        <sz val="10"/>
        <color rgb="FF000000"/>
        <rFont val="Arial cyr"/>
      </rPr>
      <t xml:space="preserve">, 3D-NR, BLC/HLC, встроенный архив (Edge Storage) - microSD до </t>
    </r>
    <r>
      <rPr>
        <b/>
        <sz val="10"/>
        <rFont val="Arial cyr"/>
      </rPr>
      <t>128 Гб</t>
    </r>
    <r>
      <rPr>
        <sz val="10"/>
        <color rgb="FF000000"/>
        <rFont val="Arial cyr"/>
      </rPr>
      <t xml:space="preserve">, расширенная аппаратная видеоаналитика, </t>
    </r>
    <r>
      <rPr>
        <b/>
        <sz val="11"/>
        <rFont val="Arial cyr"/>
      </rPr>
      <t>автотрекинг</t>
    </r>
    <r>
      <rPr>
        <sz val="10"/>
        <color rgb="FF000000"/>
        <rFont val="Arial cyr"/>
      </rPr>
      <t xml:space="preserve">, тревожные вх/вых, двусторонний звук, питание 24В AC или </t>
    </r>
    <r>
      <rPr>
        <b/>
        <sz val="10"/>
        <rFont val="Arial cyr"/>
      </rPr>
      <t>PoE+</t>
    </r>
    <r>
      <rPr>
        <sz val="10"/>
        <color rgb="FF000000"/>
        <rFont val="Arial cyr"/>
      </rPr>
      <t xml:space="preserve"> (802.3at), потребление до 23Вт (ИК вкл.), -40°C … +60°C, корпус IP66. Размеры Ø186*309мм. ИК-подсветка </t>
    </r>
    <r>
      <rPr>
        <b/>
        <sz val="10"/>
        <color rgb="FFFF0000"/>
        <rFont val="Arial cyr"/>
      </rPr>
      <t>до 150м</t>
    </r>
    <r>
      <rPr>
        <sz val="10"/>
        <color rgb="FF000000"/>
        <rFont val="Arial cyr"/>
      </rPr>
      <t xml:space="preserve">. Кронштейн и БП в комплекте. </t>
    </r>
    <r>
      <rPr>
        <b/>
        <sz val="10"/>
        <rFont val="Arial cyr"/>
      </rPr>
      <t>ПО TRASSIR с модулем ActiveDome в подарок!</t>
    </r>
  </si>
  <si>
    <t>AC-D6144</t>
  </si>
  <si>
    <r>
      <t xml:space="preserve">Уличная 2МП </t>
    </r>
    <r>
      <rPr>
        <b/>
        <sz val="10"/>
        <rFont val="Arial cyr"/>
      </rPr>
      <t>мультистандартная (4-в-1)</t>
    </r>
    <r>
      <rPr>
        <sz val="10"/>
        <color rgb="FF000000"/>
        <rFont val="Arial cyr"/>
      </rPr>
      <t xml:space="preserve"> видеокамера в компактном кожухе. Разрешение 1080P, матрица 1/2.7" CMOS, чувствительность: 0.005 Лк (F1.8) / 0 Лк (ИК вкл.),  объектив 3.6мм, режим «День/Ночь», механический ИК-фильтр, 3D-NR, DWDR, OSD, питание 12В DC, потребляемый ток 500мА,  -40…+60°С, IP66,  ИК-подсветка до </t>
    </r>
    <r>
      <rPr>
        <b/>
        <sz val="10"/>
        <color rgb="FFFF0000"/>
        <rFont val="Arial cyr"/>
      </rPr>
      <t>30</t>
    </r>
    <r>
      <rPr>
        <b/>
        <sz val="11"/>
        <color rgb="FFFF0000"/>
        <rFont val="Arial cyr"/>
      </rPr>
      <t>м</t>
    </r>
    <r>
      <rPr>
        <sz val="10"/>
        <color rgb="FF000000"/>
        <rFont val="Arial cyr"/>
      </rPr>
      <t xml:space="preserve">. Управление: OSD-джойстик или UTC (в интерфейсе регистратора). Режимы работы: 1080Р </t>
    </r>
    <r>
      <rPr>
        <b/>
        <sz val="10"/>
        <color rgb="FFFF0000"/>
        <rFont val="Arial cyr"/>
      </rPr>
      <t>TVI, AHD, CVI</t>
    </r>
    <r>
      <rPr>
        <sz val="10"/>
        <color rgb="FF000000"/>
        <rFont val="Arial cyr"/>
      </rPr>
      <t xml:space="preserve"> / 960Н PAL (старый аналоговый стандарт).</t>
    </r>
  </si>
  <si>
    <r>
      <t xml:space="preserve">Вандалостойкая всепогодная скоростная поворотная 4Мп IP-камера с повышенной степенью защиты. 1/3'' CMOS матрица, чувствительность: 0.005 Лк (F1.6), разрешение 4Мп @ 25fps / Full HD (1920*1080) @ 50fps, </t>
    </r>
    <r>
      <rPr>
        <b/>
        <sz val="10"/>
        <rFont val="Arial cyr"/>
      </rPr>
      <t>кодек H.265</t>
    </r>
    <r>
      <rPr>
        <sz val="10"/>
        <color rgb="FF000000"/>
        <rFont val="Arial cyr"/>
      </rPr>
      <t xml:space="preserve">, объектив-трансфокатор 4.5-135.0 мм с АРД и автофокусом, </t>
    </r>
    <r>
      <rPr>
        <b/>
        <sz val="10"/>
        <rFont val="Arial cyr"/>
      </rPr>
      <t>оптический зум х30</t>
    </r>
    <r>
      <rPr>
        <sz val="10"/>
        <color rgb="FF000000"/>
        <rFont val="Arial cyr"/>
      </rPr>
      <t>, цифровой зум х16, поворот 360° без ограничения, скорость до 400°/сек, режим "день/ночь" (механический ИК-фильтр), широкий динамический диапазон (</t>
    </r>
    <r>
      <rPr>
        <b/>
        <sz val="10"/>
        <rFont val="Arial cyr"/>
      </rPr>
      <t>Real WDR 120dB</t>
    </r>
    <r>
      <rPr>
        <sz val="10"/>
        <color rgb="FF000000"/>
        <rFont val="Arial cyr"/>
      </rPr>
      <t xml:space="preserve">), 3D-NR, BLC/HLC, встроенный архив (Edge Storage) — microSD до 128 Гб, расширенная аппаратная видеоаналитика, </t>
    </r>
    <r>
      <rPr>
        <b/>
        <sz val="11"/>
        <rFont val="Arial cyr"/>
      </rPr>
      <t>автотрекинг</t>
    </r>
    <r>
      <rPr>
        <sz val="10"/>
        <color rgb="FF000000"/>
        <rFont val="Arial cyr"/>
      </rPr>
      <t xml:space="preserve">, тревожные вх/вых, двусторонний звук, питание 24В AC или </t>
    </r>
    <r>
      <rPr>
        <b/>
        <sz val="10"/>
        <rFont val="Arial cyr"/>
      </rPr>
      <t>PoE+</t>
    </r>
    <r>
      <rPr>
        <sz val="10"/>
        <color rgb="FF000000"/>
        <rFont val="Arial cyr"/>
      </rPr>
      <t xml:space="preserve"> (802.3at), потребление до 23Вт, встроенный обогреватель, -45°C … +60°C (встроенный нагреватель), вандалостойкий корпус </t>
    </r>
    <r>
      <rPr>
        <b/>
        <sz val="10"/>
        <rFont val="Arial cyr"/>
      </rPr>
      <t>IP67, IK10</t>
    </r>
    <r>
      <rPr>
        <sz val="10"/>
        <color rgb="FF000000"/>
        <rFont val="Arial cyr"/>
      </rPr>
      <t xml:space="preserve">. </t>
    </r>
    <r>
      <rPr>
        <b/>
        <sz val="10"/>
        <rFont val="Arial cyr"/>
      </rPr>
      <t>Кронштейн и БП в коплекте. ПО TRASSIR с модулем ActiveDome в подарок!</t>
    </r>
  </si>
  <si>
    <t>AC-TA263IR3</t>
  </si>
  <si>
    <t>AC-D6144IR10</t>
  </si>
  <si>
    <r>
      <rPr>
        <sz val="10"/>
        <color rgb="FFFF0000"/>
        <rFont val="Arial cyr"/>
      </rPr>
      <t>Снято с производства.</t>
    </r>
    <r>
      <rPr>
        <sz val="10"/>
        <color rgb="FF000000"/>
        <rFont val="Arial cyr"/>
      </rPr>
      <t xml:space="preserve"> Бюджетная уличная 1МП TVI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2D-NR, питание 12В DC, потребляемый ток 700мА,  -40…+60°С, IP66,  ИК-подсветка до 35м. Управление: OSD-джойстик или UTC (в интерфейсе регистратора). Режимы работы: 720Р </t>
    </r>
    <r>
      <rPr>
        <b/>
        <sz val="10"/>
        <color rgb="FFFF0000"/>
        <rFont val="Arial cyr"/>
      </rPr>
      <t>TVI, AHD, CVI</t>
    </r>
    <r>
      <rPr>
        <sz val="10"/>
        <color rgb="FF000000"/>
        <rFont val="Arial cyr"/>
      </rPr>
      <t xml:space="preserve"> / 960Н PAL (старый аналоговый стандарт). </t>
    </r>
  </si>
  <si>
    <r>
      <t xml:space="preserve">Уличная скоростная поворотная 4Мп IP-камера с мощной ИК-подсветкой. 1/3'' CMOS матрица, чувствительность: 0.005 Лк (F1.6) / 0 Лк (F1.6; ИК вкл.), разрешение 4Мп @ 25fps / Full HD (1920*1080) @ 50fps, </t>
    </r>
    <r>
      <rPr>
        <b/>
        <sz val="10"/>
        <rFont val="Arial cyr"/>
      </rPr>
      <t>кодек H.265</t>
    </r>
    <r>
      <rPr>
        <sz val="10"/>
        <color rgb="FF000000"/>
        <rFont val="Arial cyr"/>
      </rPr>
      <t xml:space="preserve">, объектив-трансфокатор 4.5-135.0 мм с АРД и автофокусом, </t>
    </r>
    <r>
      <rPr>
        <b/>
        <sz val="10"/>
        <rFont val="Arial cyr"/>
      </rPr>
      <t>оптический зум х30</t>
    </r>
    <r>
      <rPr>
        <sz val="10"/>
        <color rgb="FF000000"/>
        <rFont val="Arial cyr"/>
      </rPr>
      <t>, цифровой зум х16, поворот 360° без ограничения, скорость до 400°/сек, режим "день/ночь" (механический ИК-фильтр), широкий динамический диапазон (</t>
    </r>
    <r>
      <rPr>
        <b/>
        <sz val="10"/>
        <rFont val="Arial cyr"/>
      </rPr>
      <t>Real WDR 120dB</t>
    </r>
    <r>
      <rPr>
        <sz val="10"/>
        <color rgb="FF000000"/>
        <rFont val="Arial cyr"/>
      </rPr>
      <t xml:space="preserve">), 3D-NR, BLC/HLC, встроенный архив (Edge Storage) — microSD до 128 Гб, расширенная аппаратная видеоаналитика, </t>
    </r>
    <r>
      <rPr>
        <b/>
        <sz val="11"/>
        <rFont val="Arial cyr"/>
      </rPr>
      <t>автотрекинг</t>
    </r>
    <r>
      <rPr>
        <sz val="10"/>
        <color rgb="FF000000"/>
        <rFont val="Arial cyr"/>
      </rPr>
      <t xml:space="preserve">, тревожные вх/вых, двусторонний звук, питание 24В AC или </t>
    </r>
    <r>
      <rPr>
        <b/>
        <sz val="10"/>
        <rFont val="Arial cyr"/>
      </rPr>
      <t>PoE+</t>
    </r>
    <r>
      <rPr>
        <sz val="10"/>
        <color rgb="FF000000"/>
        <rFont val="Arial cyr"/>
      </rPr>
      <t xml:space="preserve"> (802.3at), потребление до 23Вт, -40°C … +60°C, корпус IP66. Размеры Ø186*309мм. ИК-подсветка до 100м. </t>
    </r>
    <r>
      <rPr>
        <b/>
        <sz val="10"/>
        <rFont val="Arial cyr"/>
      </rPr>
      <t>Кронштейн и БП в коплекте. ПО TRASSIR с модулем ActiveDome в подарок!</t>
    </r>
  </si>
  <si>
    <t>AC-D1020</t>
  </si>
  <si>
    <t>AC-TA283IR3</t>
  </si>
  <si>
    <r>
      <t xml:space="preserve">Профессиональная 2Мп IP-камера в стандатном исполнении. Матрица Sony 1/2.8'' IMX222, чувствительность: 0.002 Лк (F1.2), разрешение FullHD 1920*1080 @ 25 к/с, режим "день/ночь" (механический ИК-фильтр), DWDR, 3D-NR, аппаратная аналитика движения (ActiveSearch), двусторонний звук, тревожные вх/вых, питание 12В DC или PoE (802.3af), -10°C … +50°C. Под объектив стандарта CS (в комплект не входит), поддержка АРД. </t>
    </r>
    <r>
      <rPr>
        <b/>
        <sz val="10"/>
        <rFont val="Arial cyr"/>
      </rPr>
      <t>ПО TRASSIR в подарок!</t>
    </r>
  </si>
  <si>
    <r>
      <rPr>
        <sz val="10"/>
        <color rgb="FFFF0000"/>
        <rFont val="Arial cyr"/>
      </rPr>
      <t>Снято с производства.</t>
    </r>
    <r>
      <rPr>
        <sz val="10"/>
        <color rgb="FF000000"/>
        <rFont val="Arial cyr"/>
      </rPr>
      <t xml:space="preserve"> Уличная 2МП</t>
    </r>
    <r>
      <rPr>
        <b/>
        <sz val="10"/>
        <rFont val="Arial cyr"/>
      </rPr>
      <t xml:space="preserve"> мультистандартная (4-в-1) </t>
    </r>
    <r>
      <rPr>
        <sz val="10"/>
        <color rgb="FF000000"/>
        <rFont val="Arial cyr"/>
      </rPr>
      <t xml:space="preserve">видеокамера с вариофокальным объективом. Разрешение 1080P, матрица 1/2.8" CMOS SONY, чувствительность: 0.003 Лк (F1.4) / 0 Лк (ИК вкл.),  варифокальный объектив 2.8-12мм, режим «День/Ночь», механический ИК-фильтр, 3D-NR, DWDR, OSD, питание 12В DC, потребляемый ток 700мА,  -40…+60°С, IP66,  ИК-подсветка до 35м. Управление: OSD-джойстик или UTC (в интерфейсе регистратора). Режимы работы: 1080Р </t>
    </r>
    <r>
      <rPr>
        <b/>
        <sz val="10"/>
        <color rgb="FFFF0000"/>
        <rFont val="Arial cyr"/>
      </rPr>
      <t>TVI, AHD, CVI</t>
    </r>
    <r>
      <rPr>
        <sz val="10"/>
        <color rgb="FF000000"/>
        <rFont val="Arial cyr"/>
      </rPr>
      <t xml:space="preserve"> / 960Н PAL (старый аналоговый стандарт).</t>
    </r>
  </si>
  <si>
    <t>AC-TA263IR4</t>
  </si>
  <si>
    <r>
      <t xml:space="preserve">Бюджетная уличная 1МП TVI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2D-NR, питание 12В DC, потребляемый ток 700мА,  -40…+60°С, IP66,  ИК-подсветка до 35м. Управление: OSD-джойстик или UTC (в интерфейсе регистратора). Режимы работы: 720Р </t>
    </r>
    <r>
      <rPr>
        <b/>
        <sz val="10"/>
        <color rgb="FFFF0000"/>
        <rFont val="Arial cyr"/>
      </rPr>
      <t>TVI, AHD, CVI</t>
    </r>
    <r>
      <rPr>
        <sz val="10"/>
        <color rgb="FF000000"/>
        <rFont val="Arial cyr"/>
      </rPr>
      <t xml:space="preserve"> / 960Н PAL (старый аналоговый стандарт). </t>
    </r>
  </si>
  <si>
    <t>AC-TA283IR4</t>
  </si>
  <si>
    <t>AC-D1120WD</t>
  </si>
  <si>
    <r>
      <t>Уличная 2МП</t>
    </r>
    <r>
      <rPr>
        <b/>
        <sz val="10"/>
        <rFont val="Arial cyr"/>
      </rPr>
      <t xml:space="preserve"> мультистандартная (4-в-1) </t>
    </r>
    <r>
      <rPr>
        <sz val="10"/>
        <color rgb="FF000000"/>
        <rFont val="Arial cyr"/>
      </rPr>
      <t xml:space="preserve">видеокамера с вариофокальным объективом. Разрешение 1080P, матрица 1/2.8" CMOS SONY, чувствительность: 0.003 Лк (F1.4) / 0 Лк (ИК вкл.),  варифокальный объектив 2.8-12мм, режим «День/Ночь», механический ИК-фильтр, 3D-NR, DWDR, OSD, питание 12В DC, потребляемый ток 700мА,  -40…+60°С, IP66,  ИК-подсветка до </t>
    </r>
    <r>
      <rPr>
        <b/>
        <sz val="10"/>
        <color rgb="FFFF0000"/>
        <rFont val="Arial cyr"/>
      </rPr>
      <t>40</t>
    </r>
    <r>
      <rPr>
        <b/>
        <sz val="11"/>
        <color rgb="FFFF0000"/>
        <rFont val="Arial cyr"/>
      </rPr>
      <t>м</t>
    </r>
    <r>
      <rPr>
        <sz val="10"/>
        <color rgb="FF000000"/>
        <rFont val="Arial cyr"/>
      </rPr>
      <t xml:space="preserve">. Управление: OSD-джойстик или UTC (в интерфейсе регистратора). Режимы работы: 1080Р </t>
    </r>
    <r>
      <rPr>
        <b/>
        <sz val="10"/>
        <color rgb="FFFF0000"/>
        <rFont val="Arial cyr"/>
      </rPr>
      <t>TVI, AHD, CVI</t>
    </r>
    <r>
      <rPr>
        <sz val="10"/>
        <color rgb="FF000000"/>
        <rFont val="Arial cyr"/>
      </rPr>
      <t xml:space="preserve"> / 960Н PAL (старый аналоговый стандарт).</t>
    </r>
  </si>
  <si>
    <r>
      <rPr>
        <sz val="10"/>
        <color rgb="FFFF0000"/>
        <rFont val="Arial cyr"/>
      </rPr>
      <t xml:space="preserve">Скоро в продаже! </t>
    </r>
    <r>
      <rPr>
        <sz val="10"/>
        <color rgb="FF000000"/>
        <rFont val="Arial cyr"/>
      </rPr>
      <t xml:space="preserve">Профессиональная 2Мп IP-камера с расширенными функциями в стандатном исполнении. Матрица 1/2.7'' CMOS 2Мп, чувствительность: 0.002 Лк (F1.2), разрешение FullHD 1920*1080 @ </t>
    </r>
    <r>
      <rPr>
        <b/>
        <sz val="10"/>
        <color rgb="FFFF0000"/>
        <rFont val="Arial cyr"/>
      </rPr>
      <t>40 к/с</t>
    </r>
    <r>
      <rPr>
        <sz val="10"/>
        <color rgb="FF000000"/>
        <rFont val="Arial cyr"/>
      </rPr>
      <t xml:space="preserve">, </t>
    </r>
    <r>
      <rPr>
        <b/>
        <sz val="10"/>
        <rFont val="Arial cyr"/>
      </rPr>
      <t>кодек H.265</t>
    </r>
    <r>
      <rPr>
        <sz val="10"/>
        <color rgb="FF000000"/>
        <rFont val="Arial cyr"/>
      </rPr>
      <t xml:space="preserve">, режим "день/ночь" (механический ИК-фильтр), </t>
    </r>
    <r>
      <rPr>
        <b/>
        <sz val="10"/>
        <rFont val="Arial cyr"/>
      </rPr>
      <t>real WDR (120dB)</t>
    </r>
    <r>
      <rPr>
        <sz val="10"/>
        <color rgb="FF000000"/>
        <rFont val="Arial cyr"/>
      </rPr>
      <t xml:space="preserve">, 3D-NR, BLC/HLC, Defog, </t>
    </r>
    <r>
      <rPr>
        <b/>
        <sz val="10"/>
        <rFont val="Arial cyr"/>
      </rPr>
      <t>ROI</t>
    </r>
    <r>
      <rPr>
        <sz val="10"/>
        <color rgb="FF000000"/>
        <rFont val="Arial cyr"/>
      </rPr>
      <t xml:space="preserve">, Edge Storage (запись на microSD до </t>
    </r>
    <r>
      <rPr>
        <b/>
        <sz val="10"/>
        <rFont val="Arial cyr"/>
      </rPr>
      <t>128Гб</t>
    </r>
    <r>
      <rPr>
        <sz val="10"/>
        <color rgb="FF000000"/>
        <rFont val="Arial cyr"/>
      </rPr>
      <t xml:space="preserve">), двусторонний звук, тревожные вх/вых, питание 12В DC или PoE (802.3af), -10°C … +50°C. Под объектив стандарта CS (в комплект не входит), поддержка АРД. </t>
    </r>
    <r>
      <rPr>
        <b/>
        <sz val="10"/>
        <rFont val="Arial cyr"/>
      </rPr>
      <t>ПО TRASSIR в подарок! Поддержка TRASSIR CLOUD.</t>
    </r>
  </si>
  <si>
    <t>AC-D1140</t>
  </si>
  <si>
    <t>AC-TA361IR2</t>
  </si>
  <si>
    <r>
      <t xml:space="preserve">Профессиональная 4Мп IP-камера в стандатном исполнении. Матрица 1/3'' CMOS, чувствительность: 0.002 Лк (F1.2), разрешение 4Мп (2592x1520) @ 25fps, </t>
    </r>
    <r>
      <rPr>
        <b/>
        <sz val="10"/>
        <rFont val="Arial cyr"/>
      </rPr>
      <t>кодек H.265</t>
    </r>
    <r>
      <rPr>
        <sz val="10"/>
        <color rgb="FF000000"/>
        <rFont val="Arial cyr"/>
      </rPr>
      <t xml:space="preserve">, режим "день/ночь" (механический ИК-фильтр), </t>
    </r>
    <r>
      <rPr>
        <b/>
        <sz val="10"/>
        <rFont val="Arial cyr"/>
      </rPr>
      <t>real WDR (120dB)</t>
    </r>
    <r>
      <rPr>
        <sz val="10"/>
        <color rgb="FF000000"/>
        <rFont val="Arial cyr"/>
      </rPr>
      <t xml:space="preserve">, 3D-NR, BLC, Defog, </t>
    </r>
    <r>
      <rPr>
        <b/>
        <sz val="10"/>
        <rFont val="Arial cyr"/>
      </rPr>
      <t>ROI</t>
    </r>
    <r>
      <rPr>
        <sz val="10"/>
        <color rgb="FF000000"/>
        <rFont val="Arial cyr"/>
      </rPr>
      <t xml:space="preserve">, Edge Storage (запись на microSD до </t>
    </r>
    <r>
      <rPr>
        <b/>
        <sz val="10"/>
        <rFont val="Arial cyr"/>
      </rPr>
      <t>128Гб</t>
    </r>
    <r>
      <rPr>
        <sz val="10"/>
        <color rgb="FF000000"/>
        <rFont val="Arial cyr"/>
      </rPr>
      <t xml:space="preserve">), двусторонний звук, тревожные вх/вых, питание 12В DC или PoE (802.3af), -10°C … +50°C. Под объектив стандарта CS (в комплект не входит), поддержка АРД. </t>
    </r>
    <r>
      <rPr>
        <b/>
        <sz val="10"/>
        <rFont val="Arial cyr"/>
      </rPr>
      <t>ПО TRASSIR в подарок! Поддержка TRASSIR CLOUD.</t>
    </r>
  </si>
  <si>
    <t>AC-D1120SWD</t>
  </si>
  <si>
    <r>
      <t xml:space="preserve">Бюджетная купольная 1МП </t>
    </r>
    <r>
      <rPr>
        <b/>
        <sz val="10"/>
        <rFont val="Arial cyr"/>
      </rPr>
      <t>мультистандартная (4-в-1)</t>
    </r>
    <r>
      <rPr>
        <sz val="10"/>
        <color rgb="FF000000"/>
        <rFont val="Arial cyr"/>
      </rPr>
      <t xml:space="preserve"> видеокамера с ИК-подсветкой. Разрешение 720P, матрица 1/4" CMOS, чувствительность: 0.01 Лк (F1.8) / 0 Лк (ИК вкл.), объектив 3.6мм, режим «День/Ночь», механический ИК-фильтр, 3-AXIS, 2D-NR, питание 12В DC, потребляемый ток 500мА,  -10…+50°С, ИК-подсветка до 20м. Управление: OSD-джойстик или UTC (в интерфейсе регистратора). Режимы работы: 720Р </t>
    </r>
    <r>
      <rPr>
        <b/>
        <sz val="10"/>
        <color rgb="FFFF0000"/>
        <rFont val="Arial cyr"/>
      </rPr>
      <t>TVI, AHD, CVI</t>
    </r>
    <r>
      <rPr>
        <sz val="10"/>
        <color rgb="FF000000"/>
        <rFont val="Arial cyr"/>
      </rPr>
      <t xml:space="preserve"> / 960Н PAL (старый аналоговый стандарт). </t>
    </r>
  </si>
  <si>
    <r>
      <t xml:space="preserve">Профессиональная 2Мп IP-камера с расширенными функциями в стандатном исполнении. Матрица 1/2.7'' CMOS 2Мп, чувствительность: 0.002 Лк (F1.2), разрешение FullHD 1920*1080 @ 25 к/с, </t>
    </r>
    <r>
      <rPr>
        <b/>
        <sz val="10"/>
        <rFont val="Arial cyr"/>
      </rPr>
      <t>кодек H.265</t>
    </r>
    <r>
      <rPr>
        <sz val="10"/>
        <color rgb="FF000000"/>
        <rFont val="Arial cyr"/>
      </rPr>
      <t xml:space="preserve">, режим "день/ночь" (механический ИК-фильтр), </t>
    </r>
    <r>
      <rPr>
        <b/>
        <sz val="10"/>
        <rFont val="Arial cyr"/>
      </rPr>
      <t>real WDR (120dB)</t>
    </r>
    <r>
      <rPr>
        <sz val="10"/>
        <color rgb="FF000000"/>
        <rFont val="Arial cyr"/>
      </rPr>
      <t xml:space="preserve">, 3D-NR, BLC/HLC, Defog, </t>
    </r>
    <r>
      <rPr>
        <b/>
        <sz val="10"/>
        <rFont val="Arial cyr"/>
      </rPr>
      <t>ROI</t>
    </r>
    <r>
      <rPr>
        <sz val="10"/>
        <color rgb="FF000000"/>
        <rFont val="Arial cyr"/>
      </rPr>
      <t xml:space="preserve">, Edge Storage (запись на microSD до </t>
    </r>
    <r>
      <rPr>
        <b/>
        <sz val="10"/>
        <rFont val="Arial cyr"/>
      </rPr>
      <t>128Гб</t>
    </r>
    <r>
      <rPr>
        <sz val="10"/>
        <color rgb="FF000000"/>
        <rFont val="Arial cyr"/>
      </rPr>
      <t xml:space="preserve">), </t>
    </r>
    <r>
      <rPr>
        <b/>
        <sz val="10"/>
        <color rgb="FFFF0000"/>
        <rFont val="Arial cyr"/>
      </rPr>
      <t>расширенная аппаратная видеоаналитика</t>
    </r>
    <r>
      <rPr>
        <sz val="10"/>
        <color rgb="FF000000"/>
        <rFont val="Arial cyr"/>
      </rPr>
      <t>, двусторонний звук, тревожные вх/вых, питание 12В DC / 24В AC или PoE (802.3af), -30°C … +60°C. Под объектив стандарта CS (в комплект не входит), поддержка АРД, автоподстройка заднего фокуса (</t>
    </r>
    <r>
      <rPr>
        <b/>
        <sz val="10"/>
        <color rgb="FFFF0000"/>
        <rFont val="Arial cyr"/>
      </rPr>
      <t>ABF</t>
    </r>
    <r>
      <rPr>
        <sz val="10"/>
        <color rgb="FF000000"/>
        <rFont val="Arial cyr"/>
      </rPr>
      <t xml:space="preserve">). </t>
    </r>
    <r>
      <rPr>
        <b/>
        <sz val="10"/>
        <rFont val="Arial cyr"/>
      </rPr>
      <t>ПО TRASSIR в подарок!</t>
    </r>
  </si>
  <si>
    <t>AC-D1140S</t>
  </si>
  <si>
    <r>
      <t xml:space="preserve">Профессиональная 4Мп IP-камера с расширенными фунциями в стандатном исполнении. Матрица 1/3'' CMOS, чувствительность: 0.002 Лк (F1.2), разрешение 4Мп (2688x1520) @ 20fps / FullHD (1920*1080) @ 25fps, </t>
    </r>
    <r>
      <rPr>
        <b/>
        <sz val="10"/>
        <rFont val="Arial cyr"/>
      </rPr>
      <t>кодек H.265</t>
    </r>
    <r>
      <rPr>
        <sz val="10"/>
        <color rgb="FF000000"/>
        <rFont val="Arial cyr"/>
      </rPr>
      <t>, режим "день/ночь" (механический ИК-фильтр),</t>
    </r>
    <r>
      <rPr>
        <b/>
        <sz val="10"/>
        <rFont val="Arial cyr"/>
      </rPr>
      <t xml:space="preserve"> real WDR (120dB)</t>
    </r>
    <r>
      <rPr>
        <sz val="10"/>
        <color rgb="FF000000"/>
        <rFont val="Arial cyr"/>
      </rPr>
      <t xml:space="preserve">, 3D-NR, BLC/HLC, Defog, </t>
    </r>
    <r>
      <rPr>
        <b/>
        <sz val="10"/>
        <rFont val="Arial cyr"/>
      </rPr>
      <t>ROI</t>
    </r>
    <r>
      <rPr>
        <sz val="10"/>
        <color rgb="FF000000"/>
        <rFont val="Arial cyr"/>
      </rPr>
      <t xml:space="preserve">, Edge Storage </t>
    </r>
    <r>
      <rPr>
        <b/>
        <sz val="10"/>
        <rFont val="Arial cyr"/>
      </rPr>
      <t>(запись на microSD до 128Гб</t>
    </r>
    <r>
      <rPr>
        <sz val="10"/>
        <color rgb="FF000000"/>
        <rFont val="Arial cyr"/>
      </rPr>
      <t xml:space="preserve">), </t>
    </r>
    <r>
      <rPr>
        <b/>
        <sz val="10"/>
        <color rgb="FFFF0000"/>
        <rFont val="Arial cyr"/>
      </rPr>
      <t>расширенная аппаратная видеоаналитика</t>
    </r>
    <r>
      <rPr>
        <sz val="10"/>
        <color rgb="FF000000"/>
        <rFont val="Arial cyr"/>
      </rPr>
      <t>, двусторонний звук, тревожные вх/вых, питание 12В DC / 24В AC или PoE (802.3af), -30°C … +60°C. Под объектив стандарта CS (в комплект не входит), поддержка АРД, автоподстройка заднего фокуса (</t>
    </r>
    <r>
      <rPr>
        <b/>
        <sz val="10"/>
        <color rgb="FFFF0000"/>
        <rFont val="Arial cyr"/>
      </rPr>
      <t>ABF</t>
    </r>
    <r>
      <rPr>
        <sz val="10"/>
        <color rgb="FF000000"/>
        <rFont val="Arial cyr"/>
      </rPr>
      <t xml:space="preserve">). </t>
    </r>
    <r>
      <rPr>
        <b/>
        <sz val="10"/>
        <rFont val="Arial cyr"/>
      </rPr>
      <t>ПО TRASSIR в подарок!</t>
    </r>
  </si>
  <si>
    <t>AC-TA381IR2</t>
  </si>
  <si>
    <r>
      <t xml:space="preserve">Купольная 2МП </t>
    </r>
    <r>
      <rPr>
        <b/>
        <sz val="10"/>
        <rFont val="Arial cyr"/>
      </rPr>
      <t>мультистандартная (4-в-1)</t>
    </r>
    <r>
      <rPr>
        <sz val="10"/>
        <color rgb="FF000000"/>
        <rFont val="Arial cyr"/>
      </rPr>
      <t xml:space="preserve"> видеокамера с ИК-подсветкой. Разрешение 1080P, матрица 1/2.8" CMOS, чувствительность: 0.005 Лк (F1.8) / 0 Лк (ИК вкл.), объектив 3.6мм, режим «День/Ночь», механический ИК-фильтр, 3-AXIS, питание 12В DC, потребляемый ток 500мА,  -10…+50°С, ИК-подсветка до 20м. Управление: OSD-джойстик или UTC (в интерфейсе регистратора). Режимы работы: 1080Р </t>
    </r>
    <r>
      <rPr>
        <b/>
        <sz val="10"/>
        <color rgb="FFFF0000"/>
        <rFont val="Arial cyr"/>
      </rPr>
      <t>TVI, AHD, CVI</t>
    </r>
    <r>
      <rPr>
        <sz val="10"/>
        <color rgb="FF000000"/>
        <rFont val="Arial cyr"/>
      </rPr>
      <t xml:space="preserve"> / 960Н PAL (старый аналоговый стандарт).</t>
    </r>
  </si>
  <si>
    <t>AC-D9141IR2</t>
  </si>
  <si>
    <t>AC-TA363IR2</t>
  </si>
  <si>
    <r>
      <t xml:space="preserve">4Мп IP-камера панорамного обзора (фишай) с ИК-подсветкой. Матрица 1/3'' CMOS, чувствительность: 0.005 Лк (F1.6) / 0 Лк (F1.6; ИК вкл.), разрешение 4Мп (2592x1520) @ 18fps / 3Мп (2048*1536) @ 25fps, </t>
    </r>
    <r>
      <rPr>
        <b/>
        <sz val="10"/>
        <rFont val="Arial cyr"/>
      </rPr>
      <t>кодек H.265</t>
    </r>
    <r>
      <rPr>
        <sz val="10"/>
        <color rgb="FF000000"/>
        <rFont val="Arial cyr"/>
      </rPr>
      <t xml:space="preserve">, объектив 1.4мм, режим "день/ночь" (механический ИК-фильтр), </t>
    </r>
    <r>
      <rPr>
        <b/>
        <sz val="10"/>
        <rFont val="Arial cyr"/>
      </rPr>
      <t>real WDR (120dB)</t>
    </r>
    <r>
      <rPr>
        <sz val="10"/>
        <color rgb="FF000000"/>
        <rFont val="Arial cyr"/>
      </rPr>
      <t xml:space="preserve">, 3D-NR, BLC, Defog, </t>
    </r>
    <r>
      <rPr>
        <b/>
        <sz val="10"/>
        <rFont val="Arial cyr"/>
      </rPr>
      <t>ROI</t>
    </r>
    <r>
      <rPr>
        <sz val="10"/>
        <color rgb="FF000000"/>
        <rFont val="Arial cyr"/>
      </rPr>
      <t xml:space="preserve">, встроенный архив (Edge Storage) - microSD до </t>
    </r>
    <r>
      <rPr>
        <b/>
        <sz val="10"/>
        <rFont val="Arial cyr"/>
      </rPr>
      <t>128 Гб</t>
    </r>
    <r>
      <rPr>
        <sz val="10"/>
        <color rgb="FF000000"/>
        <rFont val="Arial cyr"/>
      </rPr>
      <t xml:space="preserve">, двусторонний аудиоканал, тревожные вх/вых, ИК-подсветка до 20м, питание 12V DC или PoE (802.3af), потребление до 6Вт, -30…+60°C. </t>
    </r>
    <r>
      <rPr>
        <b/>
        <sz val="10"/>
        <rFont val="Arial cyr"/>
      </rPr>
      <t>ПО TRASSIR в подарок! Поддержка TRASSIR CLOUD.</t>
    </r>
  </si>
  <si>
    <r>
      <t xml:space="preserve">Бюджетная купольная 1МП </t>
    </r>
    <r>
      <rPr>
        <b/>
        <sz val="10"/>
        <rFont val="Arial cyr"/>
      </rPr>
      <t>мультистандартная (4-в-1)</t>
    </r>
    <r>
      <rPr>
        <sz val="10"/>
        <color rgb="FF000000"/>
        <rFont val="Arial cyr"/>
      </rPr>
      <t xml:space="preserve"> видеокамера с вариофокальным объективом. Разрешение 720P, матрица 1/4" CMOS, чувствительность: 0.008 Лк (F1.4) / 0 Лк (ИК вкл.),  варифокальный объектив 2.8-12мм, режим «День/Ночь», механический ИК-фильтр, 3-AXIS, питание 12В DC, потребляемый ток 500мА,  -10…+50°С, ИК-подсветка до 20м. Управление: OSD-джойстик или UTC (в интерфейсе регистратора). Режимы работы: 720Р </t>
    </r>
    <r>
      <rPr>
        <b/>
        <sz val="10"/>
        <color rgb="FFFF0000"/>
        <rFont val="Arial cyr"/>
      </rPr>
      <t>TVI, AHD, CVI</t>
    </r>
    <r>
      <rPr>
        <sz val="10"/>
        <color rgb="FF000000"/>
        <rFont val="Arial cyr"/>
      </rPr>
      <t xml:space="preserve"> / 960Н PAL (старый аналоговый стандарт).</t>
    </r>
  </si>
  <si>
    <t>AC-TA383IR2</t>
  </si>
  <si>
    <t>AC-D9161IR2</t>
  </si>
  <si>
    <r>
      <rPr>
        <b/>
        <sz val="10"/>
        <rFont val="Arial cyr"/>
      </rPr>
      <t>6Мп</t>
    </r>
    <r>
      <rPr>
        <sz val="10"/>
        <color rgb="FF000000"/>
        <rFont val="Arial cyr"/>
      </rPr>
      <t xml:space="preserve"> IP-камера панорамного обзора (фишай) с ИК-подсветкой. Матрица 1/2.9'' CMOS, чувствительность: 0.005 Лк (F1.8) / 0 Лк (F1.8; ИК вкл.), разрешение </t>
    </r>
    <r>
      <rPr>
        <b/>
        <sz val="10"/>
        <rFont val="Arial cyr"/>
      </rPr>
      <t>6Мп (3072x2048) @ 25fps</t>
    </r>
    <r>
      <rPr>
        <sz val="10"/>
        <color rgb="FF000000"/>
        <rFont val="Arial cyr"/>
      </rPr>
      <t xml:space="preserve">, </t>
    </r>
    <r>
      <rPr>
        <b/>
        <sz val="10"/>
        <rFont val="Arial cyr"/>
      </rPr>
      <t>кодек H.265</t>
    </r>
    <r>
      <rPr>
        <sz val="10"/>
        <color rgb="FF000000"/>
        <rFont val="Arial cyr"/>
      </rPr>
      <t xml:space="preserve">, объектив 1.4мм, режим "день/ночь" (механический ИК-фильтр), </t>
    </r>
    <r>
      <rPr>
        <b/>
        <sz val="10"/>
        <rFont val="Arial cyr"/>
      </rPr>
      <t>real</t>
    </r>
    <r>
      <rPr>
        <sz val="10"/>
        <color rgb="FF000000"/>
        <rFont val="Arial cyr"/>
      </rPr>
      <t xml:space="preserve"> </t>
    </r>
    <r>
      <rPr>
        <b/>
        <sz val="10"/>
        <rFont val="Arial cyr"/>
      </rPr>
      <t>WDR</t>
    </r>
    <r>
      <rPr>
        <sz val="10"/>
        <color rgb="FF000000"/>
        <rFont val="Arial cyr"/>
      </rPr>
      <t xml:space="preserve"> (110dB), 3D-NR, BLC, Defog, </t>
    </r>
    <r>
      <rPr>
        <b/>
        <sz val="10"/>
        <rFont val="Arial cyr"/>
      </rPr>
      <t>ROI</t>
    </r>
    <r>
      <rPr>
        <sz val="10"/>
        <color rgb="FF000000"/>
        <rFont val="Arial cyr"/>
      </rPr>
      <t xml:space="preserve">, встроенный архив (Edge Storage) - microSD до </t>
    </r>
    <r>
      <rPr>
        <b/>
        <sz val="10"/>
        <rFont val="Arial cyr"/>
      </rPr>
      <t>128 Гб</t>
    </r>
    <r>
      <rPr>
        <sz val="10"/>
        <color rgb="FF000000"/>
        <rFont val="Arial cyr"/>
      </rPr>
      <t xml:space="preserve">, двусторонний аудиоканал, тревожные вх/вых, </t>
    </r>
    <r>
      <rPr>
        <b/>
        <sz val="10"/>
        <rFont val="Arial cyr"/>
      </rPr>
      <t>DEWARP на 1 канал</t>
    </r>
    <r>
      <rPr>
        <sz val="10"/>
        <color rgb="FF000000"/>
        <rFont val="Arial cyr"/>
      </rPr>
      <t xml:space="preserve">, ИК-подсветка до 20м, питание 12V DC или PoE (802.3af), потребление до 6Вт, -30…+60°C. </t>
    </r>
    <r>
      <rPr>
        <b/>
        <sz val="10"/>
        <rFont val="Arial cyr"/>
      </rPr>
      <t>ПО TRASSIR в подарок! Поддержка TRASSIR CLOUD.</t>
    </r>
  </si>
  <si>
    <r>
      <t xml:space="preserve">Купольная </t>
    </r>
    <r>
      <rPr>
        <b/>
        <sz val="10"/>
        <rFont val="Arial cyr"/>
      </rPr>
      <t>2МП мультистандартная (4-в-1)</t>
    </r>
    <r>
      <rPr>
        <sz val="10"/>
        <color rgb="FF000000"/>
        <rFont val="Arial cyr"/>
      </rPr>
      <t xml:space="preserve"> видеокамера с вариофокальным объективом. Разрешение 1080P, матрица 1/2.8" CMOS 2Мп, чувствительность: 0.003 Лк (F1.4) / 0 Лк (ИК вкл.),  варифокальный объектив 2.8-12мм, режим «День/Ночь», механический ИК-фильтр, 3D-NR, DWDR, OSD, 3-AXIS, питание 12В DC, потребляемый ток 500мА,  -10…+50°С, ИК-подсветка до 20м. Управление: OSD-джойстик или UTC (в интерфейсе регистратора). Режимы работы: 1080Р </t>
    </r>
    <r>
      <rPr>
        <b/>
        <sz val="10"/>
        <color rgb="FFFF0000"/>
        <rFont val="Arial cyr"/>
      </rPr>
      <t>TVI, AHD, CVI</t>
    </r>
    <r>
      <rPr>
        <sz val="10"/>
        <color rgb="FF000000"/>
        <rFont val="Arial cyr"/>
      </rPr>
      <t xml:space="preserve"> / 960Н PAL (старый аналоговый стандарт).</t>
    </r>
  </si>
  <si>
    <t>АКСЕССУАРЫ</t>
  </si>
  <si>
    <t>AC-TA461IR2</t>
  </si>
  <si>
    <t>AC-HPoE</t>
  </si>
  <si>
    <t>AC-HPoE midspan POE-инжектор. Вход: ~100-240В 50/60Гц 1,1А. Выход: ~ 48В 1,5А Н-РоЕ 70W. Вход/выход Ethernet: 10/100 Base-TX, 8c. Предназначен для питания устройств по протоколам IEEE 802.3at/af mode B и H-PoE 70W. Длина шнура питания - 1м. Размеры корпуса 121*57*32 (Д*Ш*В)</t>
  </si>
  <si>
    <r>
      <t xml:space="preserve">Компактная бюджетная </t>
    </r>
    <r>
      <rPr>
        <b/>
        <sz val="10"/>
        <rFont val="Arial cyr"/>
      </rPr>
      <t>1МП мультистандартная (4-в-1)</t>
    </r>
    <r>
      <rPr>
        <sz val="10"/>
        <color rgb="FF000000"/>
        <rFont val="Arial cyr"/>
      </rPr>
      <t xml:space="preserve"> видеокамера с ИК-подсветкой. Разрешение 720P, матрица 1/4" CMOS, чувствительность: 0.01 Лк (F1.8) / 0 Лк (ИК вкл.), объектив 3.6мм, режим «День/Ночь», механический ИК-фильтр, 2D-NR, питание 12В DC, потребляемый ток 500мА,  -10…+50°С, ИК-подсветка до 25м. Управление: OSD-джойстик или UTC (в интерфейсе регистратора). Режимы работы: 1080Р </t>
    </r>
    <r>
      <rPr>
        <b/>
        <sz val="10"/>
        <color rgb="FFFF0000"/>
        <rFont val="Arial cyr"/>
      </rPr>
      <t>TVI, AHD, CVI</t>
    </r>
    <r>
      <rPr>
        <sz val="10"/>
        <color rgb="FF000000"/>
        <rFont val="Arial cyr"/>
      </rPr>
      <t xml:space="preserve"> / 960Н PAL (старый аналоговый стандарт). </t>
    </r>
  </si>
  <si>
    <t>AC-TA481IR2</t>
  </si>
  <si>
    <t>AC-BR4100</t>
  </si>
  <si>
    <t>Настенный кронштейн для крепления миниатюрных купольных камер серии AC-D41xx</t>
  </si>
  <si>
    <r>
      <t xml:space="preserve">Компактная вандалозащищенная </t>
    </r>
    <r>
      <rPr>
        <b/>
        <sz val="10"/>
        <rFont val="Arial cyr"/>
      </rPr>
      <t>2МП мультистандартная (4-в-1)</t>
    </r>
    <r>
      <rPr>
        <sz val="10"/>
        <color rgb="FF000000"/>
        <rFont val="Arial cyr"/>
      </rPr>
      <t xml:space="preserve"> видеокамера с ИК-подсветкой. Разрешение 1080P, матрица 1/2.8" CMOS 2Мп, чувствительность: 0.005 Лк (F1.8) / 0 Лк (ИК вкл.),  объектив 2.8мм, режим «День/Ночь», механический ИК-фильтр, 3D-NR, DWDR, OSD, питание 12В DC, потребляемый ток 500мА,  -40…+60°С, IP66,  ИК-подсветка до 25м. Управление: OSD-джойстик или UTC (в интерфейсе регистратора). Режимы работы: 1080Р </t>
    </r>
    <r>
      <rPr>
        <b/>
        <sz val="10"/>
        <color rgb="FFFF0000"/>
        <rFont val="Arial cyr"/>
      </rPr>
      <t>TVI, AHD, CVI</t>
    </r>
    <r>
      <rPr>
        <b/>
        <sz val="10"/>
        <rFont val="Arial cyr"/>
      </rPr>
      <t xml:space="preserve"> </t>
    </r>
    <r>
      <rPr>
        <sz val="10"/>
        <color rgb="FF000000"/>
        <rFont val="Arial cyr"/>
      </rPr>
      <t xml:space="preserve">/ 960Н PAL (старый аналоговый стандарт). </t>
    </r>
  </si>
  <si>
    <t>AC-TA483IR3</t>
  </si>
  <si>
    <t>AC-BR4101</t>
  </si>
  <si>
    <r>
      <t xml:space="preserve">Потолочный кронштейн для крепления миниатюрных купольных камер серии AC-D41xx.Материал пластик. </t>
    </r>
    <r>
      <rPr>
        <b/>
        <sz val="10"/>
        <rFont val="Arial cyr"/>
      </rPr>
      <t xml:space="preserve">Со скрытой коммутацией. Длина любая до 150 см. </t>
    </r>
  </si>
  <si>
    <r>
      <t xml:space="preserve">Вандалозащищенная </t>
    </r>
    <r>
      <rPr>
        <b/>
        <sz val="10"/>
        <rFont val="Arial cyr"/>
      </rPr>
      <t>2МП мультистандартная (4-в-1)</t>
    </r>
    <r>
      <rPr>
        <sz val="10"/>
        <color rgb="FF000000"/>
        <rFont val="Arial cyr"/>
      </rPr>
      <t xml:space="preserve"> видеокамера с вариофокальным объективом и ИК-подсветкой. Разрешение 1080P, матрица 1/2.8" CMOS SONY, чувствительность: 0.003 Лк (F1.4) / 0 Лк (ИК вкл.),  варифокальный объектив 2.8-12мм, режим «День/Ночь», механический ИК-фильтр, 3D-NR, DWDR, OSD, питание 12В DC, потребляемый ток 700мА,  -30…+50°С, ИК-подсветка до 30м. Управление: OSD-джойстик или UTC (в интерфейсе регистратора). Режимы работы: 1080Р </t>
    </r>
    <r>
      <rPr>
        <b/>
        <sz val="10"/>
        <color rgb="FFFF0000"/>
        <rFont val="Arial cyr"/>
      </rPr>
      <t>TVI, AHD, CVI</t>
    </r>
    <r>
      <rPr>
        <sz val="10"/>
        <color rgb="FF000000"/>
        <rFont val="Arial cyr"/>
      </rPr>
      <t xml:space="preserve"> / 960Н PAL (старый аналоговый стандарт). </t>
    </r>
  </si>
  <si>
    <t>AC-Canopy</t>
  </si>
  <si>
    <t>Пластиковый козырек для защиты IP-камер ActiveCam серии AC-D41xxIR1 от осадков и улучшения изображения. Может быть изготовлен в любом цветовом исполнении и дополнительно украшен декоративными элементами. Рабочие температуры от -40° до +70°С. Размеры – 108x58 мм.</t>
  </si>
  <si>
    <t>Аксессуары для аналоговых камер ActiveCam</t>
  </si>
  <si>
    <t>AC-JB201</t>
  </si>
  <si>
    <r>
      <t xml:space="preserve">Монтажная коробка для аналоговых камер ActiveCam </t>
    </r>
    <r>
      <rPr>
        <b/>
        <sz val="10"/>
        <rFont val="Arial cyr"/>
      </rPr>
      <t>AC-TA281IR3</t>
    </r>
    <r>
      <rPr>
        <sz val="10"/>
        <color rgb="FF000000"/>
        <rFont val="Arial cyr"/>
      </rPr>
      <t xml:space="preserve"> и </t>
    </r>
    <r>
      <rPr>
        <b/>
        <sz val="10"/>
        <rFont val="Arial cyr"/>
      </rPr>
      <t>AC-TA481IR2</t>
    </r>
    <r>
      <rPr>
        <sz val="10"/>
        <color rgb="FF000000"/>
        <rFont val="Arial cyr"/>
      </rPr>
      <t>. Металл, размеры  Ø108мм x 52мм</t>
    </r>
  </si>
  <si>
    <t>AC-JB203</t>
  </si>
  <si>
    <r>
      <rPr>
        <sz val="10"/>
        <color rgb="FFFF0000"/>
        <rFont val="Arial cyr"/>
      </rPr>
      <t>Скоро в продаже!</t>
    </r>
    <r>
      <rPr>
        <sz val="10"/>
        <color rgb="FF000000"/>
        <rFont val="Arial cyr"/>
      </rPr>
      <t xml:space="preserve"> Монтажная коробка для аналоговых камер ActiveCam </t>
    </r>
    <r>
      <rPr>
        <b/>
        <sz val="10"/>
        <rFont val="Arial cyr"/>
      </rPr>
      <t>AC-TA283IR4</t>
    </r>
    <r>
      <rPr>
        <sz val="10"/>
        <color rgb="FF000000"/>
        <rFont val="Arial cyr"/>
      </rPr>
      <t xml:space="preserve"> и </t>
    </r>
    <r>
      <rPr>
        <b/>
        <sz val="10"/>
        <rFont val="Arial cyr"/>
      </rPr>
      <t>AC-TA483IR3</t>
    </r>
    <r>
      <rPr>
        <sz val="10"/>
        <color rgb="FF000000"/>
        <rFont val="Arial cyr"/>
      </rPr>
      <t>. Металл, размеры  Ø145мм x 54мм</t>
    </r>
  </si>
  <si>
    <t>IP</t>
  </si>
  <si>
    <t>Предыдущая розница</t>
  </si>
  <si>
    <t>IP-ВИДЕОКАМЕРЫ</t>
  </si>
  <si>
    <t xml:space="preserve">IP-видеокамеры с разрешением 1Мп  </t>
  </si>
  <si>
    <t>DS-I100 (2.8 mm)</t>
  </si>
  <si>
    <t>НОВИНКА</t>
  </si>
  <si>
    <t xml:space="preserve">1Мп уличная цилиндрическая IP-камера с ИК-подсветкой до 30м
1/4'' Progressive Scan CMOS матрица; объектив 2.8мм; угол обзора 92°; механический ИК-фильтр; 0.01Лк@F1.2; DWDR; 3D DNR; BLC; EXIR Smart ИК; видеобитрейт 32кб/с - 2Мб/с; IP67; -40°C до +60°C; 12В ±25%/PoE (802.3af); 5Вт макс. </t>
  </si>
  <si>
    <t>new</t>
  </si>
  <si>
    <t>DS-I100 (4 mm)</t>
  </si>
  <si>
    <t xml:space="preserve">1Мп уличная цилиндрическая IP-камера с ИК-подсветкой до 30м
1/4'' Progressive Scan CMOS матрица; объектив 4мм; угол обзора 70°; механический ИК-фильтр; 0.01Лк@F1.2; DWDR; 3D DNR; BLC; EXIR Smart ИК; видеобитрейт 32кб/с - 2Мб/с; IP67; -40°C до +60°C; 12В ±25%/PoE (802.3af); 5Вт макс. </t>
  </si>
  <si>
    <t>DS-I100 (6 mm)</t>
  </si>
  <si>
    <t xml:space="preserve">1Мп уличная цилиндрическая IP-камера с ИК-подсветкой до 30м
1/4'' Progressive Scan CMOS матрица; объектив 6мм; угол обзора 56°; механический ИК-фильтр; 0.01Лк@F1.2; DWDR; 3D DNR; BLC; EXIR Smart ИК; видеобитрейт 32кб/с - 2Мб/с; IP67; -40°C до +60°C; 12В ±25%/PoE (802.3af); 5Вт макс. </t>
  </si>
  <si>
    <t>DS-I102 (2.8 mm)</t>
  </si>
  <si>
    <t>Видеокамера</t>
  </si>
  <si>
    <r>
      <rPr>
        <b/>
        <sz val="10"/>
        <rFont val="Arial cyr"/>
      </rPr>
      <t>DS-I102 (2.8 mm) - 1Мп</t>
    </r>
    <r>
      <rPr>
        <sz val="10"/>
        <color rgb="FF000000"/>
        <rFont val="Arial cyr"/>
      </rPr>
      <t xml:space="preserve"> уличная купольная IP-камера с ИК-подсветкой до 30м
1/4'' Progressive Scan CMOS матрица; объектив 2.8мм; угол обзора 92°; механический ИК-фильтр; 0.01Лк@F1.2; DWDR; 3D DNR; BLC; Smart ИК; видеобитрейт 32кб/с -2Мб/с; IP67; IK10; -40°C до +60°C; 12В ±25%/PoE (802.3af); 4Вт макс.</t>
    </r>
  </si>
  <si>
    <t>DS-I103 (2.8 mm)</t>
  </si>
  <si>
    <r>
      <rPr>
        <b/>
        <sz val="10"/>
        <rFont val="Arial cyr"/>
      </rPr>
      <t>DS-I103 (2.8 mm) - 1Мп</t>
    </r>
    <r>
      <rPr>
        <sz val="10"/>
        <color rgb="FF000000"/>
        <rFont val="Arial cyr"/>
      </rPr>
      <t xml:space="preserve"> уличная IP-камера с EXIR-подсветкой до 30м
1/4'' Progressive Scan CMOS матрица; объектив 2.8мм; угол обзора 92°; механический ИК-фильтр; 0.01Лк@F1.2; DWDR; 3D DNR; BLC; EXIR Smart ИК; видеобитрейт 32кб/с -2Мб/с; IP67; -40°C до +60°C; 12В ±25%/PoE (802.3af); 5Вт макс.</t>
    </r>
  </si>
  <si>
    <t>DS-I110 (4 mm)</t>
  </si>
  <si>
    <r>
      <rPr>
        <b/>
        <sz val="10"/>
        <rFont val="Arial cyr"/>
      </rPr>
      <t>DS-I110 (4 mm) - 1Мп</t>
    </r>
    <r>
      <rPr>
        <sz val="10"/>
        <color rgb="FF000000"/>
        <rFont val="Arial cyr"/>
      </rPr>
      <t xml:space="preserve"> уличная цилиндрическая IP-камера с ИК-подсветкой до 30м
1/4'' Progressive Scan CMOS матрица; объектив 4мм; угол обзора 73.1°; механический ИК-фильтр; 0.01Лк@F1.2; DWDR; 3D DNR; BLC; Smart ИК; IP66; -40°C до +60°C; 12В ±10%, 3.5Вт макс.</t>
    </r>
  </si>
  <si>
    <t>DS-I110 (6 mm)</t>
  </si>
  <si>
    <r>
      <rPr>
        <b/>
        <sz val="10"/>
        <rFont val="Arial cyr"/>
      </rPr>
      <t>DS-I110 (6 mm) - 1Мп</t>
    </r>
    <r>
      <rPr>
        <sz val="10"/>
        <color rgb="FF000000"/>
        <rFont val="Arial cyr"/>
      </rPr>
      <t xml:space="preserve"> уличная цилиндрическая IP-камера с ИК-подсветкой до 30м
1/4'' Progressive Scan CMOS матрица; объектив 6мм; угол обзора 46°; механический ИК-фильтр; 0.01Лк@F1.2; DWDR; 3D DNR; BLC; Smart ИК; IP66; -40°C до +60°C; 12В ±10%, 3.5Вт макс. "</t>
    </r>
  </si>
  <si>
    <t>DS-I113 (2.8 mm)</t>
  </si>
  <si>
    <r>
      <rPr>
        <b/>
        <sz val="10"/>
        <rFont val="Arial cyr"/>
      </rPr>
      <t>DS-I113 (2.8 mm) - 1Мп</t>
    </r>
    <r>
      <rPr>
        <sz val="10"/>
        <color rgb="FF000000"/>
        <rFont val="Arial cyr"/>
      </rPr>
      <t xml:space="preserve"> внутренняя купольная IP-камера с ИК-подсветкой до 10м
1/4'' Progressive Scan CMOS матрица; объектив 2.8мм; угол обзора 92.5°; механический ИК-фильтр; 0.01Лк@F1.2; DWDR; 3D DNR; BLC; Smart ИК; -20°C до +45°C; 12В ±10%, 3.2Вт макс. "</t>
    </r>
  </si>
  <si>
    <t>DS-I113 (4 mm)</t>
  </si>
  <si>
    <r>
      <rPr>
        <b/>
        <sz val="10"/>
        <rFont val="Arial cyr"/>
      </rPr>
      <t>DS-I113 (4 mm) - 1Мп</t>
    </r>
    <r>
      <rPr>
        <sz val="10"/>
        <color rgb="FF000000"/>
        <rFont val="Arial cyr"/>
      </rPr>
      <t xml:space="preserve"> внутренняя купольная IP-камера с ИК-подсветкой до 10м
1/4'' Progressive Scan CMOS матрица; объектив 4мм; угол обзора 73.1°; механический ИК-фильтр; 0.01Лк@F1.2; DWDR; 3D DNR; BLC; Smart ИК; -20°C до +45°C; 12В ±10%, 3.2Вт макс. "</t>
    </r>
  </si>
  <si>
    <t>DS-I113 (6 mm)</t>
  </si>
  <si>
    <r>
      <rPr>
        <b/>
        <sz val="10"/>
        <rFont val="Arial cyr"/>
      </rPr>
      <t>DS-I113 (6 mm) - 1Мп</t>
    </r>
    <r>
      <rPr>
        <sz val="10"/>
        <color rgb="FF000000"/>
        <rFont val="Arial cyr"/>
      </rPr>
      <t xml:space="preserve"> внутренняя купольная IP-камера с ИК-подсветкой до 10м
1/4'' Progressive Scan CMOS матрица; объектив 6мм; угол обзора 46°; механический ИК-фильтр; 0.01Лк@F1.2; DWDR; 3D DNR; BLC; Smart ИК; -20°C до +45°C; 12В ±10%, 3.2Вт макс. "</t>
    </r>
  </si>
  <si>
    <t>DS-I114 (2.8 mm)</t>
  </si>
  <si>
    <r>
      <rPr>
        <b/>
        <sz val="10"/>
        <rFont val="Arial cyr"/>
      </rPr>
      <t>DS-I114 (2.8 mm) - 1Мп</t>
    </r>
    <r>
      <rPr>
        <sz val="10"/>
        <color rgb="FF000000"/>
        <rFont val="Arial cyr"/>
      </rPr>
      <t xml:space="preserve"> внутренняя IP-камера c ИК-подсветкой до 10м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</si>
  <si>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 (4 mm)</t>
  </si>
  <si>
    <r>
      <rPr>
        <b/>
        <sz val="10"/>
        <rFont val="Arial cyr"/>
      </rPr>
      <t>DS-I114 (4 mm) - 1Мп</t>
    </r>
    <r>
      <rPr>
        <sz val="10"/>
        <color rgb="FF000000"/>
        <rFont val="Arial cyr"/>
      </rPr>
      <t xml:space="preserve"> внутренняя IP-камера c ИК-подсветкой до 10м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</si>
  <si>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 (6 mm)</t>
  </si>
  <si>
    <r>
      <rPr>
        <b/>
        <sz val="10"/>
        <rFont val="Arial cyr"/>
      </rPr>
      <t>DS-I114 (6 mm) - 1Мп</t>
    </r>
    <r>
      <rPr>
        <sz val="10"/>
        <color rgb="FF000000"/>
        <rFont val="Arial cyr"/>
      </rPr>
      <t xml:space="preserve"> внутренняя IP-камера c ИК-подсветкой до 10м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</si>
  <si>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(2.8 mm)</t>
  </si>
  <si>
    <r>
      <rPr>
        <b/>
        <sz val="10"/>
        <rFont val="Arial cyr"/>
      </rPr>
      <t>DS-I114W (2.8 mm) - 1Мп</t>
    </r>
    <r>
      <rPr>
        <sz val="10"/>
        <color rgb="FF000000"/>
        <rFont val="Arial cyr"/>
      </rPr>
      <t xml:space="preserve"> внутренняя IP-камера c ИК-подсветкой до 10м и Wi-Fi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</si>
  <si>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(4 mm)</t>
  </si>
  <si>
    <r>
      <rPr>
        <b/>
        <sz val="10"/>
        <rFont val="Arial cyr"/>
      </rPr>
      <t>DS-I114W (4 mm) - 1Мп</t>
    </r>
    <r>
      <rPr>
        <sz val="10"/>
        <color rgb="FF000000"/>
        <rFont val="Arial cyr"/>
      </rPr>
      <t xml:space="preserve"> внутренняя IP-камера c ИК-подсветкой до 10м и Wi-Fi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</si>
  <si>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(6 mm)</t>
  </si>
  <si>
    <r>
      <rPr>
        <b/>
        <sz val="10"/>
        <rFont val="Arial cyr"/>
      </rPr>
      <t>DS-I114W (6 mm) - 1Мп</t>
    </r>
    <r>
      <rPr>
        <sz val="10"/>
        <color rgb="FF000000"/>
        <rFont val="Arial cyr"/>
      </rPr>
      <t xml:space="preserve"> внутренняя IP-камера c ИК-подсветкой до 10м и Wi-Fi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</si>
  <si>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 xml:space="preserve">IP-видеокамеры с разрешением 1,3Мп  </t>
  </si>
  <si>
    <t>DS-I120 (4 mm)</t>
  </si>
  <si>
    <r>
      <rPr>
        <b/>
        <sz val="10"/>
        <rFont val="Arial cyr"/>
      </rPr>
      <t>DS-I120 (4 mm) - 1,3Мп</t>
    </r>
    <r>
      <rPr>
        <sz val="10"/>
        <color rgb="FF000000"/>
        <rFont val="Arial cyr"/>
      </rPr>
      <t xml:space="preserve"> уличная цилиндрическая мини IP-камера с ИК-подсветкой до 15м
1/3'' CMOS матрица; объектив 4мм; угол обзора: 73.1°;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</si>
  <si>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(6 mm)</t>
  </si>
  <si>
    <r>
      <rPr>
        <b/>
        <sz val="10"/>
        <rFont val="Arial cyr"/>
      </rPr>
      <t>DS-I120 (6 mm) - 1,3Мп</t>
    </r>
    <r>
      <rPr>
        <sz val="10"/>
        <color rgb="FF000000"/>
        <rFont val="Arial cyr"/>
      </rPr>
      <t xml:space="preserve"> уличная цилиндрическая мини IP-камера с ИК-подсветкой до 15м
1/3'' CMOS матрица; объектив 6мм; угол обзора: 46°;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</si>
  <si>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(8 mm)</t>
  </si>
  <si>
    <r>
      <rPr>
        <b/>
        <sz val="10"/>
        <rFont val="Arial cyr"/>
      </rPr>
      <t>DS-I120 (8 mm) - 1,3Мп</t>
    </r>
    <r>
      <rPr>
        <sz val="10"/>
        <color rgb="FF000000"/>
        <rFont val="Arial cyr"/>
      </rPr>
      <t xml:space="preserve"> уличная цилиндрическая мини IP-камера с ИК-подсветкой до 15м
1/3'' CMOS матрица; объектив 8мм; угол обзора: 35.52°;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</si>
  <si>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(12 mm)</t>
  </si>
  <si>
    <r>
      <rPr>
        <b/>
        <sz val="10"/>
        <rFont val="Arial cyr"/>
      </rPr>
      <t>DS-I120 (12 mm) - 1,3Мп</t>
    </r>
    <r>
      <rPr>
        <sz val="10"/>
        <color rgb="FF000000"/>
        <rFont val="Arial cyr"/>
      </rPr>
      <t xml:space="preserve"> уличная цилиндрическая мини IP-камера с ИК-подсветкой до 15м
1/3'' CMOS матрица; объектив 12мм; угол обзора: 22°;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</si>
  <si>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DS-I122 (2.8 mm)</t>
  </si>
  <si>
    <r>
      <rPr>
        <b/>
        <sz val="10"/>
        <rFont val="Arial cyr"/>
      </rPr>
      <t>DS-I122 (2.8 mm) - 1,3Мп</t>
    </r>
    <r>
      <rPr>
        <sz val="10"/>
        <color rgb="FF000000"/>
        <rFont val="Arial cyr"/>
      </rPr>
      <t xml:space="preserve"> уличная купольная мини IP-камера ИК-подсветкой до 15м
1/3'' CMOS матрица; объектив 2.8мм; угол обзора: 92.5°;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</si>
  <si>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(4 mm)</t>
  </si>
  <si>
    <r>
      <rPr>
        <b/>
        <sz val="10"/>
        <rFont val="Arial cyr"/>
      </rPr>
      <t>DS-I122 (4 mm) - 1,3Мп</t>
    </r>
    <r>
      <rPr>
        <sz val="10"/>
        <color rgb="FF000000"/>
        <rFont val="Arial cyr"/>
      </rPr>
      <t xml:space="preserve"> уличная купольная мини IP-камера ИК-подсветкой до 15м
1/3'' CMOS матрица; объектив 4мм; угол обзора: 73.1°;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</si>
  <si>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(6 mm)</t>
  </si>
  <si>
    <r>
      <rPr>
        <b/>
        <sz val="10"/>
        <rFont val="Arial cyr"/>
      </rPr>
      <t>DS-I122 (6 mm) - 1,3Мп</t>
    </r>
    <r>
      <rPr>
        <sz val="10"/>
        <color rgb="FF000000"/>
        <rFont val="Arial cyr"/>
      </rPr>
      <t xml:space="preserve"> уличная купольная мини IP-камера ИК-подсветкой до 15м
1/3'' CMOS матрица; объектив 6мм; угол обзора: 46°;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</si>
  <si>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(8 mm)</t>
  </si>
  <si>
    <r>
      <rPr>
        <b/>
        <sz val="10"/>
        <rFont val="Arial cyr"/>
      </rPr>
      <t>DS-I122 (8 mm) - 1,3Мп</t>
    </r>
    <r>
      <rPr>
        <sz val="10"/>
        <color rgb="FF000000"/>
        <rFont val="Arial cyr"/>
      </rPr>
      <t xml:space="preserve"> уличная купольная мини IP-камера ИК-подсветкой до 15м
1/3'' CMOS матрица; объектив 8мм; угол обзора: 35.52°;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</si>
  <si>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(12 mm)</t>
  </si>
  <si>
    <r>
      <rPr>
        <b/>
        <sz val="10"/>
        <rFont val="Arial cyr"/>
      </rPr>
      <t>DS-I122 (12 mm) - 1,3Мп</t>
    </r>
    <r>
      <rPr>
        <sz val="10"/>
        <color rgb="FF000000"/>
        <rFont val="Arial cyr"/>
      </rPr>
      <t xml:space="preserve"> уличная купольная мини IP-камера ИК-подсветкой до 15м
1/3'' CMOS матрица; объектив 12мм; угол обзора: 22°;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</si>
  <si>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DS-I126</t>
  </si>
  <si>
    <t>Снижение цены</t>
  </si>
  <si>
    <r>
      <rPr>
        <b/>
        <sz val="10"/>
        <rFont val="Arial cyr"/>
      </rPr>
      <t>DS-I126 - 1.3Мп</t>
    </r>
    <r>
      <rPr>
        <sz val="10"/>
        <color rgb="FF000000"/>
        <rFont val="Arial cyr"/>
      </rPr>
      <t xml:space="preserve"> уличная цилиндрическая IP-камера с ИК-подсветкой до 30м
1/3'' Progressive Scan CMOS; объектив 2.8-12мм; угол обзора 98.4°-30.2°; механический ИК-фильтр; 0.01Лк@F1.2; DWDR; 3D DNR; BLC; Smart ИК; встроенный слот для microSD карты до 128Гб; IP66; -40°C до +60°C; 12В ±10%, 7.5Вт макс."</t>
    </r>
  </si>
  <si>
    <t>DS-I128</t>
  </si>
  <si>
    <r>
      <rPr>
        <b/>
        <sz val="10"/>
        <rFont val="Arial cyr"/>
      </rPr>
      <t>DS-I128 - 1.3Мп</t>
    </r>
    <r>
      <rPr>
        <sz val="10"/>
        <color rgb="FF000000"/>
        <rFont val="Arial cyr"/>
      </rPr>
      <t xml:space="preserve"> уличная купольная IP-камера с ИК-подсветкой до 20м
1/3'' Progressive Scan CMOS; объектив 2.8-12мм; угол обзора 98.4°-30.2°; механический ИК-фильтр; 0.01Лк@F1.2; DWDR; 3D DNR; BLC; Smart ИК; встроенный слот для microSD карты до 128Гб; IP66; IK10; -40°C до +60°C; 12В ±10%, 5.5Вт макс. "</t>
    </r>
  </si>
  <si>
    <t xml:space="preserve">IP-видеокамеры с разрешением 2Мп  </t>
  </si>
  <si>
    <t>DS-I200 (2.8 mm)</t>
  </si>
  <si>
    <r>
      <rPr>
        <b/>
        <sz val="10"/>
        <rFont val="Arial cyr"/>
      </rPr>
      <t>DS-I200 (2.8 mm) - 2Мп</t>
    </r>
    <r>
      <rPr>
        <sz val="10"/>
        <color rgb="FF000000"/>
        <rFont val="Arial cyr"/>
      </rPr>
      <t xml:space="preserve"> уличная цилиндрическая IP-камера с EXIR-подсветкой до 30м
1/2.8'' Progressive Scan CMOS матрица; объектив 2.8мм; угол обзора 105.8°; механический ИК-фильтр; 0.01Лк@F1.2; DWDR; 3D DNR; BLC; Smart ИК; видеобитрейт 32кб/с-2Мб/с; IP67; -40°C до +60°C; DC12В±25%/PoE(IEEE 802.3af); 6.5Вт макс. </t>
    </r>
  </si>
  <si>
    <t>DS-I200 (4 mm)</t>
  </si>
  <si>
    <r>
      <rPr>
        <b/>
        <sz val="10"/>
        <rFont val="Arial cyr"/>
      </rPr>
      <t>DS-I200 (4 mm) - 2Мп</t>
    </r>
    <r>
      <rPr>
        <sz val="10"/>
        <color rgb="FF000000"/>
        <rFont val="Arial cyr"/>
      </rPr>
      <t xml:space="preserve"> уличная цилиндрическая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6.5Вт макс. </t>
    </r>
  </si>
  <si>
    <t>DS-I200 (6 mm)</t>
  </si>
  <si>
    <r>
      <rPr>
        <b/>
        <sz val="10"/>
        <rFont val="Arial cyr"/>
      </rPr>
      <t>DS-I200 (6 mm) - 2Мп</t>
    </r>
    <r>
      <rPr>
        <sz val="10"/>
        <color rgb="FF000000"/>
        <rFont val="Arial cyr"/>
      </rPr>
      <t xml:space="preserve"> уличная цилиндрическая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6.5Вт макс. </t>
    </r>
  </si>
  <si>
    <t>DS-I202 (2.8 mm)</t>
  </si>
  <si>
    <r>
      <rPr>
        <b/>
        <sz val="10"/>
        <rFont val="Arial cyr"/>
      </rPr>
      <t>DS-I202 (2.8 mm) - 2Мп</t>
    </r>
    <r>
      <rPr>
        <sz val="10"/>
        <color rgb="FF000000"/>
        <rFont val="Arial cyr"/>
      </rPr>
      <t xml:space="preserve"> уличная купольная мини IP-камера с ИК-подсветкой до 30м
1/2.8'' Progressive Scan CMOS матрица; объектив 2.8мм; угол обзора 105°; механический ИК-фильтр; 0.01Лк@F1.2; DWDR; 3D DNR; BLC; Smart ИК; видеобитрейт 32кб/с-2Мб/с; IP67; IK10; -40°C до +60°C; DC12В±25%/PoE(IEEE 802.3af); 5Вт макс. </t>
    </r>
  </si>
  <si>
    <t>DS-I202 (4 mm)</t>
  </si>
  <si>
    <r>
      <rPr>
        <b/>
        <sz val="10"/>
        <rFont val="Arial cyr"/>
      </rPr>
      <t>DS-I202 (4 mm) - 2Мп</t>
    </r>
    <r>
      <rPr>
        <sz val="10"/>
        <color rgb="FF000000"/>
        <rFont val="Arial cyr"/>
      </rPr>
      <t xml:space="preserve"> уличная купольная мини IP-камера с ИК-подсветкой до 30м
1/2.8'' Progressive Scan CMOS матрица; объектив 4мм; угол обзора 84°; механический ИК-фильтр; 0.01Лк@F1.2; DWDR; 3D DNR; BLC; Smart ИК; видеобитрейт 32кб/с-2Мб/с; IP67; IK10; -40°C до +60°C; DC12В±25%/PoE(IEEE 802.3af); 5Вт макс. </t>
    </r>
  </si>
  <si>
    <t>DS-I202 (6 mm)</t>
  </si>
  <si>
    <r>
      <rPr>
        <b/>
        <sz val="10"/>
        <rFont val="Arial cyr"/>
      </rPr>
      <t>DS-I202 (6 mm) - 2Мп</t>
    </r>
    <r>
      <rPr>
        <sz val="10"/>
        <color rgb="FF000000"/>
        <rFont val="Arial cyr"/>
      </rPr>
      <t xml:space="preserve"> уличная купольная мини IP-камера с ИК-подсветкой до 30м
1/2.8'' Progressive Scan CMOS матрица; объектив 6мм; угол обзора 55°; механический ИК-фильтр; 0.01Лк@F1.2; DWDR; 3D DNR; BLC; Smart ИК; видеобитрейт 32кб/с-2Мб/с; IP67; IK10; -40°C до +60°C; DC12В±25%/PoE(IEEE 802.3af); 5Вт макс. </t>
    </r>
  </si>
  <si>
    <t>DS-I203 (2.8 mm)</t>
  </si>
  <si>
    <r>
      <rPr>
        <b/>
        <sz val="10"/>
        <rFont val="Arial cyr"/>
      </rPr>
      <t>DS-I203 (2.8 mm) - 2Мп</t>
    </r>
    <r>
      <rPr>
        <sz val="10"/>
        <color rgb="FF000000"/>
        <rFont val="Arial cyr"/>
      </rPr>
      <t xml:space="preserve"> уличная IP-камера с EXIR-подсветкой до 30м
1/2.8'' Progressive Scan CMOS матрица; объектив 2.8мм; угол обзора 95°; механический ИК-фильтр; 0.01Лк@F1.2; DWDR; 3D DNR; BLC; Smart ИК; видеобитрейт 32кб/с-2Мб/с; IP67; -40°C до +60°C; DC12В±25%/PoE(IEEE 802.3af); 6Вт макс. </t>
    </r>
  </si>
  <si>
    <t>DS-I203 (4 mm)</t>
  </si>
  <si>
    <r>
      <rPr>
        <b/>
        <sz val="10"/>
        <rFont val="Arial cyr"/>
      </rPr>
      <t>DS-I203 (4 mm) - 2Мп</t>
    </r>
    <r>
      <rPr>
        <sz val="10"/>
        <color rgb="FF000000"/>
        <rFont val="Arial cyr"/>
      </rPr>
      <t xml:space="preserve"> уличная IP-камера с EXIR-подсветкой до 30м
1/2.8'' Progressive Scan CMOS матрица; объектив 4мм; угол обзора 83.6°; механический ИК-фильтр; 0.01Лк@F1.2; DWDR; 3D DNR; BLC; Smart ИК; видеобитрейт 32кб/с-2Мб/с; IP67; -40°C до +60°C; DC12В±25%/PoE(IEEE 802.3af); 6Вт макс. </t>
    </r>
  </si>
  <si>
    <t>DS-I203 (6 mm)</t>
  </si>
  <si>
    <r>
      <rPr>
        <b/>
        <sz val="10"/>
        <rFont val="Arial cyr"/>
      </rPr>
      <t>DS-I203 (6 mm) - 2Мп</t>
    </r>
    <r>
      <rPr>
        <sz val="10"/>
        <color rgb="FF000000"/>
        <rFont val="Arial cyr"/>
      </rPr>
      <t xml:space="preserve"> уличная IP-камера с EXIR-подсветкой до 30м
1/2.8'' Progressive Scan CMOS матрица; объектив 6мм; угол обзора 55°; механический ИК-фильтр; 0.01Лк@F1.2; DWDR; 3D DNR; BLC; Smart ИК; видеобитрейт 32кб/с-2Мб/с; IP67; -40°C до +60°C; DC12В±25%/PoE(IEEE 802.3af); 6Вт макс. </t>
    </r>
  </si>
  <si>
    <t>DS-I206 (2.8-12 mm)</t>
  </si>
  <si>
    <t xml:space="preserve">2Мп уличная цилиндрическая IP-камера с ИК-подсветкой до 30м
1/2.8'' Progressive Scan CMOS матрица; вариообъектив 2.8-12мм; угол обзора 100°-35°; механический ИК-фильтр; 0.01Лк@F1.2; DWDR; 3D DNR; BLC; Smart ИК; видеобитрейт 32кб/с-2Мб/с; IP67; -40°C до +60°C; DC12В±25%/PoE(IEEE 802.3af); 7.5Вт макс. </t>
  </si>
  <si>
    <t>DS-I208 (2.8-12 mm)</t>
  </si>
  <si>
    <t xml:space="preserve">2Мп уличная купольная IP-камера с ИК-подсветкой до 30м
1/2.8'' Progressive Scan CMOS матрица; вариообъектив 2.8-12мм; угол обзора 100°-35°; механический ИК-фильтр; 0.01Лк@F1.2; DWDR; 3D DNR; BLC; Smart ИК; видеобитрейт 32кб/с-2Мб/с; IP67; IK10; -40°C до +60°C; DC12В±25%/PoE(IEEE 802.3af); 7.5Вт макс. </t>
  </si>
  <si>
    <t>DS-I220 (4 mm)</t>
  </si>
  <si>
    <r>
      <rPr>
        <b/>
        <sz val="10"/>
        <rFont val="Arial cyr"/>
      </rPr>
      <t>DS-I220 (4 mm) - 2Мп</t>
    </r>
    <r>
      <rPr>
        <sz val="10"/>
        <color rgb="FF000000"/>
        <rFont val="Arial cyr"/>
      </rPr>
      <t xml:space="preserve"> уличная цилиндрическая IP-камера с ИК-подсветкой до 30м
1/2.8'' Progressive Scan CMOS; объектив 4мм; угол обзора 85°; механический ИК-фильтр; 0.01Лк@F1.2; DWDR; 3D DNR; BLC; Smart ИК; IP66; -40°C до +60°C; 12В ±10%, 7Вт макс. "</t>
    </r>
  </si>
  <si>
    <t>DS-I220 (6 mm)</t>
  </si>
  <si>
    <r>
      <rPr>
        <b/>
        <sz val="10"/>
        <rFont val="Arial cyr"/>
      </rPr>
      <t>DS-I220 (6 mm) - 2Мп</t>
    </r>
    <r>
      <rPr>
        <sz val="10"/>
        <color rgb="FF000000"/>
        <rFont val="Arial cyr"/>
      </rPr>
      <t xml:space="preserve"> уличная цилиндрическая IP-камера с ИК-подсветкой до 30м
1/2.8'' Progressive Scan CMOS; объектив 6мм; угол обзора 52°; механический ИК-фильтр; 0.01Лк@F1.2; DWDR; 3D DNR; BLC; Smart ИК; IP66; -40°C до +60°C; 12В ±10%, 7Вт макс. "</t>
    </r>
  </si>
  <si>
    <t>DS-I223 (4 mm)</t>
  </si>
  <si>
    <r>
      <rPr>
        <b/>
        <sz val="10"/>
        <rFont val="Arial cyr"/>
      </rPr>
      <t>DS-I223 (4 mm) - 2Мп</t>
    </r>
    <r>
      <rPr>
        <sz val="10"/>
        <color rgb="FF000000"/>
        <rFont val="Arial cyr"/>
      </rPr>
      <t xml:space="preserve"> внутренняя купольная IP-камера с ИК-подсветкой до 10м
1/2.8'' Progressive Scan CMOS матрица; объектив 4мм; угол обзора 85°; механический ИК-фильтр; 0.01Лк@F1.2; Smart ИК; DWDR; 3D DNR; BLC; -20°C до +45°C; 12В ±10%, 6Вт макс. "</t>
    </r>
  </si>
  <si>
    <t>DS-I223 (6 mm)</t>
  </si>
  <si>
    <r>
      <rPr>
        <b/>
        <sz val="10"/>
        <rFont val="Arial cyr"/>
      </rPr>
      <t>DS-I223 (6 mm) - 2Мп</t>
    </r>
    <r>
      <rPr>
        <sz val="10"/>
        <color rgb="FF000000"/>
        <rFont val="Arial cyr"/>
      </rPr>
      <t xml:space="preserve"> внутренняя купольная IP-камера с ИК-подсветкой до 10м
1/2.8'' Progressive Scan CMOS матрица; объектив 6мм; угол обзора 52°; механический ИК-фильтр; 0.01Лк@F1.2; Smart ИК; DWDR; 3D DNR; BLC; -20°C до +45°C; 12В ±10%, 6Вт макс. "</t>
    </r>
  </si>
  <si>
    <t>Сетевые Видеорегистраторы (NVR)</t>
  </si>
  <si>
    <t>DS-N104</t>
  </si>
  <si>
    <t>Видеорегистратор</t>
  </si>
  <si>
    <r>
      <rPr>
        <b/>
        <sz val="10"/>
        <rFont val="Arial cyr"/>
      </rPr>
      <t>DS-N104 - 4-х канальный</t>
    </r>
    <r>
      <rPr>
        <sz val="10"/>
        <color rgb="FF000000"/>
        <rFont val="Arial cyr"/>
      </rPr>
      <t xml:space="preserve"> IP-регистратор
Видеовход: 4 IP@1080p; Двустороннее аудио: 1 канал RCA;  Видеовыход: 1 VGA и 1 HDMI до 1080Р; Аудиовыход; 1 канал RCA;  Видеосжатие H.264; Входящий поток 25 Мб/с; Исходящий поток 40Мб/с. Разрешение записи: 1080P / UXGA / 720P / 4CIF / VGA / DCIF / 2CIF / CIF / QCIF. Синхр.воспр. 2 канала@1080P; 1 SATA для HDD до 6Тб, 1 10M / 100M Ethernet интерфейс; 2 х USB2.0; -10°C до +55°C;  12В DC; 6Вт макс (без HDD)."</t>
    </r>
  </si>
  <si>
    <t>DS-N104P</t>
  </si>
  <si>
    <r>
      <rPr>
        <b/>
        <sz val="10"/>
        <rFont val="Arial cyr"/>
      </rPr>
      <t>DS-N104P - 4-х канальный</t>
    </r>
    <r>
      <rPr>
        <sz val="10"/>
        <color rgb="FF000000"/>
        <rFont val="Arial cyr"/>
      </rPr>
      <t xml:space="preserve"> IP-регистратор c 4-мя PoE интерфейсами
Видеовход: 4 IP@1080p; Двустороннее аудио: 1 канал RCA;  Видеовыход: 1 VGA и 1 HDMI до 1080Р; Аудиовыход; 1 канал RCA;  Видеосжатие H.264; Входящий поток 25 Мб/с; Исходящий поток 40Мб/с. Разрешение записи: 1080P / UXGA / 720P / 4CIF / VGA / DCIF / 2CIF / CIF / QCIF. Синхр.воспр. 2 канала@1080P; 1 SATA для HDD до 6Тб, 1 10M / 100M Ethernet интерфейс; 4 независимых PoE интерфейсов; 2 х USB2.0; -10°C до +55°C;  48В DC; 6Вт макс (без HDD)."</t>
    </r>
  </si>
  <si>
    <t>DS-N108</t>
  </si>
  <si>
    <r>
      <rPr>
        <b/>
        <sz val="10"/>
        <rFont val="Arial cyr"/>
      </rPr>
      <t>DS-N108 - 8-ми канальный</t>
    </r>
    <r>
      <rPr>
        <sz val="10"/>
        <color rgb="FF000000"/>
        <rFont val="Arial cyr"/>
      </rPr>
      <t xml:space="preserve"> IP-регистратор
Видеовход: 8 IP@1080p; Двустороннее аудио: 1 канал RCA;  Видеовыход: 1 VGA и 1 HDMI до 1080Р; Аудиовыход; 1 канал RCA;  Видеосжатие H.264; Входящий поток 50 Мб/с; Исходящий поток 40Мб/с. Разрешение записи: 1080P / UXGA / 720P / 4CIF / VGA / DCIF / 2CIF / CIF / QCIF, Синхр.воспр. 2 канала@1080P; 1 SATA HDD до 6ТБ; 1 10M / 100M Ethernet интерфейс; 2 х USB2.0;  -10°C до +55°C; питание 12В DC; 10Вт макс (без HDD)."</t>
    </r>
  </si>
  <si>
    <t>DS-N108P</t>
  </si>
  <si>
    <r>
      <rPr>
        <b/>
        <sz val="10"/>
        <rFont val="Arial cyr"/>
      </rPr>
      <t>DS-N108P - 8-ми канальный</t>
    </r>
    <r>
      <rPr>
        <sz val="10"/>
        <color rgb="FF000000"/>
        <rFont val="Arial cyr"/>
      </rPr>
      <t xml:space="preserve"> IP-регистратор с 8-ю PoE интерфейсами
Видеовход: 8 IP@1080p; Двустороннее аудио: 1 канал RCA;  Видеовыход: 1 VGA и 1 HDMI до 1080Р; Аудиовыход; 1 канал RCA;  Видеосжатие H.264; Входящий поток 50 Мб/с; Исходящий поток 40Мб/с. Разрешение записи: 1080P / UXGA / 720P / 4CIF / VGA / DCIF / 2CIF / CIF / QCIF, Синхр.воспр. 2 канала@1080P; 1 SATA HDD до 6ТБ; 1 10M / 100M Ethernet интерфейс; 8 независимых PoE интерфейсов; 2 х USB2.0;  -10°C до +55°C; питание 48В DC; 10Вт макс (без HDD)."</t>
    </r>
  </si>
  <si>
    <t>DS-N116</t>
  </si>
  <si>
    <r>
      <rPr>
        <b/>
        <sz val="10"/>
        <rFont val="Arial cyr"/>
      </rPr>
      <t>DS-N116 - 16-ти канальный</t>
    </r>
    <r>
      <rPr>
        <sz val="10"/>
        <color rgb="FF000000"/>
        <rFont val="Arial cyr"/>
      </rPr>
      <t xml:space="preserve"> IP регистратор
Видеовход: 16 IP@1080p; Двустороннее аудио: 1 канал RCA;  Видеовыход: 1 VGA и 1 HDMI до 1080Р; Аудиовыход; 1 канал RCA;  Видеосжатие H.264; Входящий поток 100 Мб/с; Исходящий поток 40Мб/с. Разрешение записи: 1080P / UXGA / 720P / 4CIF / VGA / DCIF / 2CIF / CIF / QCIF, Синхр.воспр. 3 канала@1080P; 1 SATA HDD до 6ТБ; 1 10M / 100M / 1000М Ethernet интерфейс; 2 х USB2.0;  -10°C до +55°C; питание 12В DC; 15Вт макс (без HDD)."</t>
    </r>
  </si>
  <si>
    <t>DS-N304P</t>
  </si>
  <si>
    <r>
      <rPr>
        <b/>
        <sz val="10"/>
        <rFont val="Arial cyr"/>
      </rPr>
      <t>DS-N304P - 4-х канальный</t>
    </r>
    <r>
      <rPr>
        <sz val="10"/>
        <color rgb="FF000000"/>
        <rFont val="Arial cyr"/>
      </rPr>
      <t xml:space="preserve"> IP-регистратор c 4-мя PoE интерфейсами
Видеовход: 4 IP@6Мп; Аудиовход: 1 канал RCA;  Видеовыход: 1 VGA и 1 HDMI до 1080Р; Аудиовыход; 1 канал RCA;  Видеосжатие H.264+/H.264; Входящий поток 40 Мб/с; Исходящий поток 80 Мб/с. Разрешение записи: 6Мп / 4Мп / 3Мп / 1080p / 1.3Mp / UXGA / 720p / VGA / 4CIF / DCIF / 2CIF /CIF / QCIF. Синхр.воспр. 2 канала@4Мп, 4 канала@1080P; 1 SATA для HDD до 6Тб, 1 10M/100M/1000M Ethernet интерфейс; 4 независимых PoE интерфейса 10M/100M; 2 х USB; -10°C до +55°C;  48В DC; 60Вт макс (без HDD).</t>
    </r>
  </si>
  <si>
    <t>DS-N308/2P</t>
  </si>
  <si>
    <r>
      <rPr>
        <b/>
        <sz val="10"/>
        <rFont val="Arial cyr"/>
      </rPr>
      <t xml:space="preserve">DS-N308/2P - 8-ми канальный </t>
    </r>
    <r>
      <rPr>
        <sz val="10"/>
        <color rgb="FF000000"/>
        <rFont val="Arial cyr"/>
      </rPr>
      <t>IP-регистратор. Видеовход: 8 IP до 6Мп; Аудиовход: 1 канал RCA;  Видеовыход: 1 VGA и 1 HDMI до 1080Р; Аудиовыход; 1 канал RCA;  Видеосжатие H.264+/H.264; Входящий поток 80 Мбит/с; Исходящий поток 80 Мбит/с. Разрешение записи: до 6Мп. Синхр.воспр. 6 каналов 1080P; 2 SATA для HDD до 6Тб, 1 10M/100M/1000M Ethernet интерфейс; тревожные вход/выход 4/1; 1 х USB 3.0; 1 х USB 2.0, -10°C до +55°C;  12В DC; 10Вт макс (без HDD).</t>
    </r>
  </si>
  <si>
    <r>
      <rPr>
        <b/>
        <sz val="10"/>
        <rFont val="Arial cyr"/>
      </rPr>
      <t>DS-N308/2P - 8-ми канальный</t>
    </r>
    <r>
      <rPr>
        <sz val="10"/>
        <color rgb="FF000000"/>
        <rFont val="Arial cyr"/>
      </rPr>
      <t xml:space="preserve"> IP-регистратор c 8-ю PoE интерфейсами
Видеовход: 8 IP@6Мп; Аудиовход: 1 канал RCA;  Видеовыход: 1 VGA и 1 HDMI до 1080Р; Аудиовыход; 1 канал RCA;  Видеосжатие H.264+/H.264; Входящий поток 80 Мб/с; Исходящий поток 80 Мб/с. Разрешение записи: 6Мп / 4Мп / 3Мп / 1080p / 1.3Mp / UXGA / 720p / VGA / 4CIF / DCIF / 2CIF /CIF / QCIF. Синхр.воспр. 6 каналов@1080P; 2 SATA для HDD до 6Тб, 1 10M/100M/1000M Ethernet интерфейс; 8 независимых PoE интерфейсов 10M/100M; тревожные вход/выход 4/1; 2 х USB; -10°C до +55°C;  100-240В АC; 10Вт макс (без HDD).</t>
    </r>
  </si>
  <si>
    <t>DS-N316/2</t>
  </si>
  <si>
    <r>
      <rPr>
        <b/>
        <sz val="10"/>
        <rFont val="Arial cyr"/>
      </rPr>
      <t>DS-N316/2 - 16-ти канальный</t>
    </r>
    <r>
      <rPr>
        <sz val="10"/>
        <color rgb="FF000000"/>
        <rFont val="Arial cyr"/>
      </rPr>
      <t xml:space="preserve"> IP-регистратор, Видеовход: 16 IP до 6Мп; Аудиовход: 1 канал RCA;  Видеовыход: 1 VGA и 1 HDMI до 1080Р; Аудиовыход; 1 канал RCA;  Видеосжатие H.264+/H.264; Входящий поток 160 Мбит/с; Исходящий поток 80 Мбит/с. Разрешение записи: до 6Мп. Синхр.воспр. 6 каналов 1080P; 2 SATA для HDD до 6Тб, 1 10M/100M/1000M Ethernet интерфейс;  тревожные вход/выход 4/1; 1 х USB 3.0; 1 х USB 2.0, -10°C до +55°C;  12В DC; 10Вт макс (без HDD).</t>
    </r>
  </si>
  <si>
    <t>DS-N316/2P</t>
  </si>
  <si>
    <r>
      <rPr>
        <b/>
        <sz val="10"/>
        <rFont val="Arial cyr"/>
      </rPr>
      <t>DS-N316/2P - 16-ти канальный</t>
    </r>
    <r>
      <rPr>
        <sz val="10"/>
        <color rgb="FF000000"/>
        <rFont val="Arial cyr"/>
      </rPr>
      <t xml:space="preserve"> IP-регистратор c 8-ю PoE интерфейсами
Видеовход: 16 IP@6Мп; Аудиовход: 1 канал RCA;  Видеовыход: 1 VGA и 1 HDMI до 1080Р; Аудиовыход; 1 канал RCA;  Видеосжатие H.264+/H.264; Входящий поток 160 Мб/с; Исходящий поток 80 Мб/с. Разрешение записи: 6Мп / 4Мп / 3Мп / 1080p / 1.3Mp / UXGA / 720p / VGA / 4CIF / DCIF / 2CIF /CIF / QCIF. Синхр.воспр. 6 каналов@1080P; 2 SATA для HDD до 6Тб, 1 10M/100M/1000M Ethernet интерфейс; 8 независимых PoE интерфейсов 10M/100M; тревожные вход/выход 4/1; 2 х USB; -10°C до +55°C;  100-240В АC; 15Вт макс (без HDD)."</t>
    </r>
  </si>
  <si>
    <t>TVI</t>
  </si>
  <si>
    <t>HD-TVI ВИДЕОКАМЕРЫ</t>
  </si>
  <si>
    <t xml:space="preserve">1 Мп камеры </t>
  </si>
  <si>
    <t>DS-T100 (2.8 mm)</t>
  </si>
  <si>
    <r>
      <rPr>
        <b/>
        <sz val="10"/>
        <rFont val="Arial cyr"/>
      </rPr>
      <t>1Мп уличная ц</t>
    </r>
    <r>
      <rPr>
        <sz val="10"/>
        <color rgb="FF000000"/>
        <rFont val="Arial cyr"/>
      </rPr>
      <t>илиндрическая HD-TVI камера с ИК-подсветкой до 20м
1/4" CMOS матрица; объектив 2.8мм; у</t>
    </r>
    <r>
      <rPr>
        <b/>
        <sz val="10"/>
        <rFont val="Arial cyr"/>
      </rPr>
      <t>гол о</t>
    </r>
    <r>
      <rPr>
        <sz val="10"/>
        <color rgb="FF000000"/>
        <rFont val="Arial cyr"/>
      </rPr>
      <t>бз</t>
    </r>
    <r>
      <rPr>
        <b/>
        <sz val="10"/>
        <rFont val="Arial cyr"/>
      </rPr>
      <t xml:space="preserve">ора 92°;  </t>
    </r>
    <r>
      <rPr>
        <sz val="10"/>
        <color rgb="FF000000"/>
        <rFont val="Arial cyr"/>
      </rPr>
      <t>механический ИК-фильтр; 0.1 Лк@F1.2; Smart ИК; видеовыход: переключаемый HD-TVI/CVBS; IP66; -40°С до +60°С; 12В DC±15%, 4Вт макс.</t>
    </r>
  </si>
  <si>
    <t>DS-T100 (3.6 mm)</t>
  </si>
  <si>
    <r>
      <rPr>
        <b/>
        <sz val="10"/>
        <rFont val="Arial cyr"/>
      </rPr>
      <t>1Мп уличная ц</t>
    </r>
    <r>
      <rPr>
        <sz val="10"/>
        <color rgb="FF000000"/>
        <rFont val="Arial cyr"/>
      </rPr>
      <t>илиндрическая HD-TVI камера с ИК-подсветкой до 20м
1/4" CMOS матрица; объектив 3.6мм; у</t>
    </r>
    <r>
      <rPr>
        <b/>
        <sz val="10"/>
        <rFont val="Arial cyr"/>
      </rPr>
      <t>гол о</t>
    </r>
    <r>
      <rPr>
        <sz val="10"/>
        <color rgb="FF000000"/>
        <rFont val="Arial cyr"/>
      </rPr>
      <t>бз</t>
    </r>
    <r>
      <rPr>
        <b/>
        <sz val="10"/>
        <rFont val="Arial cyr"/>
      </rPr>
      <t>ора 70.9°;</t>
    </r>
    <r>
      <rPr>
        <sz val="10"/>
        <color rgb="FF000000"/>
        <rFont val="Arial cyr"/>
      </rPr>
      <t xml:space="preserve">  механический ИК-фильтр; 0.1 Лк@F1.2; Smart ИК; видеовыход: переключаемый HD-TVI/CVBS; IP66; -40°С до +60°С; 12В DC±15%, 4Вт макс.</t>
    </r>
  </si>
  <si>
    <t>DS-T100 (6 mm)</t>
  </si>
  <si>
    <r>
      <rPr>
        <b/>
        <sz val="10"/>
        <rFont val="Arial cyr"/>
      </rPr>
      <t>1Мп уличная ц</t>
    </r>
    <r>
      <rPr>
        <sz val="10"/>
        <color rgb="FF000000"/>
        <rFont val="Arial cyr"/>
      </rPr>
      <t>илиндрическая HD-TVI камера с ИК-подсветкой до 20м
1/4" CMOS матрица; объектив 6мм; уго</t>
    </r>
    <r>
      <rPr>
        <b/>
        <sz val="10"/>
        <rFont val="Arial cyr"/>
      </rPr>
      <t>л обз</t>
    </r>
    <r>
      <rPr>
        <sz val="10"/>
        <color rgb="FF000000"/>
        <rFont val="Arial cyr"/>
      </rPr>
      <t>ор</t>
    </r>
    <r>
      <rPr>
        <b/>
        <sz val="10"/>
        <rFont val="Arial cyr"/>
      </rPr>
      <t xml:space="preserve">а 56.7°;  </t>
    </r>
    <r>
      <rPr>
        <sz val="10"/>
        <color rgb="FF000000"/>
        <rFont val="Arial cyr"/>
      </rPr>
      <t>механический ИК-фильтр; 0.1 Лк@F1.2; Smart ИК; видеовыход: переключаемый HD-TVI/CVBS; IP66; -40°С до +60°С; 12В DC±15%, 4Вт макс.</t>
    </r>
  </si>
  <si>
    <t>DS-T101 (2.8 mm)</t>
  </si>
  <si>
    <r>
      <rPr>
        <b/>
        <sz val="10"/>
        <rFont val="Arial cyr"/>
      </rPr>
      <t>1Мп</t>
    </r>
    <r>
      <rPr>
        <sz val="10"/>
        <color rgb="FF000000"/>
        <rFont val="Arial cyr"/>
      </rPr>
      <t xml:space="preserve"> внутренняя купольная HD-TVI камера с ИК-подсветкой до 20м
1/4" CMOS матрица; объектив </t>
    </r>
    <r>
      <rPr>
        <b/>
        <sz val="10"/>
        <rFont val="Arial cyr"/>
      </rPr>
      <t>2.8мм</t>
    </r>
    <r>
      <rPr>
        <sz val="10"/>
        <color rgb="FF000000"/>
        <rFont val="Arial cyr"/>
      </rPr>
      <t>; угол обзора</t>
    </r>
    <r>
      <rPr>
        <b/>
        <sz val="10"/>
        <rFont val="Arial cyr"/>
      </rPr>
      <t xml:space="preserve"> 92°; </t>
    </r>
    <r>
      <rPr>
        <sz val="10"/>
        <color rgb="FF000000"/>
        <rFont val="Arial cyr"/>
      </rPr>
      <t>меха</t>
    </r>
    <r>
      <rPr>
        <b/>
        <sz val="10"/>
        <rFont val="Arial cyr"/>
      </rPr>
      <t>н</t>
    </r>
    <r>
      <rPr>
        <sz val="10"/>
        <color rgb="FF000000"/>
        <rFont val="Arial cyr"/>
      </rPr>
      <t>ический ИК-фильтр; 0.1 Лк@F1.2; Smart ИК; видеовыход: переключаемый HD-TVI/CVBS; -20°С до +45°С; 12В DC±15%, 4Вт макс.</t>
    </r>
  </si>
  <si>
    <t>DS-T101 (3.6 mm)</t>
  </si>
  <si>
    <r>
      <rPr>
        <b/>
        <sz val="10"/>
        <rFont val="Arial cyr"/>
      </rPr>
      <t>1Мп</t>
    </r>
    <r>
      <rPr>
        <sz val="10"/>
        <color rgb="FF000000"/>
        <rFont val="Arial cyr"/>
      </rPr>
      <t xml:space="preserve"> внутренняя купольная HD-TVI камера с ИК-подсветкой до 20м
1/4" CMOS матрица; объектив </t>
    </r>
    <r>
      <rPr>
        <b/>
        <sz val="10"/>
        <rFont val="Arial cyr"/>
      </rPr>
      <t>3.6мм</t>
    </r>
    <r>
      <rPr>
        <sz val="10"/>
        <color rgb="FF000000"/>
        <rFont val="Arial cyr"/>
      </rPr>
      <t xml:space="preserve">; угол обзора </t>
    </r>
    <r>
      <rPr>
        <b/>
        <sz val="10"/>
        <rFont val="Arial cyr"/>
      </rPr>
      <t>70.9°</t>
    </r>
    <r>
      <rPr>
        <sz val="10"/>
        <color rgb="FF000000"/>
        <rFont val="Arial cyr"/>
      </rPr>
      <t>; механический ИК-фильтр; 0.1 Лк@F1.2; Smart ИК; видеовыход: переключаемый HD-TVI/CVBS; -20°С до +45°С; 12В DC±15%, 4Вт макс.</t>
    </r>
  </si>
  <si>
    <t>DS-T101 (6 mm)</t>
  </si>
  <si>
    <r>
      <rPr>
        <b/>
        <sz val="10"/>
        <rFont val="Arial cyr"/>
      </rPr>
      <t>1Мп</t>
    </r>
    <r>
      <rPr>
        <sz val="10"/>
        <color rgb="FF000000"/>
        <rFont val="Arial cyr"/>
      </rPr>
      <t xml:space="preserve"> внутренняя купольная HD-TVI камера с ИК-подсветкой до 20м
1/4" CMOS матрица; объектив </t>
    </r>
    <r>
      <rPr>
        <b/>
        <sz val="10"/>
        <rFont val="Arial cyr"/>
      </rPr>
      <t>6мм</t>
    </r>
    <r>
      <rPr>
        <sz val="10"/>
        <color rgb="FF000000"/>
        <rFont val="Arial cyr"/>
      </rPr>
      <t xml:space="preserve">; угол обзора </t>
    </r>
    <r>
      <rPr>
        <b/>
        <sz val="10"/>
        <rFont val="Arial cyr"/>
      </rPr>
      <t>56.7°</t>
    </r>
    <r>
      <rPr>
        <sz val="10"/>
        <color rgb="FF000000"/>
        <rFont val="Arial cyr"/>
      </rPr>
      <t>; механический ИК-фильтр; 0.1 Лк@F1.2; Smart ИК; видеовыход: переключаемый HD-TVI/CVBS; -20°С до +45°С; 12В DC±15%, 4Вт макс.</t>
    </r>
  </si>
  <si>
    <t>DS-T103 (2.8 mm)</t>
  </si>
  <si>
    <r>
      <rPr>
        <b/>
        <sz val="10"/>
        <rFont val="Arial cyr"/>
      </rPr>
      <t>1Мп</t>
    </r>
    <r>
      <rPr>
        <sz val="10"/>
        <color rgb="FF000000"/>
        <rFont val="Arial cyr"/>
      </rPr>
      <t xml:space="preserve"> уличная купольная HD-TVI камера с ИК-подсветкой до 20м
1/4" CMOS матрица; объектив </t>
    </r>
    <r>
      <rPr>
        <b/>
        <sz val="10"/>
        <rFont val="Arial cyr"/>
      </rPr>
      <t>2.8мм</t>
    </r>
    <r>
      <rPr>
        <sz val="10"/>
        <color rgb="FF000000"/>
        <rFont val="Arial cyr"/>
      </rPr>
      <t xml:space="preserve">; угол обзора </t>
    </r>
    <r>
      <rPr>
        <b/>
        <sz val="10"/>
        <rFont val="Arial cyr"/>
      </rPr>
      <t>92°</t>
    </r>
    <r>
      <rPr>
        <sz val="10"/>
        <color rgb="FF000000"/>
        <rFont val="Arial cyr"/>
      </rPr>
      <t>; механический ИК-фильтр; 0.1 Лк@F1.2; Smart ИК; видеовыход: переключаемый HD-TVI/CVBS; IP66; -40°С до +60°С; 12В DC±15%, 4Вт макс.</t>
    </r>
  </si>
  <si>
    <t>DS-T103 (3.6 mm)</t>
  </si>
  <si>
    <r>
      <rPr>
        <b/>
        <sz val="10"/>
        <rFont val="Arial cyr"/>
      </rPr>
      <t>1Мп</t>
    </r>
    <r>
      <rPr>
        <sz val="10"/>
        <color rgb="FF000000"/>
        <rFont val="Arial cyr"/>
      </rPr>
      <t xml:space="preserve"> уличная купольная HD-TVI камера с ИК-подсветкой до 20м
1/4" CMOS матрица; объектив </t>
    </r>
    <r>
      <rPr>
        <b/>
        <sz val="10"/>
        <rFont val="Arial cyr"/>
      </rPr>
      <t>3.6мм</t>
    </r>
    <r>
      <rPr>
        <sz val="10"/>
        <color rgb="FF000000"/>
        <rFont val="Arial cyr"/>
      </rPr>
      <t xml:space="preserve">; угол обзора </t>
    </r>
    <r>
      <rPr>
        <b/>
        <sz val="10"/>
        <rFont val="Arial cyr"/>
      </rPr>
      <t>70.9°</t>
    </r>
    <r>
      <rPr>
        <sz val="10"/>
        <color rgb="FF000000"/>
        <rFont val="Arial cyr"/>
      </rPr>
      <t>; механический ИК-фильтр; 0.1 Лк@F1.2; Smart ИК; видеовыход: переключаемый HD-TVI/CVBS; IP66; -40°С до +60°С; 12В DC±15%, 4Вт макс.</t>
    </r>
  </si>
  <si>
    <t>DS-T103 (6 mm)</t>
  </si>
  <si>
    <r>
      <rPr>
        <b/>
        <sz val="10"/>
        <rFont val="Arial cyr"/>
      </rPr>
      <t>1Мп</t>
    </r>
    <r>
      <rPr>
        <sz val="10"/>
        <color rgb="FF000000"/>
        <rFont val="Arial cyr"/>
      </rPr>
      <t xml:space="preserve"> уличная купольная HD-TVI камера с ИК-подсветкой до 20м
1/4" CMOS матрица; объектив </t>
    </r>
    <r>
      <rPr>
        <b/>
        <sz val="10"/>
        <rFont val="Arial cyr"/>
      </rPr>
      <t>6мм</t>
    </r>
    <r>
      <rPr>
        <sz val="10"/>
        <color rgb="FF000000"/>
        <rFont val="Arial cyr"/>
      </rPr>
      <t xml:space="preserve">; угол обзора </t>
    </r>
    <r>
      <rPr>
        <b/>
        <sz val="10"/>
        <rFont val="Arial cyr"/>
      </rPr>
      <t>56.7°</t>
    </r>
    <r>
      <rPr>
        <sz val="10"/>
        <color rgb="FF000000"/>
        <rFont val="Arial cyr"/>
      </rPr>
      <t>; механический ИК-фильтр; 0.1 Лк@F1.2; Smart ИК; видеовыход: переключаемый HD-TVI/CVBS; IP66; -40°С до +60°С; 12В DC±15%, 4Вт макс.</t>
    </r>
  </si>
  <si>
    <t>DS-T106</t>
  </si>
  <si>
    <r>
      <rPr>
        <b/>
        <sz val="10"/>
        <rFont val="Arial cyr"/>
      </rPr>
      <t xml:space="preserve">DS-T106 - 1Мп </t>
    </r>
    <r>
      <rPr>
        <sz val="10"/>
        <color rgb="FF000000"/>
        <rFont val="Arial cyr"/>
      </rPr>
      <t>уличная цилиндрическая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4Вт макс.</t>
    </r>
  </si>
  <si>
    <t>DS-T107</t>
  </si>
  <si>
    <r>
      <rPr>
        <b/>
        <sz val="10"/>
        <rFont val="Arial cyr"/>
      </rPr>
      <t>DS-T109 - 1Мп</t>
    </r>
    <r>
      <rPr>
        <sz val="10"/>
        <color rgb="FF000000"/>
        <rFont val="Arial cyr"/>
      </rPr>
      <t xml:space="preserve"> уличная купольная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5Вт макс</t>
    </r>
  </si>
  <si>
    <t>DS-T119</t>
  </si>
  <si>
    <t>Распродажа складского остатка!
Выгода до 60%</t>
  </si>
  <si>
    <r>
      <rPr>
        <b/>
        <sz val="10"/>
        <rFont val="Arial cyr"/>
      </rPr>
      <t>DS-T119 - 1.3Мп</t>
    </r>
    <r>
      <rPr>
        <sz val="10"/>
        <color rgb="FF000000"/>
        <rFont val="Arial cyr"/>
      </rPr>
      <t xml:space="preserve"> уличная купольная HD-TVI камера с ИК-подсветкой до 40м
1/3" CMOS матрица; вариообъектив 2.8-12мм @ F1.4; угол обзора: 97° - 30.4°; механический ИК-фильтр; 0.01 Лк@F1.2; Smart ИК; DNR; видеовыход: переключаемый HD-TVI/CVBS; IP66; -40°С…+60°С; 12В DC±15%, 5Вт макс.
</t>
    </r>
    <r>
      <rPr>
        <b/>
        <i/>
        <sz val="10"/>
        <color rgb="FFCC0000"/>
        <rFont val="Arial cyr"/>
      </rPr>
      <t>(!) ЗАМЕНА на DS-109</t>
    </r>
  </si>
  <si>
    <t>DS-T109</t>
  </si>
  <si>
    <r>
      <rPr>
        <b/>
        <sz val="10"/>
        <rFont val="Arial cyr"/>
      </rPr>
      <t>DS-T109 - 1Мп</t>
    </r>
    <r>
      <rPr>
        <sz val="10"/>
        <color rgb="FF000000"/>
        <rFont val="Arial cyr"/>
      </rPr>
      <t xml:space="preserve"> уличная купольная HD-TVI камера с ИК-подсветкой до 40м
1/4"" CMOS матрица; вариообъектив 2.8-12мм; угол обзора 71.8°-23.4°; механический ИК-фильтр; 0.1 Лк@F1.2; DNR; Smart ИК; видеовыход: переключаемый HD-TVI/CVBS; IP66; -40°С до +60°С; 12В DC±15%, 5Вт макс</t>
    </r>
  </si>
  <si>
    <t>2 Мп камеры</t>
  </si>
  <si>
    <t>DS-T200 (2.8 mm)</t>
  </si>
  <si>
    <t>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4Вт макс.</t>
  </si>
  <si>
    <t>DS-T200 (3.6 mm)</t>
  </si>
  <si>
    <r>
      <rPr>
        <b/>
        <sz val="10"/>
        <rFont val="Arial cyr"/>
      </rPr>
      <t>2Мп уличная ц</t>
    </r>
    <r>
      <rPr>
        <sz val="10"/>
        <color rgb="FF000000"/>
        <rFont val="Arial cyr"/>
      </rPr>
      <t>илиндрическая HD-TVI камера с ИК-подсветкой до 20м
1/2.7" CMOS матрица; объектив 3.6мм; уго</t>
    </r>
    <r>
      <rPr>
        <b/>
        <sz val="10"/>
        <rFont val="Arial cyr"/>
      </rPr>
      <t>л обзора 82.2°; м</t>
    </r>
    <r>
      <rPr>
        <sz val="10"/>
        <color rgb="FF000000"/>
        <rFont val="Arial cyr"/>
      </rPr>
      <t>еханический ИК-фильтр; 0.01 Лк@F1.2; DNR; Smart ИК; видеовыход: 1 х HD-TVI; IP66; -40°С до +60°С; 12В DC±15%, 4Вт макс.</t>
    </r>
  </si>
  <si>
    <t>DS-T200 (6 mm)</t>
  </si>
  <si>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4Вт макс.</t>
  </si>
  <si>
    <t>DS-T201 (2.8 mm)</t>
  </si>
  <si>
    <r>
      <rPr>
        <b/>
        <sz val="10"/>
        <rFont val="Arial cyr"/>
      </rPr>
      <t>2Мп внутрення</t>
    </r>
    <r>
      <rPr>
        <sz val="10"/>
        <color rgb="FF000000"/>
        <rFont val="Arial cyr"/>
      </rPr>
      <t>я купольная HD-TVI камера с ИК-подсветкой до 20м
1/2.7" CMOS матрица; объектив 2.8мм; уго</t>
    </r>
    <r>
      <rPr>
        <b/>
        <sz val="10"/>
        <rFont val="Arial cyr"/>
      </rPr>
      <t>л обзора 103°; ме</t>
    </r>
    <r>
      <rPr>
        <sz val="10"/>
        <color rgb="FF000000"/>
        <rFont val="Arial cyr"/>
      </rPr>
      <t>ханический ИК-фильтр; 0.01 Лк@F1.2;  DNR; Smart ИК; видеовыход: 1 х HD-TVI; -20°С до +45°С; 12В DC±15%, 4Вт макс.</t>
    </r>
  </si>
  <si>
    <t>DS-T201 (3.6 mm)</t>
  </si>
  <si>
    <r>
      <rPr>
        <b/>
        <sz val="10"/>
        <rFont val="Arial cyr"/>
      </rPr>
      <t>2Мп внутрення</t>
    </r>
    <r>
      <rPr>
        <sz val="10"/>
        <color rgb="FF000000"/>
        <rFont val="Arial cyr"/>
      </rPr>
      <t>я купольная HD-TVI камера с ИК-подсветкой до 20м
1/2.7" CMOS матрица; объектив 3.6мм; уго</t>
    </r>
    <r>
      <rPr>
        <b/>
        <sz val="10"/>
        <rFont val="Arial cyr"/>
      </rPr>
      <t>л обзора 82.2°; м</t>
    </r>
    <r>
      <rPr>
        <sz val="10"/>
        <color rgb="FF000000"/>
        <rFont val="Arial cyr"/>
      </rPr>
      <t>еханический ИК-фильтр; 0.01 Лк@F1.2;  DNR; Smart ИК; видеовыход: 1 х HD-TVI; -20°С до +45°С; 12В DC±15%, 4Вт макс.</t>
    </r>
  </si>
  <si>
    <t>DS-T201 (6 mm)</t>
  </si>
  <si>
    <r>
      <rPr>
        <b/>
        <sz val="10"/>
        <rFont val="Arial cyr"/>
      </rPr>
      <t>2Мп внутрення</t>
    </r>
    <r>
      <rPr>
        <sz val="10"/>
        <color rgb="FF000000"/>
        <rFont val="Arial cyr"/>
      </rPr>
      <t xml:space="preserve">я купольная HD-TVI камера с ИК-подсветкой до 20м
1/2.7" CMOS матрица; объектив 6мм; угол </t>
    </r>
    <r>
      <rPr>
        <b/>
        <sz val="10"/>
        <rFont val="Arial cyr"/>
      </rPr>
      <t>обзора 54°; механ</t>
    </r>
    <r>
      <rPr>
        <sz val="10"/>
        <color rgb="FF000000"/>
        <rFont val="Arial cyr"/>
      </rPr>
      <t>ический ИК-фильтр; 0.01 Лк@F1.2;  DNR; Smart ИК; видеовыход: 1 х HD-TVI; -20°С до +45°С; 12В DC±15%, 4Вт макс.</t>
    </r>
  </si>
  <si>
    <t>DS-T251 (2.8 mm)</t>
  </si>
  <si>
    <r>
      <rPr>
        <b/>
        <sz val="10"/>
        <rFont val="Arial cyr"/>
      </rPr>
      <t>2Мп внутренняя</t>
    </r>
    <r>
      <rPr>
        <sz val="10"/>
        <color rgb="FF000000"/>
        <rFont val="Arial cyr"/>
      </rPr>
      <t xml:space="preserve"> купольная HD-TVI камера с ИК-подсветкой до 20м
1/3"" CMOS матрица; объектив 2.8мм; угол обзора 94.5°; механический ИК-фильтр; 0.005 Лк@F1.2; DNR; BLC, WDR, Smart ИК; встроенный микрофон; видеовыход: 1 х HD-TVI; -20°С до +45°С; 12В DC±15%, 5Вт макс.</t>
    </r>
  </si>
  <si>
    <t>DS-T251 (3.6 mm)</t>
  </si>
  <si>
    <r>
      <rPr>
        <b/>
        <sz val="10"/>
        <rFont val="Arial cyr"/>
      </rPr>
      <t>2Мп внутренняя</t>
    </r>
    <r>
      <rPr>
        <sz val="10"/>
        <color rgb="FF000000"/>
        <rFont val="Arial cyr"/>
      </rPr>
      <t xml:space="preserve"> купольная HD-TVI камера с ИК-подсветкой до 20м
1/3"" CMOS матрица; объектив 3.6мм; угол обзора 79.1°; механический ИК-фильтр; 0.005 Лк@F1.2; DNR; BLC, WDR, Smart ИК; встроенный микрофон; видеовыход: 1 х HD-TVI; -20°С до +45°С; 12В DC±15%, 5Вт макс.</t>
    </r>
  </si>
  <si>
    <t>DS-T251 (6 mm)</t>
  </si>
  <si>
    <r>
      <rPr>
        <b/>
        <sz val="10"/>
        <rFont val="Arial cyr"/>
      </rPr>
      <t>2Мп внутренняя</t>
    </r>
    <r>
      <rPr>
        <sz val="10"/>
        <color rgb="FF000000"/>
        <rFont val="Arial cyr"/>
      </rPr>
      <t xml:space="preserve"> купольная HD-TVI камера с ИК-подсветкой до 20м
1/3"" CMOS матрица; объектив 6 мм; угол обзора 50°; механический ИК-фильтр; 0.005 Лк@F1.2; DNR; BLC, WDR, Smart ИК; встроенный микрофон; видеовыход: 1 х HD-TVI; -20°С до +45°С; 12В DC±15%, 5Вт макс.</t>
    </r>
  </si>
  <si>
    <t>DS-T204 (2.8 mm)</t>
  </si>
  <si>
    <r>
      <rPr>
        <b/>
        <sz val="10"/>
        <rFont val="Arial cyr"/>
      </rPr>
      <t>2Мп внутренняя</t>
    </r>
    <r>
      <rPr>
        <sz val="10"/>
        <color rgb="FF000000"/>
        <rFont val="Arial cyr"/>
      </rPr>
      <t xml:space="preserve"> HD-TVI камера с ИК-подсветкой до 20м
1/2.7"" CMOS матрица; объектив 2.8мм; угол обзора 103.5°; механический ИК-фильтр; 0.01 Лк@F1.2; встроенный микрофон; PIR-датчик*, 3D DNR; WDR, BLC, Smart ИК; видеовыход: 1 х HD-TVI; -20°С до +45°С; 12В DC±30%, 5Вт макс.</t>
    </r>
  </si>
  <si>
    <t>DS-T204 (3.6 mm)</t>
  </si>
  <si>
    <r>
      <rPr>
        <b/>
        <sz val="10"/>
        <rFont val="Arial cyr"/>
      </rPr>
      <t>2Мп внутренняя</t>
    </r>
    <r>
      <rPr>
        <sz val="10"/>
        <color rgb="FF000000"/>
        <rFont val="Arial cyr"/>
      </rPr>
      <t xml:space="preserve"> HD-TVI камера с ИК-подсветкой до 20м
1/2.7"" CMOS матрица; объектив 3.6мм; угол обзора 80.3°; механический ИК-фильтр; 0.01 Лк@F1.2; встроенный микрофон; PIR-датчик*, 3D DNR; WDR, BLC, Smart ИК; видеовыход: 1 х HD-TVI; -20°С до +45°С; 12В DC±30%, 5Вт макс.</t>
    </r>
  </si>
  <si>
    <t>DS-T204 (6 mm)</t>
  </si>
  <si>
    <r>
      <rPr>
        <b/>
        <sz val="10"/>
        <rFont val="Arial cyr"/>
      </rPr>
      <t>2Мп внутренняя</t>
    </r>
    <r>
      <rPr>
        <sz val="10"/>
        <color rgb="FF000000"/>
        <rFont val="Arial cyr"/>
      </rPr>
      <t xml:space="preserve"> HD-TVI камера с ИК-подсветкой до 20м
1/2.7"" CMOS матрица; объектив 6мм; угол обзора 50°; механический ИК-фильтр; 0.01 Лк@F1.2; встроенный микрофон; PIR-датчик*, 3D DNR; WDR, BLC, Smart ИК; видеовыход: 1 х HD-TVI; -20°С до +45°С; 12В DC±30%, 5Вт макс.</t>
    </r>
  </si>
  <si>
    <t>DS-T203 (2.8 mm)</t>
  </si>
  <si>
    <r>
      <rPr>
        <b/>
        <sz val="10"/>
        <rFont val="Arial cyr"/>
      </rPr>
      <t>2Мп уличная к</t>
    </r>
    <r>
      <rPr>
        <sz val="10"/>
        <color rgb="FF000000"/>
        <rFont val="Arial cyr"/>
      </rPr>
      <t>упольная HD-TVI камера с ИК-подсветкой до 20м
1/2.7" CMOS матрица; объектив 2.8мм; уго</t>
    </r>
    <r>
      <rPr>
        <b/>
        <sz val="10"/>
        <rFont val="Arial cyr"/>
      </rPr>
      <t>л обзора 103°; ме</t>
    </r>
    <r>
      <rPr>
        <sz val="10"/>
        <color rgb="FF000000"/>
        <rFont val="Arial cyr"/>
      </rPr>
      <t>ханический ИК-фильтр; 0.01 Лк@F1.2; DNR; Smart ИК; видеовыход: 1 х HD-TVI; IP66; -40°С до +60°С; 12В DC±15%, 4Вт макс.</t>
    </r>
  </si>
  <si>
    <t>DS-T203 (3.6 mm)</t>
  </si>
  <si>
    <r>
      <rPr>
        <b/>
        <sz val="10"/>
        <rFont val="Arial cyr"/>
      </rPr>
      <t>2Мп уличная к</t>
    </r>
    <r>
      <rPr>
        <sz val="10"/>
        <color rgb="FF000000"/>
        <rFont val="Arial cyr"/>
      </rPr>
      <t>упольная HD-TVI камера с ИК-подсветкой до 20м
1/2.7" CMOS матрица; объектив 3.6мм; уго</t>
    </r>
    <r>
      <rPr>
        <b/>
        <sz val="10"/>
        <rFont val="Arial cyr"/>
      </rPr>
      <t>л обзора 82.2°; м</t>
    </r>
    <r>
      <rPr>
        <sz val="10"/>
        <color rgb="FF000000"/>
        <rFont val="Arial cyr"/>
      </rPr>
      <t>еханический ИК-фильтр; 0.01 Лк@F1.2; DNR; Smart ИК; видеовыход: 1 х HD-TVI; IP66; -40°С до +60°С; 12В DC±15%, 4Вт макс.</t>
    </r>
  </si>
  <si>
    <t>DS-T203 (6 mm)</t>
  </si>
  <si>
    <r>
      <rPr>
        <b/>
        <sz val="10"/>
        <rFont val="Arial cyr"/>
      </rPr>
      <t>2Мп уличная к</t>
    </r>
    <r>
      <rPr>
        <sz val="10"/>
        <color rgb="FF000000"/>
        <rFont val="Arial cyr"/>
      </rPr>
      <t xml:space="preserve">упольная HD-TVI камера с ИК-подсветкой до 20м
1/2.7" CMOS матрица; объектив 6мм; угол </t>
    </r>
    <r>
      <rPr>
        <b/>
        <sz val="10"/>
        <rFont val="Arial cyr"/>
      </rPr>
      <t>обзора 54°; механ</t>
    </r>
    <r>
      <rPr>
        <sz val="10"/>
        <color rgb="FF000000"/>
        <rFont val="Arial cyr"/>
      </rPr>
      <t>ический ИК-фильтр; 0.01 Лк@F1.2; DNR; Smart ИК; видеовыход: 1 х HD-TVI; IP66; -40°С до +60°С; 12В DC±15%, 4Вт макс.</t>
    </r>
  </si>
  <si>
    <t>DS-T206</t>
  </si>
  <si>
    <r>
      <rPr>
        <b/>
        <sz val="10"/>
        <rFont val="Arial cyr"/>
      </rPr>
      <t xml:space="preserve">DS-T206 - 2Мп </t>
    </r>
    <r>
      <rPr>
        <sz val="10"/>
        <color rgb="FF000000"/>
        <rFont val="Arial cyr"/>
      </rPr>
      <t>уличная</t>
    </r>
    <r>
      <rPr>
        <b/>
        <sz val="10"/>
        <rFont val="Arial cyr"/>
      </rPr>
      <t xml:space="preserve"> ц</t>
    </r>
    <r>
      <rPr>
        <sz val="10"/>
        <color rgb="FF000000"/>
        <rFont val="Arial cyr"/>
      </rPr>
      <t>илиндрическая HD-TVI камера с ИК-подсветкой до 40м
1/2.7" CMOS матрица; вариообъектив 2.8-12мм; угол обзора 102.4° - 32°; механический ИК-фильтр; 0.01 Лк@F1.2; BLC; DNR; Smart ИК; видеовыход: 1 х HD-TVI; IP66; -40°С до +60°С; 12В DC±15%, 5Вт макс.</t>
    </r>
  </si>
  <si>
    <t>DS-T207</t>
  </si>
  <si>
    <r>
      <rPr>
        <b/>
        <sz val="10"/>
        <rFont val="Arial cyr"/>
      </rPr>
      <t xml:space="preserve">DS-T207 - 2Мп </t>
    </r>
    <r>
      <rPr>
        <sz val="10"/>
        <color rgb="FF000000"/>
        <rFont val="Arial cyr"/>
      </rPr>
      <t>внутренняя купольная HD-TVI камера с ИК-подсветкой до 30м
1/2.7" CMOS матрица; вариообъектив 2.8-12мм; угол обзора 102.4° - 32°; механический ИК-фильтр; 0.01 Лк@F1.2; BLC; DNR; Smart ИК; видеовыход: 1 х HD-TVI; -20°С до +45°С ; 12В DC±15%, 3Вт макс.</t>
    </r>
  </si>
  <si>
    <t>3 Мп камеры</t>
  </si>
  <si>
    <t>DS-T300 (2.8 mm)</t>
  </si>
  <si>
    <r>
      <rPr>
        <b/>
        <sz val="10"/>
        <rFont val="Arial cyr"/>
      </rPr>
      <t>DS-T300 (2.8 mm) - 3Мп</t>
    </r>
    <r>
      <rPr>
        <sz val="10"/>
        <color rgb="FF000000"/>
        <rFont val="Arial cyr"/>
      </rPr>
      <t xml:space="preserve"> уличная цилиндрическая HD-TVI камера с ИК-подсветкой до 20м
1/3"" CMOS матрица; объектив 2.8мм; угол обзора 84°; 1920x1536@18к/с, 1920x1080@25к/с; механический ИК-фильтр; 0.01 Лк@F1.2; DNR; EXIR Smart ИК; OSD-меню; видеовыход: 1 х HD-TVI; IP66; -40°С до +60°С; 12В DC±15%, 5Вт макс.</t>
    </r>
  </si>
  <si>
    <t xml:space="preserve">DS-T300 (3.6 mm)
</t>
  </si>
  <si>
    <r>
      <rPr>
        <b/>
        <sz val="10"/>
        <rFont val="Arial cyr"/>
      </rPr>
      <t>DS-T300 (3.6 mm) - 3Мп</t>
    </r>
    <r>
      <rPr>
        <sz val="10"/>
        <color rgb="FF000000"/>
        <rFont val="Arial cyr"/>
      </rPr>
      <t xml:space="preserve"> уличная цилиндрическая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5Вт макс.
</t>
    </r>
  </si>
  <si>
    <t xml:space="preserve">DS-T300 (6 mm)
</t>
  </si>
  <si>
    <r>
      <rPr>
        <b/>
        <sz val="10"/>
        <rFont val="Arial cyr"/>
      </rPr>
      <t>DS-T300 (6 mm) - 3Мп</t>
    </r>
    <r>
      <rPr>
        <sz val="10"/>
        <color rgb="FF000000"/>
        <rFont val="Arial cyr"/>
      </rPr>
      <t xml:space="preserve"> уличная цилиндрическая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5Вт макс.
</t>
    </r>
  </si>
  <si>
    <t xml:space="preserve">DS-T303 (2.8 mm)
</t>
  </si>
  <si>
    <r>
      <rPr>
        <b/>
        <sz val="10"/>
        <rFont val="Arial cyr"/>
      </rPr>
      <t>DS-T303 (2.8 mm) - 3Мп</t>
    </r>
    <r>
      <rPr>
        <sz val="10"/>
        <color rgb="FF000000"/>
        <rFont val="Arial cyr"/>
      </rPr>
      <t xml:space="preserve"> уличная купольная HD-TVI камера с ИК-подсветкой до 20м
1/3" CMOS матрица; объектив 3.6мм (2.8мм, 6мм опционально); угол обзора 84°(2.8мм), 67.8°(3.6мм), 44.6°(6мм); 1920x1536@18к/с, 1920x1080@25к/с; механический ИК-фильтр; 0.01 Лк@F1.2; DNR; EXIR Smart ИК; OSD-меню; видеовыход: 1 х HD-TVI; IP66; -40°С до +60°С; 12В DC±15%, 4Вт макс.</t>
    </r>
  </si>
  <si>
    <t xml:space="preserve">DS-T303 (3.6 mm)
</t>
  </si>
  <si>
    <r>
      <rPr>
        <b/>
        <sz val="10"/>
        <rFont val="Arial cyr"/>
      </rPr>
      <t>DS-T303 (3.6 mm) - 3Мп</t>
    </r>
    <r>
      <rPr>
        <sz val="10"/>
        <color rgb="FF000000"/>
        <rFont val="Arial cyr"/>
      </rPr>
      <t xml:space="preserve"> уличная купольная HD-TVI камера с ИК-подсветкой до 20м
1/3"" CMOS матрица; объектив 3.6мм; угол обзора 67.8°; 1920x1536@18к/с, 1920x1080@25к/с; механический ИК-фильтр; 0.01 Лк@F1.2; DNR; EXIR Smart ИК; OSD-меню; видеовыход: 1 х HD-TVI; IP66; -40°С до +60°С; 12В DC±15%, 4Вт макс.
</t>
    </r>
  </si>
  <si>
    <t xml:space="preserve">DS-T303 (6 mm)
</t>
  </si>
  <si>
    <r>
      <rPr>
        <b/>
        <sz val="10"/>
        <rFont val="Arial cyr"/>
      </rPr>
      <t>DS-T303 (6 mm) - 3Мп</t>
    </r>
    <r>
      <rPr>
        <sz val="10"/>
        <color rgb="FF000000"/>
        <rFont val="Arial cyr"/>
      </rPr>
      <t xml:space="preserve"> уличная купольная HD-TVI камера с ИК-подсветкой до 20м
1/3"" CMOS матрица; объектив 6мм; угол обзора 44.6°; 1920x1536@18к/с, 1920x1080@25к/с; механический ИК-фильтр; 0.01 Лк@F1.2; DNR; EXIR Smart ИК; OSD-меню; видеовыход: 1 х HD-TVI; IP66; -40°С до +60°С; 12В DC±15%, 4Вт макс.
</t>
    </r>
  </si>
  <si>
    <t>5 Мп камеры</t>
  </si>
  <si>
    <t>DS-T500 (B) (2.8 mm)</t>
  </si>
  <si>
    <r>
      <rPr>
        <b/>
        <sz val="10"/>
        <rFont val="Arial cyr"/>
      </rPr>
      <t>DS-T500 (B) (2.8 mm) - 5Мп</t>
    </r>
    <r>
      <rPr>
        <sz val="10"/>
        <color rgb="FF000000"/>
        <rFont val="Arial cyr"/>
      </rPr>
      <t xml:space="preserve"> уличная цилиндрическая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</si>
  <si>
    <t>DS-T500 (3.6 mm)</t>
  </si>
  <si>
    <r>
      <rPr>
        <b/>
        <sz val="10"/>
        <rFont val="Arial cyr"/>
      </rPr>
      <t>DS-T500 (3.6 mm) - 5Мп</t>
    </r>
    <r>
      <rPr>
        <sz val="10"/>
        <color rgb="FF000000"/>
        <rFont val="Arial cyr"/>
      </rPr>
      <t xml:space="preserve"> уличная цилиндрическая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</si>
  <si>
    <t>DS-T500 (6 mm)</t>
  </si>
  <si>
    <r>
      <rPr>
        <b/>
        <sz val="10"/>
        <rFont val="Arial cyr"/>
      </rPr>
      <t>DS-T500 (6 mm) - 5Мп</t>
    </r>
    <r>
      <rPr>
        <sz val="10"/>
        <color rgb="FF000000"/>
        <rFont val="Arial cyr"/>
      </rPr>
      <t xml:space="preserve"> уличная цилиндрическая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</si>
  <si>
    <t>DS-T501 (1.1 mm)</t>
  </si>
  <si>
    <r>
      <rPr>
        <b/>
        <sz val="10"/>
        <rFont val="Arial cyr"/>
      </rPr>
      <t>DS-T501 (1.1 mm) - 5Мп</t>
    </r>
    <r>
      <rPr>
        <sz val="10"/>
        <color rgb="FF000000"/>
        <rFont val="Arial cyr"/>
      </rPr>
      <t xml:space="preserve"> внутренняя панорамная HD-TVI камера с ИК-подсветкой до 20м
1/3" CMOS матрица; fisheye объектив 1.1мм; угол обзора 185°; 2592x1944@12.5к/с; механический ИК-фильтр; 0.01 Лк@F1.2; DNR; встроенный микрофон; EXIR Smart ИК; OSD-меню; видеовыход: 1 х HD-TVI; -20°С до +45°С; 12В DC±15%, 5.5Вт макс.</t>
    </r>
  </si>
  <si>
    <t>DS-T503 (B) (2.8 mm)</t>
  </si>
  <si>
    <r>
      <rPr>
        <b/>
        <sz val="10"/>
        <rFont val="Arial cyr"/>
      </rPr>
      <t>DS-T503 (B) (2.8 mm) - 5Мп</t>
    </r>
    <r>
      <rPr>
        <sz val="10"/>
        <color rgb="FF000000"/>
        <rFont val="Arial cyr"/>
      </rPr>
      <t xml:space="preserve"> уличная HD-TVI камера с ИК-подсветкой до 20м
1/3" CMOS матрица; объектив 2.8мм; угол обзора 86.5°; 2592x1944@20к/с, 2560x1440@25к/с; механический ИК-фильтр; 0.01 Лк@F1.2; DNR; EXIR Smart ИК; OSD-меню; видеовыход: 1 х HD-TVI; IP67; -40°С до +60°С; 12В DC±15%, 5Вт макс.</t>
    </r>
  </si>
  <si>
    <t>DS-T503 (3.6 mm)</t>
  </si>
  <si>
    <r>
      <rPr>
        <b/>
        <sz val="10"/>
        <rFont val="Arial cyr"/>
      </rPr>
      <t>DS-T503 (3.6 mm) - 5Мп</t>
    </r>
    <r>
      <rPr>
        <sz val="10"/>
        <color rgb="FF000000"/>
        <rFont val="Arial cyr"/>
      </rPr>
      <t xml:space="preserve"> уличная HD-TVI камера с ИК-подсветкой до 20м
1/3" CMOS матрица; объектив 3.6мм; угол обзора 70.1°; 2592x1944@20к/с, 2560x1440@25к/с; механический ИК-фильтр; 0.01 Лк@F1.2; DNR; EXIR Smart ИК; OSD-меню; видеовыход: 1 х HD-TVI; IP67; -40°С до +60°С; 12В DC±15%, 5Вт макс.</t>
    </r>
  </si>
  <si>
    <t>DS-T503 (6 mm)</t>
  </si>
  <si>
    <r>
      <rPr>
        <b/>
        <sz val="10"/>
        <rFont val="Arial cyr"/>
      </rPr>
      <t>DS-T503 (6 mm) - 5Мп</t>
    </r>
    <r>
      <rPr>
        <sz val="10"/>
        <color rgb="FF000000"/>
        <rFont val="Arial cyr"/>
      </rPr>
      <t xml:space="preserve"> уличная HD-TVI камера с ИК-подсветкой до 20м
1/3" CMOS матрица; объектив 6мм; угол обзора 46°; 2592x1944@20к/с, 2560x1440@25к/с; механический ИК-фильтр; 0.01 Лк@F1.2; DNR; EXIR Smart ИК; OSD-меню; видеовыход: 1 х HD-TVI; IP67; -40°С до +60°С; 12В DC±15%, 5Вт макс.</t>
    </r>
  </si>
  <si>
    <t>DS-T506 (B)</t>
  </si>
  <si>
    <r>
      <rPr>
        <b/>
        <sz val="10"/>
        <rFont val="Arial cyr"/>
      </rPr>
      <t>DS-T506 (B) - 5Мп</t>
    </r>
    <r>
      <rPr>
        <sz val="10"/>
        <color rgb="FF000000"/>
        <rFont val="Arial cyr"/>
      </rPr>
      <t xml:space="preserve"> уличная цилиндрическая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IP67; -40°С до +60°С; 12В DC±15%, 6Вт макс.</t>
    </r>
  </si>
  <si>
    <t>DS-T507</t>
  </si>
  <si>
    <r>
      <rPr>
        <b/>
        <sz val="10"/>
        <rFont val="Arial cyr"/>
      </rPr>
      <t>DS-T507 - 5Мп</t>
    </r>
    <r>
      <rPr>
        <sz val="10"/>
        <color rgb="FF000000"/>
        <rFont val="Arial cyr"/>
      </rPr>
      <t xml:space="preserve"> внутренняя купольная HD-TVI камера с ИК-подсветкой до 40м
1/3" CMOS матрица; моторизированный вариообъектив 2.8-12мм; угол обзора 86.8°-27.7°; 2592x1944@20к/с, 2560x1440@25к/с; механический ИК-фильтр; 0.01 Лк@F1.2; DNR; EXIR Smart ИК; OSD-меню; видеовыход: 1 х HD-TVI; -20°С до +45°С; 12В DC±15%, 4.5Вт макс.</t>
    </r>
  </si>
  <si>
    <t>2 Мп Скоростные поворотные HD-TVI видеокамеры</t>
  </si>
  <si>
    <t>DS-T245</t>
  </si>
  <si>
    <r>
      <rPr>
        <b/>
        <sz val="10"/>
        <rFont val="Arial cyr"/>
      </rPr>
      <t>DS-T245 - 2Мп</t>
    </r>
    <r>
      <rPr>
        <sz val="10"/>
        <color rgb="FF000000"/>
        <rFont val="Arial cyr"/>
      </rPr>
      <t xml:space="preserve"> внутренняя скоростная поворотная HD-TVI камера
1/3’’ Progressive Scan CMOS; объектив 4 - 92мм, 23x; угол обзора объектива 49° - 2.2°; механический ИК-фильтр; 0.05лк@F1.4; 1920х1080@25к/с; DWDR, 3D DNR; BLC Smart ИК; вращение 360°, вручную: 0.1° - 160°/с, по предустановке: 160°/с; наклон 0° - 90°, вручную: 0.1° - 120°/с, по предустановке: 120°/с; 1 HD-TVI выход; 1 CVBS выход; тревожные вход/выход 2/1; -20 °C...+65 °C; 24В AC; 12Вт макс.</t>
    </r>
  </si>
  <si>
    <t>DS-T255</t>
  </si>
  <si>
    <r>
      <rPr>
        <b/>
        <sz val="10"/>
        <rFont val="Arial cyr"/>
      </rPr>
      <t>DS-T255 - 2Мп</t>
    </r>
    <r>
      <rPr>
        <sz val="10"/>
        <color rgb="FF000000"/>
        <rFont val="Arial cyr"/>
      </rPr>
      <t xml:space="preserve"> уличная скоростная поворотная HD-TVI камера
1/3’’ Progressive Scan CMOS; объектив 4 - 92мм, 23x; угол обзора объектива 49° - 2.2°; механический ИК-фильтр; 0.05лк@F1.4; 1920х1080@25к/с; DWDR, 3D DNR; BLC Smart ИК; вращение 360°, вручную: 0.1° - 160°/с, по предустановке: 160°/с; наклон 0° - 90°, вручную: 0.1° - 120°/с, по предустановке: 120°/с; 1 HD-TVI выход; 1 CVBS выход; тревожные вход/выход 2/1; -35 °C...+65 °C; IP66; грозозащита TVS 4000B; 24В AC; 18Вт макс.</t>
    </r>
  </si>
  <si>
    <t>DS-T265</t>
  </si>
  <si>
    <r>
      <rPr>
        <b/>
        <sz val="10"/>
        <rFont val="Arial cyr"/>
      </rPr>
      <t>DS-T265 - 2Мп</t>
    </r>
    <r>
      <rPr>
        <sz val="10"/>
        <color rgb="FF000000"/>
        <rFont val="Arial cyr"/>
      </rPr>
      <t xml:space="preserve"> уличная скоростная поворотная HD-TVI камера с ИК-подсветкой до 100м
1/2.8’’ Progressive Scan CMOS; объектив 4 - 92мм, 23x; угол обзора объектива 49° - 2.2°; механический ИК-фильтр; 0.05лк@F1.4; 1920х1080@25к/с; DWDR, 3D DNR; BLC; вращение 360°, вручную: 0.1° - 80°/с, по предустановке: 80°/с; наклон -15° - 90°, вручную: 0.1° - 80°/с, по предустановке: 80°/с; 1 HD-TVI выход; 1 CVBS выход; тревожные вход/выход 2/1; -35 °C...+65 °C; IP66; грозозащита TVS 4000B; 24В AC; 20Вт макс.</t>
    </r>
  </si>
  <si>
    <t>Кронштейны для скоростных поворотных HD-TVI видеокамер</t>
  </si>
  <si>
    <t>DS-B305</t>
  </si>
  <si>
    <t>Кронштейн</t>
  </si>
  <si>
    <t>Настенный кронштейн, белый, для скоростных поворотных купольных камер, алюминий, 97.3×182.6×306.3 мм</t>
  </si>
  <si>
    <t>DS-B310</t>
  </si>
  <si>
    <t>Кронштейн на столб, белый, для скоростных поворотных купольных камер, алюминий, 117×194×451.3 мм</t>
  </si>
  <si>
    <t>DS-B420</t>
  </si>
  <si>
    <t>Кронштейн на угол, белый, для скоростных поворотных камер, алюминий, 176.8×194×417.8</t>
  </si>
  <si>
    <t xml:space="preserve">Гибридные HD-TVI Видеорегистраторы </t>
  </si>
  <si>
    <t>DS-H104G</t>
  </si>
  <si>
    <r>
      <rPr>
        <b/>
        <sz val="10"/>
        <rFont val="Arial cyr"/>
      </rPr>
      <t>DS-H104G - 4-х канальный</t>
    </r>
    <r>
      <rPr>
        <sz val="10"/>
        <color rgb="FF000000"/>
        <rFont val="Arial cyr"/>
      </rPr>
      <t xml:space="preserve"> гибридный HD-TVI регистратор для  аналоговых, HD-TVI и AHD камер + 1 IP-камера@720p
Видеовход: 4 канала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 TVI и AHD: 720p@25к/с;  аналоговые камеры: WD1@25к/с; IP: доп. 1 канал 720p@25к/с. Синхр. воспр. 4 канала@720p; 1 SATA для HDD до 6Тб; 1 10M/ 100M Ethernet интерфейс; 2 USB2.0;  -10°C до +55°C;12В DC; 8Вт макс (без HDD)."</t>
    </r>
  </si>
  <si>
    <t>DS-H108G</t>
  </si>
  <si>
    <r>
      <rPr>
        <b/>
        <sz val="10"/>
        <rFont val="Arial cyr"/>
      </rPr>
      <t>DS-H108G - 8-ми канальный</t>
    </r>
    <r>
      <rPr>
        <sz val="10"/>
        <color rgb="FF000000"/>
        <rFont val="Arial cyr"/>
      </rPr>
      <t xml:space="preserve"> гибридный HD-TVI регистратор для  аналоговых, HD-TVI и AHD камер + 1 IP-камера@1080p
Видеовход: 8 каналов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 TVI и AHD: 720p@25к/с; аналоговые камеры: WD1@25к/с; IP: доп. 1 канал 1080p@25к/с. Синхр. воспр. 8 каналов@720p; 1 SATA для HDD до 6Тб; 1 10M/ 100M Ethernet интерфейс; 2 USB2.0; -10°C до +55°C; 12В DC; 12Вт макс (без HDD)."</t>
    </r>
  </si>
  <si>
    <t>DS-H116G</t>
  </si>
  <si>
    <r>
      <rPr>
        <b/>
        <sz val="10"/>
        <rFont val="Arial cyr"/>
      </rPr>
      <t>DS-H116G - 16-ти канальный</t>
    </r>
    <r>
      <rPr>
        <sz val="10"/>
        <color rgb="FF000000"/>
        <rFont val="Arial cyr"/>
      </rPr>
      <t xml:space="preserve"> гибридный HD-TVI регистратор для  аналоговых, HD-TVI и AHD камер + 1 IP-камера@1080p
Видеовход: 16 каналов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канал:TVI и AHD: 720p@25к/с; аналоговые камеры: WD1@25к/с; IP: доп. 1 канал 1080p@25к/с. Синхр. воспр. 16 каналов@720p; 1 SATA для HDD до 6Тб; 1 10M/ 100M Ethernet интерфейс; 2 USB2.0; -10°C до +55°C; 12В DC: 20Вт макс (без HDD)."</t>
    </r>
  </si>
  <si>
    <t>DS-H104Q</t>
  </si>
  <si>
    <r>
      <rPr>
        <b/>
        <sz val="10"/>
        <rFont val="Arial cyr"/>
      </rPr>
      <t>DS-H104Q - 4-х канальный</t>
    </r>
    <r>
      <rPr>
        <sz val="10"/>
        <color rgb="FF000000"/>
        <rFont val="Arial cyr"/>
      </rPr>
      <t xml:space="preserve"> гибридный HD-TVI регистратор для  аналоговых, HD-TVI, AHD и CVI камер + 1 IP-канал@1080p (до 5 с замещением аналоговых)
Видеовход: 4 канала BNC; Аудиовход: 1 канал RCA; Видеовыход: 1 VGA и 1 HDMI до 1080Р; Аудиовыход: 1 канал RCA; видеосжатие H.264/H.264+; аудиосжатие G.711u.
Разрешение записи на канал: TVI: </t>
    </r>
    <r>
      <rPr>
        <b/>
        <sz val="10"/>
        <color rgb="FFFF0000"/>
        <rFont val="Arial cyr"/>
      </rPr>
      <t>3Мп@12к/с (1й канал)/ 1080p@12к/с, 1080p Lite /720p Lite /720p@25к/с</t>
    </r>
    <r>
      <rPr>
        <sz val="10"/>
        <color rgb="FF000000"/>
        <rFont val="Arial cyr"/>
      </rPr>
      <t>; AHD и CVI: 1080p@12к/с, 1080p Lite /720p@25к/с; аналоговые камеры: WD1@25к/с; IP: доп. 1 канал 1080p@25к/с; 1 SATA для HDD до 6Тб; 1 RJ-45 10M/ 100M Ethernet интерфейс; 2 USB2.0; -10°C до +55°C; 12В DC: 8Вт макс (без HDD).</t>
    </r>
    <r>
      <rPr>
        <b/>
        <sz val="10"/>
        <color rgb="FFFF0000"/>
        <rFont val="Arial cyr"/>
      </rPr>
      <t>*</t>
    </r>
  </si>
  <si>
    <t>DS-H108Q</t>
  </si>
  <si>
    <r>
      <rPr>
        <b/>
        <sz val="10"/>
        <rFont val="Arial cyr"/>
      </rPr>
      <t>DS-H108Q - 8-ми канальный</t>
    </r>
    <r>
      <rPr>
        <sz val="10"/>
        <color rgb="FF000000"/>
        <rFont val="Arial cyr"/>
      </rPr>
      <t xml:space="preserve"> гибридный HD-TVI регистратор для  аналоговых, HD-TVI, AHD и CVI камер + 2 IP-канала@1080p (до 10 с замещением аналоговых)
Видеовход: 8 каналов BNC; Аудиовход: 1 канал RCA; Видеовыход: 1 VGA и 1 HDMI до 1080Р; Аудиовыход; 1 канал RCA; видеосжатие H.264/H.264+; аудиосжатие G.711u.
Разрешение записи на канал: TVI: </t>
    </r>
    <r>
      <rPr>
        <b/>
        <sz val="10"/>
        <color rgb="FFFF0000"/>
        <rFont val="Arial cyr"/>
      </rPr>
      <t>3Мп@12к/с (первые 2 канала), 1080p@12к/с, 1080p Lite /720p Lite /720p@25к/с</t>
    </r>
    <r>
      <rPr>
        <sz val="10"/>
        <color rgb="FF000000"/>
        <rFont val="Arial cyr"/>
      </rPr>
      <t>; AHD и CVI: 1080p@12к/с, 1080p Lite /720p@25к/с; аналоговые камеры WD1@25к/с; IP: доп. 2 канала 1080p@25к/с. 1 SATA для HDD до 6Тб; 1 RJ-45 10M/ 100M Ethernet интерфейс; 2 USB2.0;  -10°C до +55°C; 12В DC; 12Вт макс (без HDD).</t>
    </r>
    <r>
      <rPr>
        <b/>
        <sz val="10"/>
        <color rgb="FFFF0000"/>
        <rFont val="Arial cyr"/>
      </rPr>
      <t>*</t>
    </r>
  </si>
  <si>
    <t>DS-H116Q</t>
  </si>
  <si>
    <r>
      <rPr>
        <b/>
        <sz val="10"/>
        <rFont val="Arial cyr"/>
      </rPr>
      <t>DS-H116Q - 16-ти канальный</t>
    </r>
    <r>
      <rPr>
        <sz val="10"/>
        <color rgb="FF000000"/>
        <rFont val="Arial cyr"/>
      </rPr>
      <t xml:space="preserve"> гибридный HD-TVI регистратор для  аналоговых, HD-TVI, AHD и CVI камер + 2 IP-канала@1080p (до 18 с замещением аналоговых)
Видеовход: 16 каналов BNC; Аудиовход: 1 канал RCA; Видеовыход: 1 VGA до 2К, 1 HDMI до 4К; Аудиовыход; 1 канал RCA; видеосжатие H.264/H.264+; аудиосжатие G.711u.
Разрешение записи на канал: TVI: </t>
    </r>
    <r>
      <rPr>
        <b/>
        <sz val="10"/>
        <color rgb="FFFF0000"/>
        <rFont val="Arial cyr"/>
      </rPr>
      <t>3Мп@12к/с (первые 4 канала), 1080p@12к/с, 1080p Lite /720p Lite /720p@25к/с</t>
    </r>
    <r>
      <rPr>
        <sz val="10"/>
        <color rgb="FF000000"/>
        <rFont val="Arial cyr"/>
      </rPr>
      <t>; AHD и CVI: 1080p@12к/с, 1080p Lite /720p@25к/с; аналоговые камеры WD1@25к/с; IP: доп. 2 канала 1080p@25к/с. 1 SATA для HDD до 6Тб; 1 RJ-45 10M/ 100M /1000M Ethernet интерфейс; 2 USB2.0;  -10°C до +55°C; 12В DC; 20Вт макс (без HDD).</t>
    </r>
    <r>
      <rPr>
        <b/>
        <sz val="10"/>
        <color rgb="FFFF0000"/>
        <rFont val="Arial cyr"/>
      </rPr>
      <t>*</t>
    </r>
  </si>
  <si>
    <t>DS-H204Q</t>
  </si>
  <si>
    <r>
      <rPr>
        <b/>
        <sz val="10"/>
        <rFont val="Arial cyr"/>
      </rPr>
      <t>DS-H204Q - 4-х канальный</t>
    </r>
    <r>
      <rPr>
        <sz val="10"/>
        <color rgb="FF000000"/>
        <rFont val="Arial cyr"/>
      </rPr>
      <t xml:space="preserve"> гибридный HD-TVI регистратор для  аналоговых, HD-TVI, AHD и CVI камер + 1 IP-канал (до 5 с замещением аналоговых)
Видеовход: 4 канала BNC; Аудиовход: 1 канал RCA; Видеовыход: 1 VGA и 1 HDMI до 1080Р; Аудиовыход: 1 канал RCA; видеосжатие H.265/H.265+/H.264/H.264+; аудиосжатие G.711u.
Разрешение записи на канал: TVI: 3Мп@15к/с (1й канал)/ 1080p@15к/с, 1080p Lite /720p Lite /720p@25к/с; AHD и CVI: 1080p@15к/с, 1080p Lite /720p@25к/с; аналоговые камеры: WD1@25к/с; IP: доп. 1 канал до 4Мп; 1 SATA для HDD до 6Тб; 1 RJ-45 10M/ 100M Ethernet интерфейс; 2 USB2.0; -10°C до +55°C; 12В DC: 8Вт макс (без HDD).</t>
    </r>
  </si>
  <si>
    <t>NEW</t>
  </si>
  <si>
    <t>DS-H208Q</t>
  </si>
  <si>
    <r>
      <rPr>
        <b/>
        <sz val="10"/>
        <rFont val="Arial cyr"/>
      </rPr>
      <t>DS-H208Q - 8-ми канальный</t>
    </r>
    <r>
      <rPr>
        <sz val="10"/>
        <color rgb="FF000000"/>
        <rFont val="Arial cyr"/>
      </rPr>
      <t xml:space="preserve"> гибридный HD-TVI регистратор для  аналоговых, HD-TVI, AHD и CVI камер + 2 IP-канала (до 10 с замещением аналоговых)
Видеовход: 8 каналов BNC; Аудиовход: 1 канал RCA; Видеовыход: 1 VGA и 1 HDMI до 1080Р; Аудиовыход; 1 канал RCA; видеосжатие H.265/H.265+/H.264/H.264+; аудиосжатие G.711u.
Разрешение записи на канал: TVI: 3Мп@15к/с (первые 2 канала), 1080p@15к/с, 1080p Lite /720p Lite /720p@25к/с; AHD и CVI: 1080p@15к/с, 1080p Lite /720p@25к/с; аналоговые камеры WD1@25к/с; IP: доп. 2 канала до 4Мп. 1 SATA для HDD до 6Тб; 1 RJ-45 10M/ 100M Ethernet интерфейс; 2 USB2.0;  -10°C до +55°C; 12В DC; 12Вт макс (без HDD).</t>
    </r>
  </si>
  <si>
    <t>DS-H216Q</t>
  </si>
  <si>
    <r>
      <rPr>
        <b/>
        <sz val="10"/>
        <rFont val="Arial cyr"/>
      </rPr>
      <t>DS-H216Q - 16-ти канальный</t>
    </r>
    <r>
      <rPr>
        <sz val="10"/>
        <color rgb="FF000000"/>
        <rFont val="Arial cyr"/>
      </rPr>
      <t xml:space="preserve"> гибридный HD-TVI регистратор для  аналоговых, HD-TVI, AHD и CVI камер + 2 IP-канала (до 18 с замещением аналоговых)
Видеовход: 16 каналов BNC; Аудиовход: 1 канал RCA; Видеовыход: 1 VGA до 2К, 1 HDMI до 4К; Аудиовыход; 1 канал RCA; видеосжатие H.265/H.265+/H.264/H.264+; аудиосжатие G.711u.
Разрешение записи на канал: TVI: 3Мп@15к/с (первые 4 канала), 1080p@15к/с, 1080p Lite /720p Lite /720p@25к/с; AHD и CVI: 1080p@15к/с, 1080p Lite /720p@25к/с; аналоговые камеры WD1@25к/с; IP: доп. 2 канала до 4Мп. 1 SATA для HDD до 6Тб; 1 RJ-45 10M/100M /1000M Ethernet интерфейс; 2 USB2.0;  -10°C до +55°C; 12В DC; 15Вт макс (без HDD).</t>
    </r>
  </si>
  <si>
    <t>DS-H104U</t>
  </si>
  <si>
    <t>4-х канальный гибридный HD-TVI регистратор для  аналоговых, HD-TVI и AHD камер + 2 IP-камеры@4Мп
Видеовход: 4 канала BNC; Аудиовход: 4 канала RCA;  Двустороннее аудио: 1 канал RCA; Видеовыход: 1 VGA и 1 HDMI до 1080Р;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1 SATA для HDD до 6Тб; 1 10M/ 100M Ethernet интерфейс; 1 USB2.0; 1 USB3.0; 1 RS-485; Трев. вход/выход 4/1; -10°C до +55°C; 12В DC: 15Вт макс (без HDD).</t>
  </si>
  <si>
    <t>DS-H108U</t>
  </si>
  <si>
    <t>8-х канальный гибридный HD-TVI регистратор для  аналоговых, HD-TVI и AHD камер + 2 IP-камеры@4Мп
Видеовход: 8 каналов BNC; Аудиовход: 4 канала RCA;  Двустороннее аудио: 1 канал RCA; Видеовыход: 1 VGA  до 1080Р и 1 HDMI до 3840x2160(4К);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1 SATA для HDD до 6Тб; 1 10M/100M/1000M Ethernet интерфейс; 1 USB2.0; 1 USB3.0; 1 RS-485; Трев. вход/выход 8/4; -10°C до +55°C; 12В DC: 20Вт макс (без HDD).</t>
  </si>
  <si>
    <t>DS-H116U</t>
  </si>
  <si>
    <t>16-х канальный гибридный HD-TVI регистратор для  аналоговых, HD-TVI и AHD камер + 2 IP-камеры@4Мп
Видеовход: 16 каналов BNC; Аудиовход: 16 каналов RCA;  Двустороннее аудио: 1 канал RCA; Видеовыход: 1 VGA  до 1080Р и 1 HDMI до 3840x2160(4К);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2 SATA для HDD до 6Тб; 1 10M/100M/1000M Ethernet интерфейс; 1 USB2.0; 1 USB3.0; 1 RS-485; Трев. вход/выход 16/4; -10°C до +55°C; 12В DC: 20Вт макс (без HDD).</t>
  </si>
  <si>
    <t>DS-H204U</t>
  </si>
  <si>
    <t>4-х канальный гибридный HD-TVI регистратор для  аналоговых, HD-TVI, AHD и CVI камер + 2 IP-канала@4Мп (до 6 с замещением аналоговых)
Видеовход: 4 канала BNC; Аудиовход: 4 канала RCA (1 канал для двустороннего аудио); Видеовыход: 1 VGA и 1 HDMI до 1080Р,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1 SATA для HDD до 6Тб; 1 RJ-45 10M/ 100M Ethernet интерфейс; 2 USB2.0; 1 RS-485; Трев. вход/выход 4/1; -10°C до +55°C; 12В DC: 15Вт макс (без HDD).</t>
  </si>
  <si>
    <t>DS-H208U</t>
  </si>
  <si>
    <t>8-ми канальный гибридный HD-TVI регистратор для  аналоговых, HD-TVI, AHD и CVI камер + 2 IP-канала@4Мп (до 10 с замещением аналоговых)
Видеовход: 8 каналов BNC; Аудиовход: 4 канала RCA (1 канал для двустороннего аудио); Видеовыход: 1 VGA до 2К, 1 HDMI до 4К,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1 SATA для HDD до 6Тб; 1 RJ-45 10M/ 100M/ 1000M Ethernet интерфейс; 1 USB2.0, 1 USB3.0; 1 RS-485; Трев. вход/выход 8/4; -10°C до +55°C; 12В DC: 20Вт макс (без HDD).</t>
  </si>
  <si>
    <t>DS-H216U</t>
  </si>
  <si>
    <t>16-ти канальный гибридный HD-TVI регистратор для  аналоговых, HD-TVI, AHD и CVI камер + 2 IP-канала@4Мп (до 18 с замещением аналоговых)
Видеовход: 16 каналов BNC; Аудиовход: 16 каналов RCA (1 канал для двустороннего аудио); Видеовыход: 1 VGA до 2К, 1 HDMI до 4К, 1 CVBS; Аудиовыход: 1 канал RCA; видеосжатие H.264/H.264+; аудиосжатие G.711u.
Разрешение записи на канал: TVI:  5Мп@10к/с, 4Мп@15к/с, 3Мп@15к/с, 1080p / 720p@25к/с; AHD и CVI: 1080p/720p@25к/с; аналоговые камеры: WD1@25к/с; IP: доп. 2 канала 4Мп@25к/с. 1 SATA для HDD до 6Тб; 1 RJ-45 10M/ 100M/ 1000M Ethernet интерфейс; 1 USB2.0, 1 USB3.0; 1 RS-485; Трев. вход/выход 16/4; -10°C до +55°C; 12В DC: 20Вт макс (без HDD).</t>
  </si>
  <si>
    <t>* Данные характеристики записи поддерживаются моделями регистраторов с версией аппаратного обеспечения 0х8 и выше, и версией программного обеспечения  3.4.80 и выше</t>
  </si>
  <si>
    <t>Домофония</t>
  </si>
  <si>
    <t>Аналоговая</t>
  </si>
  <si>
    <t>DS-D100K</t>
  </si>
  <si>
    <r>
      <rPr>
        <b/>
        <sz val="10"/>
        <rFont val="Arial cyr"/>
      </rPr>
      <t>DS-D100K - Комплект аналогового видеодомофона</t>
    </r>
    <r>
      <rPr>
        <sz val="10"/>
        <color rgb="FF000000"/>
        <rFont val="Arial cyr"/>
      </rPr>
      <t xml:space="preserve">
Антивандальная вызывная панель с камерой разрешением 720 х 576 и ИК-подсветкой до 2м + 7" цветной TFT монитор 800х480, 4-х проводная схема, 12В DC, 5Вт макс., адаптер в комплекте</t>
    </r>
  </si>
  <si>
    <t>Аналоговые решения</t>
  </si>
  <si>
    <t>Цены указаны в $, влючают НДС.  Объектив для С-mount (Box) камер в цену не входит.</t>
  </si>
  <si>
    <t>Розница,
цена в у.е.</t>
  </si>
  <si>
    <t>Аналоговые камеры</t>
  </si>
  <si>
    <t>HCB-6000P</t>
  </si>
  <si>
    <t xml:space="preserve">Мультиформатная корпусная камера, высокого разрешения FULL HD 1080p AHD / TVI / CVI / CVBS, с функцией день-ночь (эл.мех. ИК фильтр), 1/2.8" CMOS, без объектива, С/CS, поддержка объективов P-iris, 1920х1080, 30 к/с, цвет 0.09 люкс. (F1.2)/ монохр. 0.009Lux(F1.2), 1 BNC (AHD / TVI / CVI / CVBS на выбор), BLC, компенсация встречной засветки HLC, WB, AGC, OSD, WDR 120ДБ, фильтр шумоподавления SSNRIV, маскинг зон (4 зоны), детектор движения (4 зоны), антитуман Defog; электронный затвор 1сек. ~ 1/12,000сек.; передача видео сигнала до 500 м., RS-485: Samsung T/E, Pelco D/P, Panasonic Bosch, Honeywell, Vicon, GE, AD; Coax : Pelco-C(coaxitron), ACP(AHD Coax Protocol); 1 тревожный выход (детектор движения); питание AC 24V/DC 12V, потребляемая мощность: макс. 3.5Вт. ; -10°C ~ +55°C, 73.1× 59.6 × 68.4 × 92.7 мм, вес 231 гр. </t>
  </si>
  <si>
    <t>HCB-6000PH</t>
  </si>
  <si>
    <t>Мультиформатная корпусная камера, высокого разрешения FULL HD 1080p AHD / TVI / CVI / CVBS, с функцией день-ночь (эл.мех. ИК фильтр), 1/2.8" CMOS, без объектива, С/CS, поддержка объективов P-iris, 1920х1080, 30 к/с, цвет 0.04 люкс. (F1.2)/ монохр. 0.004Lux(F1.2), 1 BNC (AHD / TVI / CVI / CVBS на выбор), BLC, компенсация встречной засветки HLC, WB, AGC, OSD, WDR 120ДБ, фильтр шумоподавления SSNRIV, маскинг зон (4 зоны), детектор движения (4 зоны), антитуман Defog; электронный затвор 1сек. ~ 1/12,000сек.; передача видео сигнала до 500 м., RS-485: Samsung T/E, Pelco D/P, Panasonic Bosch, Honeywell, Vicon, GE, AD; Coax : Pelco-C(coaxitron), ACP(AHD Coax Protocol); 1 тревожный выход (детектор движения); питание AC 220V, потребляемая мощность: макс. 3.5Вт. ; -10°C ~ +55°C, 73.1× 59.6 × 68.4 × 92.7 мм, вес 231 гр.</t>
  </si>
  <si>
    <t>HCB-6001P</t>
  </si>
  <si>
    <t>Мультиформатная корпусная камера, высокого разрешения FULL HD 1080p AHD / TVI / CVI / CVBS, с функцией день-ночь (эл.мех. ИК фильтр), 1/2.8" CMOS, без объектива, С/CS, поддержка объективов P-iris, 1920х1080, 30 к/с, цвет 0.09 люкс. (F1.2)/ монохр. 0.009Lux(F1.2), 1 BNC (AHD / TVI / CVI / CVBS на выбор), сервопривод на матрице для автоматической подстройки фокуса (Simple Focus); BLC, компенсация встречной засветки HLC, WB, AGC, OSD, WDR 120ДБ, фильтр шумоподавления SSNRIV, маскинг зон (4 зоны), детектор движения (4 зоны),  антитуман Defog; электронный затвор 1сек. ~ 1/12,000сек.; передача видео сигнала до 500 м., RS-485: Samsung T/E, Pelco D/P, Panasonic Bosch, Honeywell, Vicon, GE, AD; Coax : Pelco-C(coaxitron), ACP(AHD Coax Protocol); 1 тревожный выход (детектор движения); питание AC 24V/DC 12V, потребляемая мощность: макс. 6Вт. ; -10°C ~ +55°C, 73.1× 67.2 × 123.9 мм, вес 287 гр.</t>
  </si>
  <si>
    <t>HCB-7000P</t>
  </si>
  <si>
    <t>нет фото</t>
  </si>
  <si>
    <t>4 МПикс. AHD корпусная камера, высокого разрешения, с функцией день-ночь (эл.мех. ИК фильтр), TBD" CMOS, без объектива, С/CS, питание AC 24V/DC 12V</t>
  </si>
  <si>
    <t>HCB-7000PH</t>
  </si>
  <si>
    <t>4 МПикс. AHD корпусная камера, высокого разрешения, с функцией день-ночь (эл.мех. ИК фильтр), TBD" CMOS, без объектива, С/CS, питание AC 220V</t>
  </si>
  <si>
    <t>HCD-6070RP</t>
  </si>
  <si>
    <t>Мультиформатная внутренняя купольная камера высокого разрешения FULL HD 1080p AHD / TVI / CVI / CVBS, с функцией день-ночь (эл.мех. ИК фильтр) и ИК-подсветкой до 20 метров, 1/2.8" CMOS разрешение 1,984(H) x 1,105(V) 2.19MП, варифокальный объектив 2.7 ~ 12 мм (4,4х);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4.2Вт.; -10°C ~ +55°C; Ø119.8 x 98.5 мм., вес 360 гр.</t>
  </si>
  <si>
    <t>HCD-6080RP</t>
  </si>
  <si>
    <t>Мультиформатная внутренняя купольная камера высокого разрешения FULL HD 1080p AHD / TVI / CVI / CVBS, с функцией день-ночь (эл.мех. ИК фильтр) и ИК-подсветкой до 20 метров, 1/2.8" CMOS разрешение 1,984(H) x 1,105(V) 2.19MП, моторизованный варифокальный объектив 2.7 ~ 12 мм (4,4х), функция Simple Focus;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6Вт.; -10°C ~ +55°C; Ø119.8 x 98.5 мм., вес 500 гр.</t>
  </si>
  <si>
    <t>HCD-7010RP</t>
  </si>
  <si>
    <t>4 Мпикс AHD внутренняя купольная камера высокого разрешения, с функцией день-ночь (эл.мех. ИК фильтр) и ИК-подсветкой до 15 метров, TBD" CMOS, объектив фиксированный 2.8 мм, передача видео до 500 м., питание DC 12V, -10°C ~ +55°C</t>
  </si>
  <si>
    <t>HCD-7020RP</t>
  </si>
  <si>
    <t>4 Мпикс AHD внутренняя купольная камера высокого разрешения, с функцией день-ночь (эл.мех. ИК фильтр) и ИК-подсветкой до 15 метров, TBD" CMOS, объектив фиксированный 3.6 мм, передача видео до 500 м., питание DC 12V, -10°C ~ +55°C</t>
  </si>
  <si>
    <t>HCD-7030RP</t>
  </si>
  <si>
    <t>4 Мпикс AHD внутренняя купольная камера высокого разрешения, с функцией день-ночь (эл.мех. ИК фильтр) и ИК-подсветкой до 15 метров, TBD" CMOS, объектив фиксированный 6 мм, передача видео до 500 м., питание DC 12V, -10°C ~ +55°C</t>
  </si>
  <si>
    <t>HCD-7070RP</t>
  </si>
  <si>
    <t>4 Мпикс AHD внутренняя купольная камера высокого разрешения, с функцией день-ночь (эл.мех. ИК фильтр) и ИК-подсветкой до 20 метров, TBD" CMOS, объектив варифокальный 2.8 ~ 12 мм, передача видео до 500 м., питание DC 12V, -10°C ~ +55°C</t>
  </si>
  <si>
    <t>HCM-9020VQP</t>
  </si>
  <si>
    <t>Уличная мультисенсорная купольная антивандальная аналоговая камера с 4-мя объективами: 4мм х 2 шт., 6мм х 2 шт.; 1/3" 2Мп. CMOS 1920х1080; 0.06 люкс/0,01 люкс, BLC, WB, AGC, OSD, DIS, WDR 120dB, SSDR, маскинг зон; встроенная видеоаналитика (детектор движения, виртуальная линия, детектор оставленых\похищеных предметов, детектор внешнего воздействия),  тревожный выход; IP66, IK10, питание AC 24В и DC 12В., потребляемая мощность: макс. 6 Вт, Ø190.0 x 90.0 мм, 2кг.</t>
  </si>
  <si>
    <t>HCO-6070RP</t>
  </si>
  <si>
    <t>Мультиформатная уличная цилиндрическая камера высокого разрешения FULL HD 1080p AHD / TVI / CVI / CVBS, с функцией день-ночь (эл.мех. ИК фильтр) и ИК-подсветкой до 30 метров, 1/2.8" CMOS разрешение 1,984(H) x 1,105(V) 2.19MП, варифокальный объектив 2.7 ~ 12 мм (4,4х);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6Вт.; -30°C ~ +55°C; IP66, IK10, Ø78.0 x 87.0 x 260.0 мм., вес 922 гр.</t>
  </si>
  <si>
    <t>HCO-6080RP</t>
  </si>
  <si>
    <t>Мультиформатная уличная антивандальная купольная камера высокого разрешения FULL HD 1080p AHD / TVI / CVI / CVBS, с функцией день-ночь (эл.мех. ИК фильтр) и ИК-подсветкой до 20 метров, 1/2.8" CMOS разрешение 1,984(H) x 1,105(V) 2.19MП, моторизованный варифокальный объектив 2.7 ~ 12 мм (4,4х), функция Simple Focus;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6Вт.; -30°C ~ +55°C; IP66, IK10; Ø78.0 x 87.0 x 260.0 мм., вес 922 гр.</t>
  </si>
  <si>
    <t>HCO-7010RP</t>
  </si>
  <si>
    <t>4 Мпикс AHD цилиндрическая уличная камера высокого разрешения, с функцией день-ночь (эл.мех. ИК фильтр) и ИК-подсветкой до 20 метров, TBD" CMOS, объектив фиксированный 2.8 мм, передача видео до 500 м., питание DC 12V, -30°C ~ +55°C</t>
  </si>
  <si>
    <t>HCO-7020RP</t>
  </si>
  <si>
    <t>4 Мпикс AHD цилиндрическая уличная камера высокого разрешения, с функцией день-ночь (эл.мех. ИК фильтр) и ИК-подсветкой до 20 метров, TBD" CMOS, объектив фиксированный 3.6 мм, передача видео до 500 м., питание DC 12V, -30°C ~ +55°C</t>
  </si>
  <si>
    <t>HCO-7030RP</t>
  </si>
  <si>
    <t>4 Мпикс AHD цилиндрическая уличная купольная камера высокого разрешения, с функцией день-ночь (эл.мех. ИК фильтр) и ИК-подсветкой до 20 метров, TBD" CMOS, объектив фиксированный 6 мм, передача видео до 500 м., питание DC 12V, -30°C ~ +55°C</t>
  </si>
  <si>
    <t>HCO-7070RP</t>
  </si>
  <si>
    <t>4 Мпикс AHD цилиндрическая уличная камера высокого разрешения, с функцией день-ночь (эл.мех. ИК фильтр) и ИК-подсветкой до 30 метров, TBD" CMOS, объектив варифокальный 2.8 ~ 12 мм, передача видео до 500 м., питание DC 12V, -30°C ~ +55°C</t>
  </si>
  <si>
    <t>HCP-6230HP</t>
  </si>
  <si>
    <t>Уличная поворотная AHD(1080p) PTZ камера, с функцией день-ночь(эл.мех. ИК фильтр), матрица 1/2,8'' 2,38Мпис. CMOS, объектив 4.44 ~ 101.2 мм, оптический зумм x23 + 16х цифровой зумм; гор. угол обзора: 62.8˚(Wide) ~ 3.14˚(Tele), верт. угол обзора: 36.8˚(Wide) ~ 1.76˚(Tele); разрешение 2,14Мпикс. (1944х1104 пикс.), видеовыход BNC (AHD/CVBS), чувствительность: цвет 0.2 люкс (1/30sec, F1.6,); Ч/Б 0.01 люкс. (1/30sec, F1.6); WDR 120dB, SSDR, SSNRIII (2D + 3D фильтры), антитуман (Defog), BLC, компенсация встречной засветки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- 4 входа/2 выхода, RS-485, IP66, IK10 (с кожухом SHP-3701H);  -50°C ~ +55°C, питание AC 24В, потребляемая мощность: макс. 65 Вт,  Ø220×293,6 мм, вес 3,3 кг.</t>
  </si>
  <si>
    <t>HCP-6230P</t>
  </si>
  <si>
    <t>Внутренняя поворотная AHD(1080p) PTZ камера, с функцией день-ночь(эл.мех. ИК фильтр), матрица 1/2,8'' 2,38Мпис. CMOS, объектив 4.44 ~ 101.2 мм, оптический зумм x23 + 16х цифровой зумм; гор. угол обзора: 62.8˚(Wide) ~ 3.14˚(Tele), верт. угол обзора: 36.8˚(Wide) ~ 1.76˚(Tele); разрешение 2,14Мпикс. (1944х1104 пикс.), видеовыход BNC (AHD/CVBS), чувствительность: цвет 0.2 люкс (1/30sec, F1.6,); Ч/Б 0.01 люкс. (1/30sec, F1.6); WDR 120dB, SSDR, SSNRIII (2D + 3D фильтры), антитуман (Defog), BLC, компенсация встречной засветки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- 4 входа/2 выхода, RS-485, IP66, IK10 (с кожухом SHP-3701H);  -10°C ~ +55°C, питание AC 24В, потребляемая мощность: макс. 20 Вт,  Ø152×218 мм, вес 2,2 кг.</t>
  </si>
  <si>
    <t>HCP-6320AP</t>
  </si>
  <si>
    <t>Внутренняя поворотная AHD(1080p) PTZ камера, с функцией день-ночь(эл.мех. ИК фильтр), матрица 1/2,8'' 2,38Мпис. CMOS, объектив 4.44 ~ 142.6 мм, оптический зум x32; гор. угол обзора: 62.8˚(Wide) ~ 2.23˚(Tele); разрешение 2,14Мпикс. (1944х1104), видеовыход BNC (AHD), чувствительность: цвет 0.3 люкс (1/30sec, F1.6, 50IRE); Ч/Б 0.03 люкс. (1/30sec, F1.6, 50IRE); WDR 120dB, SSDR, SSNRIII, Defog, BLC,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4 входа/2 выхода, RS-485/422, IP66,  -10°C ~ +55°C, питание AC 24В, потребляемая мощность: макс. 20 Вт,  Ø152×218 мм, вес 2,2 кг.</t>
  </si>
  <si>
    <t>HCP-6320HAP</t>
  </si>
  <si>
    <t>Уличная поворотная AHD(1080p) PTZ камера, с функцией день-ночь(эл.мех. ИК фильтр), матрица 1/2,8'' 2,38Мпис. CMOS, объектив 4.44 ~ 142.6 мм, оптический зум x32; гор. угол обзора: 62.8˚(Wide) ~ 2.23˚(Tele); разрешение 2,14Мпикс. (1944х1104), видеовыход BNC (AHD), чувствительность: цвет 0.3 люкс (1/30sec, F1.6, 50IRE); Ч/Б 0.03 люкс. (1/30sec, F1.6, 50IRE); WDR 120dB, SSDR, SSNRIII, Defog, BLC,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4 входа/2 выхода, RS-485/422, IP66,  -50°C ~ +55°C, питание AC 24В, потребляемая мощность: макс. 65 Вт,  Ø220×293.6 мм, вес 3,3 кг.</t>
  </si>
  <si>
    <t>HCP-6320RHP</t>
  </si>
  <si>
    <t>Уличная поворотная AHD(1080p) PTZ камера, с функцией день-ночь(эл.мех. ИК фильтр) и встроенной адаптивной ИК-подсветкой; матрица 1/2,8'' 2,38Мпис. CMOS, объектив 4.44 ~ 142.6 мм, оптический зум x32; гор. угол обзора: 62.8˚(Wide) ~ 2.23˚(Tele); разрешение 2,14Мпикс. (1944х1104), видеовыход BNC (AHD), чувствительность: цвет 0.3 люкс (1/30sec, F1.6, 50IRE); Ч/Б 0.03 люкс. (1/30sec, F1.6, 50IRE); WDR 120dB, SSDR, SSNRIII, антитуман (Defog), BLC, компенсация встречной засветки (HLC), цифровая стабилизация изображения, детектор движения (4 зоны), маскинг зон (32 зоны), детектор оставленных/похищенных предметов, детектор пересечения линии, сухие контакты 4 входа/2 выхода, RS-485, IP66,  -50°C ~ +55°C, питание AC 24В, потребляемая мощность: макс. _ Вт,  Ø мм, вес _ кг.</t>
  </si>
  <si>
    <t>HCV-6070RP</t>
  </si>
  <si>
    <t>Мультиформатная уличная антивандальная купольная камера высокого разрешения FULL HD 1080p AHD / TVI / CVI / CVBS, с функцией день-ночь (эл.мех. ИК фильтр) и ИК-подсветкой до 30 метров, 1/2.8" CMOS разрешение 1,984(H) x 1,105(V) 2.19MП, варифокальный объектив 2.7 ~ 12 мм (4,4х);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4.2Вт.; -30°C ~ +55°C; IP66, IK10, Ø137 x 106.1 мм., вес 716 гр.</t>
  </si>
  <si>
    <t>HCV-6080RP</t>
  </si>
  <si>
    <t>Мультиформатная уличная антивандальная купольная камера высокого разрешения FULL HD 1080p AHD / TVI / CVI / CVBS, с функцией день-ночь (эл.мех. ИК фильтр) и ИК-подсветкой до 20 метров, 1/2.8" CMOS разрешение 1,984(H) x 1,105(V) 2.19MП, моторизованный варифокальный объектив 2.7 ~ 12 мм (4,4х), функция Simple Focus; углы обзора Гор.: 108.78˚(Wide) ~ 32.27˚(Tele) / Верт.: 57.22˚(Wide) ~ 18.15˚(Tele); 0.11 люкс (F1.4)/0 люкс c ИК-подсветкой, 1920х1080, 30fps@1080p, 30fps@720p, WDR 120Дб, фильтр шумоподавления SSNRIV, детектор движения 4-х зонный, 4-е зоны маскирования, антитуман (Defog), электронный затвор 1сек. ~ 1/12,000сек.; тревожные входы/выходы: 1 выход (при срабатывании детектора движения); передача видео до 500 м., протоколы управления AHD : ACP (AHD Coax Protocol), CVBS : Pelco-C (Coaxitron), CCP (CVI Coax Protocol), TCP (TVI Coax Protocol), RS-485; питание DC 12V/ AC 24V, макс. 6Вт.; -30°C ~ +55°C; IP66, IK10; Ø137 x 106.1 мм., вес 716 гр.</t>
  </si>
  <si>
    <t>HCV-7010RP</t>
  </si>
  <si>
    <t>4 Мпикс AHD антивандальная уличная купольная камера высокого разрешения, с функцией день-ночь (эл.мех. ИК фильтр) и ИК-подсветкой до 20 метров, TBD" CMOS, объектив фиксированный 2.8 мм, передача видео до 500 м., питание DC 12V, -30°C ~ +55°C</t>
  </si>
  <si>
    <t>HCV-7020RP</t>
  </si>
  <si>
    <t>4 Мпикс AHD антивандальная уличная купольная камера высокого разрешения, с функцией день-ночь (эл.мех. ИК фильтр) и ИК-подсветкой до 20 метров, TBD" CMOS, объектив фиксированный 3.6 мм, передача видео до 500 м., питание DC 12V, -30°C ~ +55°C</t>
  </si>
  <si>
    <t>HCV-7030RP</t>
  </si>
  <si>
    <t>4 Мпикс AHD антивандальная уличная купольная камера высокого разрешения, с функцией день-ночь (эл.мех. ИК фильтр) и ИК-подсветкой до 20 метров, TBD" CMOS, объектив фиксированный 6 мм, передача видео до 500 м., питание DC 12V, -30°C ~ +55°C</t>
  </si>
  <si>
    <t>HCV-7070RP</t>
  </si>
  <si>
    <t>4 Мпикс AHD антивандальная уличная купольная камера высокого разрешения, с функцией день-ночь (эл.мех. ИК фильтр) и ИК-подсветкой до 30 метров, TBD" CMOS, объектив варифокальный 2.8 ~ 12 мм, передача видео до 500 м., питание DC 12V, -30°C ~ +55°C</t>
  </si>
  <si>
    <t>HCZ-6320P</t>
  </si>
  <si>
    <t>Внутренняя корпусная с встроенным трансфокатором высокого разрешения HD+ 1080p AHD, с функцией день-ночь (эл.мех. ИК фильтр); матрица 1/2.8" 2.38M CMOS; разрешение 1920 x 1080 30кадр/сек @1080p, 2.14MП; прогрессивная развертка; встроенный трансфокатор 4.44 ~ 142.6 мм (32x); чуствительность: Цвет. 0.2 люкс (1/30сек, F1.6, 30IRE), Ч/Б 0.01 люкс (1/30сек, F1.6, 30IRE); отношение сигнал/шум 50dB; видео выход AHD : 1080p, BNC/CVBS : SD, тип соединения DIP; коэффициент апертуры F1.6(Wide) / F4.4(Tele); углы обзора Гор.: 62.8˚(Wide) ~ 2.23˚(Tele) / Верт.: 36.80˚(Wide) ~ 1.26˚(Tele); компенсация встречной засветки (BLC/HLC), аппаратный динамический диапазон (WDR) 120dB; улучшение контраста (SSDR); цифровое шумоподавление SSNRIII (2D+3D фильтры); цифровая стабилизация изображения; антитуман (Defog); детектор движения 4 зоны; маскирование - 32 зоны; встроенная видеоаналитика (виртуальная линия, детектор оставленных/похищенных предметов, вход/выход из зоны, детектор внешнего воздействия); цифровой зум (16х); RS-485 : Samsung-T/E, Pelco-D/P, Sungjin, Panasonic, Bosch, AD, GE, Vicon, Honeywell; Coaxial : ACP (AHD Coax Protocol); питание DC 12V, Max. 6W; рабочая температура -10°C ~ +55°C; размеры 72.0 x 60 x 137 мм, вес TBD гр.</t>
  </si>
  <si>
    <t>SCB-6003P</t>
  </si>
  <si>
    <t xml:space="preserve">Внутренняя корпусная, высокого разрешения HD+ 1080p AHD, с функцией день-ночь (эл.мех. ИК фильтр), 1/3" CMOS, без объектива, С/CS, 1920х1080, 30 к/с, цвет 0.01 люкс. (F1.2)@50IRE/ монохр. 0.001Lux(F1.2)@50IRE, 1 BNC(CVBS / AHD select), BLC, WB, AGC, OSD, D-WDR, SSNR(2D+3D), маскинг зон, 16х цифровой зум, детектор движения,  передача видео сигнала до 500 м., питание AC 24V и DC 12V, потребляемая мощность: макс.  </t>
  </si>
  <si>
    <t>SCB-6003PH</t>
  </si>
  <si>
    <t xml:space="preserve">Внутренняя корпусная, высокого разрешения HD+ 1080p, с функцией день-ночь (эл.мех. ИК фильтр), 1/3" CMOS, без объектива, С/CS, 1920х1080, 30 к/с, цвет 0.01 люкс. (F1.2)@50IRE/ монохр. 0.001Lux(F1.2)@50IRE, 1 BNC(CVBS / AHD select), BLC, WB, AGC, OSD, D-WDR, SSNR(2D+3D), маскинг зон, 16х цифровой зум, детектор движения,  передача видео сигнала до 500 м., питание AC 220V, потребляемая мощность: макс.  </t>
  </si>
  <si>
    <t>SCD-5081RP</t>
  </si>
  <si>
    <t>Внутренняя купольная, с функцией день-ночь (эл.мех. ИК фильтр) и ИК подсветкой до 30м, 1/3" CMOS, 1000 ТВЛ, объектив 3 ~ 10 мм, 0.05 люкс/0 люкс, BLC, WB, AGC, OSD, DIS, WDR 120dB, SSDR, маскинг зон, SSNRIV, defog, 16х цифровой зум, сглаживание цветов, встроенная видеоаналитика (детектор движения, виртуальная линия, подсчёт, детектор оставленых\похищеных предметов, детектор внешнего воздействия),  тревожный выход;  питание AC 24В и DC 12В., потребляемая мощность: макс. 6 Вт, Ø119.8 x 101.8мм, 550г.</t>
  </si>
  <si>
    <t>SCD-6013P</t>
  </si>
  <si>
    <t>Внутренняя купольная, высокого разрешения HD+ 1080p, с функцией день-ночь (эл.), 1/3" CMOS, объектив 2.8 мм (F1.8), 0.1 люкс/0.01 люкс, гор. угол обзора 108.7˚, 1920х1080, 30 к/с, 1 BNC (CVBS / AHD select), BLC, WB, AGC, OSD, D-WDR, фильтр шумоподавления SSNRIV, маскинг зон (4 зоны), детектор движения (4 зоны),  передача видео до 500 м., питание DC 12V, потребляемая мощность: макс. 2.5W, -10°C ~ +55°C, Ø110.0 x 86.0 мм, вес 231 гр.</t>
  </si>
  <si>
    <t>SCD-6023RP</t>
  </si>
  <si>
    <t xml:space="preserve">Внутренняя купольная, высокого разрешения HD+ 1080p, с функцией день-ночь (эл.мех. ИК фильтр) и ИК подсветкой до 15 м., 1/3" CMOS, объектив 4 мм,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t>
  </si>
  <si>
    <t>SCD-6083RP</t>
  </si>
  <si>
    <t xml:space="preserve">Внутренняя купольная, высокого разрешения HD+ 1080p, с функцией день-ночь (эл.мех. ИК фильтр) и ИК-подсветкой до 20 метров, 1/3" CMOS, объектив варифокальный 2.8 ~ 12 мм, 0.05 люкс/0 люкс c ИК-подсветкой, С/CS, 1920х1080, 30 к/с, 1 BNC(CVBS / AHD select), BLC, WB, AGC, OSD, D-WDR, SSNR(2D+3D), маскинг зон, 16х цифровой зум, детектор движения,  передача видео сигнала до 500 м., питание AC 24V и DC 12V, потребляемая мощность: макс.  </t>
  </si>
  <si>
    <t>SCO-5081RP</t>
  </si>
  <si>
    <t>Уличная цилиндрическая ударопрочная, с функцией день-ночь (эл.мех. ИК фильтр) и ИК подсветкой до 50м, 1/3" CMOS, 1000 ТВЛ, объектив 3 ~ 10 мм, 0.05 люкс/0 люкс, BLC, WB, AGC, OSD, DIS, WDR 120dB, SSDR, маскинг зон, SSNRIV, defog, 16х цифровой зум, сглаживание цветов, встроенная видеоаналитика (детектор движения, виртуальная линия, подсчёт, детектор оставленых\похищеных предметов, детектор внешнего воздействия),  тревожный выход; IP66, IK10, -30С +50С,  RS-485, питание AC 24В и DC 12В., потребляемая мощность: макс. 9.5 Вт, Ø78 x 272,8мм, 1500г.</t>
  </si>
  <si>
    <t>SCO-6023RP</t>
  </si>
  <si>
    <t xml:space="preserve">Уличная цилиндрическая, высокого разрешения HD+ 1080p, с функцией день-ночь (эл.мех. ИК фильтр) и ИК подсветкой до 20 м., 1/3" CMOS, объектив 4 мм,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t>
  </si>
  <si>
    <t>SCO-6083RP</t>
  </si>
  <si>
    <t xml:space="preserve">Уличная цилиндрическая, высокого разрешения HD+ 1080p, с функцией день-ночь (эл.мех. ИК фильтр) и ИК подсветкой до 20 м., 1/3" CMOS, объектив варифокальный 2.8 ~ 12мм (4.3x),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t>
  </si>
  <si>
    <t>SCV-5081RP</t>
  </si>
  <si>
    <t>Уличная купольная антивандальная, с функцией день-ночь (эл.мех. ИК фильтр) и ИК подсветкой до 30м, 1/3" CMOS, 1000 ТВЛ, объектив 3 ~ 10 мм, 0.03 люкс/0 люкс, BLC, WB, AGC, OSD, DIS, WDR 120dB, SSDR, маскинг зон, SSNRIV, defog, 16х цифровой зум, сглаживание цветов, встроенная видеоаналитика (детектор движения, виртуальная линия, детектор оставленых\похищеных предметов, детектор внешнего воздействия),  тревожный выход; IP66, IK10, RS-485, питание AC 24В и DC 12В., потребляемая мощность: макс. 6 Вт, Ø137.0 x 106.1 мм, 750г.</t>
  </si>
  <si>
    <t>SCV-5082P</t>
  </si>
  <si>
    <t>Уличная антивандальная купольная, с функцией день-ночь (эл.мех. ИК фильтр), 1/3" CMOS, 1000 ТВЛ, объектив 3 ~ 10 мм, 0.05 люкс/0.002 люкс, BLC, WB, AGC, OSD, DIS, SSDR, маскинг зон, SSNRIV, defog, 16х цифровой зум, сглаживание цветов, IP66, IK10, -30С +50С, питание AC 24В и DC 12В., потребляемая мощность: макс. 5.6 Вт, Ø119.8 x 98.8мм, 420г.</t>
  </si>
  <si>
    <t>SCV-6023RP</t>
  </si>
  <si>
    <t>Уличная купольная антивандальная, высокого разрешения HD+ 1080p, с функцией день-ночь (эл.мех. ИК фильтр) и ИК подсветкой до 20 м., 1/3" CMOS, объектив 4 мм,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 -30°С</t>
  </si>
  <si>
    <t>SCV-6083RP</t>
  </si>
  <si>
    <t>Уличная купольная антивандальная, высокого разрешения HD+ 1080p, с функцией день-ночь (эл.мех. ИК фильтр) и ИК подсветкой до 20 м., 1/3" CMOS, объектив варифокальный 2.8 ~ 12мм (4.3x), 0.05 люкс/0 люкс c ИК-подсветкой, С/CS, 1920х1080, 30 к/с, 1 BNC(CVBS / AHD select), BLC, WB, AGC, OSD, D-WDR, SSNR(2D+3D), маскинг зон, 16х цифровой зум, детектор движения,  передача видео до 500 м., питание AC 24V и DC 12V, потребляемая мощность: макс. , -30°С</t>
  </si>
  <si>
    <t>Цифровые мультиформатные регистраторы</t>
  </si>
  <si>
    <t>HRD-1641P</t>
  </si>
  <si>
    <t>Мультиформатный видеорегистратор 16 каналов AHD(4МП) / TVI / CVI / CVBS, 480 кадр./сек 1080р, 240 кадр./сек 4MП (2560 x 1440), Н.264, WiseStream; аудио 16 каналов вход/1 канал выход G.711; VGA, HDMI до 4К (3840х2160), 2 х USB, установка до 2 SATA HDD (до 8ТБ), внешний порт  e-SATA; 1 RJ-45 10/100/1000 Base-T, RS-485, NTSC / PAL : Pelco-C (Coaxitron), AHD : ACP (AHD Coax Protocol); 100 ~ 240 AC, макс. 62Вт; +0°C ~ +40°C, 440 х 88 х 384,8 мм., вес 5,67 кг.</t>
  </si>
  <si>
    <t>HRD-1642P</t>
  </si>
  <si>
    <t>Мультиформатный видеорегистратор 16 каналов AHD(4МП) / TVI / CVI / CVBS, 480 кадр./сек 1080р, 240 кадр./сек 4MП (2560 x 1440), Н.264, WiseStream; аудио 16 каналов вход/1 канал выход G.711; VGA, HDMI до 4К (3840х2160), 2 х USB, установка до 8 SATA HDD (до 8ТБ), внешний порт  e-SATA; 1 RJ-45 10/100/1000 Base-T, RS-485, NTSC / PAL : Pelco-C (Coaxitron), AHD : ACP (AHD Coax Protocol); 100 ~ 240 AC, макс. 62Вт; +0°C ~ +40°C, 440 х 88 х 384,8 мм., вес 5,67 кг.</t>
  </si>
  <si>
    <t>HRD-440P</t>
  </si>
  <si>
    <t>Мультиформатный видеорегистратор 4 канала AHD(4МП) / TVI / CVI / CVBS, 120 кадр./сек 1080р, 60 кадр./сек 4MП (2560 x 1440), Н.264, WiseStream; аудио 4 канала вход/1 канал выход G.711; VGA, HDMI до 4К (3840х2160), 2 х USB, установка 1 SATA HDD (до 8ТБ), 1 RJ-45 10/100/1000 Base-T, RS-485, NTSC / PAL : Pelco-C (Coaxitron), AHD : ACP (AHD Coax Protocol); 100 ~ 240 AC, макс. 18Вт; +0°C ~ +40°C, 370 х 44 х 320 мм., вес 3,36 кг.</t>
  </si>
  <si>
    <t>HRD-442P</t>
  </si>
  <si>
    <t>Мультиформатный видеорегистратор 4 канала AHD(4МП) / TVI / CVI / CVBS, 120 кадр./сек 1080р, 60 кадр./сек 4MП (2560 x 1440), Н.264, WiseStream; аудио 4 канала вход/1 канал выход G.711; VGA, HDMI до 4К (3840х2160), 2 х USB, установка до 2 SATA HDD (до 8ТБ), 1 RJ-45 10/100/1000 Base-T, RS-485, NTSC / PAL : Pelco-C (Coaxitron), AHD : ACP (AHD Coax Protocol); 100 ~ 240 AC, макс. 18Вт; +0°C ~ +40°C, 370 х 44 х 320 мм., вес 3,36 кг.</t>
  </si>
  <si>
    <t>HRD-840P</t>
  </si>
  <si>
    <t>Мультиформатный видеорегистратор 8 каналов AHD(4МП) / TVI / CVI / CVBS, 240 кадр./сек 1080р, 120 кадр./сек 4MП (2560 x 1440), Н.264, WiseStream; аудио 8 каналов вход/1 канал выход G.711; VGA, HDMI до 4К (3840х2160), 2 х USB, установка до 1 SATA HDD, 2 внешних порта  e-SATA; 1 RJ-45 10/100/1000 Base-T, RS-485, NTSC / PAL : Pelco-C (Coaxitron), AHD : ACP (AHD Coax Protocol); 100 ~ 240 AC, макс. 25Вт.; +0°C ~ +40°C, 440 х 88 х 384,8 мм., вес 5,11 кг.</t>
  </si>
  <si>
    <t>HRD-841P</t>
  </si>
  <si>
    <t>HRD-842P</t>
  </si>
  <si>
    <t>Мультиформатный видеорегистратор 8 каналов AHD(4МП) / TVI / CVI / CVBS, 240 кадр./сек 1080р, 120 кадр./сек 4MП (2560 x 1440), Н.264, WiseStream; аудио 8 каналов вход/1 канал выход G.711; VGA, HDMI до 4К (3840х2160), 2 х USB, установка до 4 SATA HDD, 2 внешних порта  e-SATA; 1 RJ-45 10/100/1000 Base-T, RS-485, NTSC / PAL : Pelco-C (Coaxitron), AHD : ACP (AHD Coax Protocol); 100 ~ 240 AC, макс. 25Вт.; +0°C ~ +40°C, 440 х 88 х 384,8 мм., вес 5,11 кг.</t>
  </si>
  <si>
    <t>SRD-1656DP1T</t>
  </si>
  <si>
    <t>Видеорегистратор 16 каналов, CIF, 400к/с, установка до 4 SATA HDD, 1 Тб SATA в комплекте, 2 внешних SATA порта, деинтерлейсинг, аудио 16 каналов вход/1 канал выход, VGA, HDMI, 2 х USB, RS-485, DVD, Coax Protocol (Samsung CCVC, Pelco-C), 16 входов/4 выхода, мобильное управление (iOS, Android), питание 220В, потребляемая мощность 60Вт, 440.0 x 88.0 x 384.8мм</t>
  </si>
  <si>
    <t>SRD-1676DP1T</t>
  </si>
  <si>
    <t>Видеорегистратор 16 каналов, 1280H, 400к/с, установка до 4 SATA HDD, 1 Тб SATA в комплекте, 2 внешних SATA порта, деинтерлейсинг, аудио 16 каналов вход/1 канал выход, VGA, HDMI, 2 х USB, RS-485, DVD, Coax Protocol (Samsung CCVC, Pelco-C), 16 входов/4 выхода, мобильное управление (iOS, Android), питание 220В, потребляемая мощность 60Вт, 440.0 x 88.0 x 384.8мм</t>
  </si>
  <si>
    <t>IP-видеокамеры и Мониторы</t>
  </si>
  <si>
    <t>SRD-1684P</t>
  </si>
  <si>
    <t>Видеорегистратор 16 каналов AHD 1080p 240к/с, 720p/960H 400 к/с, Н.264, 32Мбит/с, поддержка аналоговых камер, аудио 1 каналов вход/1 канал выход G.711, водяные знаки; поиск по архиву: дата/время, тревоги, детектор движения, Backup; VGA, HDMI, 2 х USB, установка до 1 SATA HDD,  подключение до 2-х внешних корзин e-SATA модель SVS-5R; 1 RJ-45 10/100/1000 Base-T, RS-485, уведомление по e-mail; Samsung-T/E, Pelco-D/P, Panasonic, Phillips, AD, DIAMOND, ERNA, KALATEL, VCL TP, VICON, ELMO, GE; Pelco-C (Coaxitron) AHD : ACP (AHD Coax Protocol); 12V DC блок питания, 100 ~ 250V AC, Max. 23W (1x1Т HDD), +0°C ~ +40°C, 300.0 x 48.0 x 208.7 мм, 1.17 кг.</t>
  </si>
  <si>
    <t>SRD-1685P</t>
  </si>
  <si>
    <t>Видеорегистратор 16 каналов AHD 1080p 192к/с, 720p/960H 400 к/с, Н.264, 64Мбит/с, поддержка аналоговых камер, аудио 16 каналов вход/1 канал выход G.711, водяные знаки; поиск по архиву: дата/время, тревоги, детектор движения, Backup; VGA, HDMI, 2 х USB, установка до 4 SATA HDD,  подключение до 2-х внешних корзин e-SATA модель SVS-5R; 1 RJ-45 10/100/1000 Base-T, RS-485, сухие контакты вх./вых. 16/4, уведомление по e-mail; Samsung-T/E, Pelco-D/P, Panasonic, Phillips, AD, DIAMOND, ERNA, KALATEL, VCL TP, VICON, ELMO, GE; Pelco-C (Coaxitron) AHD : ACP (AHD Coax Protocol); 12V DC блок питания, 100 ~ 250V AC, Max. 23W (1x1Т HDD), +0°C ~ +40°C, 440.0 x 88.0 x 384.8mm, 5,1 кг.</t>
  </si>
  <si>
    <t>SRD-1685P2T</t>
  </si>
  <si>
    <t>Видеорегистратор 16 каналов AHD 1080p 192к/с, 720p/960H 400 к/с, Н.264, 64Мбит/с, поддержка аналоговых камер, аудио 16 каналов вход/1 канал выход G.711, водяные знаки; поиск по архиву: дата/время, тревоги, детектор движения, Backup; VGA, HDMI, 2 х USB, установка до 4 SATA HDD, жесткий диск 2ТБ в комплекте,  подключение до 2-х внешних корзин e-SATA модель SVS-5R; 1 RJ-45 10/100/1000 Base-T, RS-485, сухие контакты вх./вых. 16/4, уведомление по e-mail; Samsung-T/E, Pelco-D/P, Panasonic, Phillips, AD, DIAMOND, ERNA, KALATEL, VCL TP, VICON, ELMO, GE; Pelco-C (Coaxitron) AHD : ACP (AHD Coax Protocol); 12V DC блок питания, 100 ~ 250V AC, Max. 23W (1x1Т HDD), +0°C ~ +40°C, 440.0 x 88.0 x 384.8mm, 5,1 кг.</t>
  </si>
  <si>
    <t>SRD-1694P</t>
  </si>
  <si>
    <t>Видеорегистратор 16 каналов AHD 1080p / 720p / 960H 400 к/с, Н.264, 64Мбит/с, поддержка аналоговых камер, аудио 16 каналов вход/1 канал выход G.711, водяные знаки; поиск по архиву: дата/время, тревоги, детектор движения, Backup; VGA, HDMI, 2 х USB, установка до 8 SATA HDD,  подключение до 2-х внешних корзин e-SATA модель SVS-5R; 1 RJ-45 10/100/1000 Base-T, RS-485, сухие контакты вх./вых. 16/4, уведомление по e-mail; Samsung-T/E, Pelco-D/P, Panasonic, Phillips, AD, DIAMOND, ERNA, KALATEL, VCL TP, VICON, ELMO, GE; Pelco-C (Coaxitron) AHD : ACP (AHD Coax Protocol); 12V DC блок питания, 100 ~ 250V AC, Max. 23W (1x1Т HDD), +0°C ~ +40°C,440.0 x 88.0 x 384.8mm, 5,67 кг.</t>
  </si>
  <si>
    <t>SRD-1694P2T</t>
  </si>
  <si>
    <t>Видеорегистратор 16 каналов AHD 1080p / 720p / 960H 400 к/с, Н.264, 64Мбит/с, поддержка аналоговых камер, аудио 16 каналов вход/1 канал выход G.711, водяные знаки; поиск по архиву: дата/время, тревоги, детектор движения, Backup; VGA, HDMI, 2 х USB, установка до 8 SATA HDD, жесткий диск 2ТБ в комплекте,  подключение до 2-х внешних корзин e-SATA модель SVS-5R; 1 RJ-45 10/100/1000 Base-T, RS-485, сухие контакты вх./вых. 16/4, уведомление по e-mail; Samsung-T/E, Pelco-D/P, Panasonic, Phillips, AD, DIAMOND, ERNA, KALATEL, VCL TP, VICON, ELMO, GE; Pelco-C (Coaxitron) AHD : ACP (AHD Coax Protocol); 12V DC блок питания, 100 ~ 250V AC, Max. 23W (1x1Т HDD), +0°C ~ +40°C,440.0 x 88.0 x 384.8mm, 5,67 кг.</t>
  </si>
  <si>
    <t>SRD-476DP</t>
  </si>
  <si>
    <t>Видеорегистратор 4 канала 1280H, 100к/с, в комплекте 1Тб HDD SATA, аудио 4 канала вход/1 канал выход, VGA, HDMI, DVD,2 х USB, RS-485, Coax Protocol (Samsung CCVC, Pelco-C), мобильное управление (iOS, Android), питание 12В, адаптор в комплекте, потребляемая мощность 25Вт, 215.0 x 88.0 x 351.6мм</t>
  </si>
  <si>
    <t>SRD-493P</t>
  </si>
  <si>
    <t>Видеорегистратор 4 канала AHD 1080p / 720p / 960H 120 к/с, Н.264, 32Мбит/с, поддержка аналоговых камер, аудио 1 канала вход/1 канал выход, водяные знаки, VGA, HDMI, 2 х USB, установка до 1 SATA HDD, 1 RJ-45 10/100 Base-T, RS-485, Samsung-T/E, Pelco-D/P, Panasonic, Phillips, AD, VICON, GE; PTZ Control via coaxial cable (Pelco-C (Coaxitron)), AHD (Coaxitron) : ACP (AHD Coax Protocol); AHD Video Input до 200 м., 12V DC adaptor, Max. 12W (With 1x HDD), +0°C ~ +40°C, 300.0 x 48.0 x 208.7 мм, 1.03 кг.</t>
  </si>
  <si>
    <t>Акции</t>
  </si>
  <si>
    <t>SRD-493P2T</t>
  </si>
  <si>
    <t>Видеорегистратор 4 канала AHD 1080p / 720p / 960H 120 к/с, Н.264, 32Мбит/с, поддержка аналоговых камер, аудио 1 канала вход/1 канал выход, водяные знаки, VGA, HDMI, 2 х USB, установка до 1 SATA HDD, жесткий диск 2ТБ в комплекте,  1 RJ-45 10/100 Base-T, RS-485, Samsung-T/E, Pelco-D/P, Panasonic, Phillips, AD, VICON, GE; PTZ Control via coaxial cable (Pelco-C (Coaxitron)), AHD (Coaxitron) : ACP (AHD Coax Protocol); AHD Video Input до 200 м., 12V DC adaptor, Max. 12W (With 1x HDD), +0°C ~ +40°C, 300.0 x 48.0 x 208.7 мм, 1.03 кг.</t>
  </si>
  <si>
    <t>SRD-494P</t>
  </si>
  <si>
    <t>Мониторы</t>
  </si>
  <si>
    <t>Видеорегистратор 4 канала AHD 1080p / 720p / 960H 120 к/с, Н.264, 64Мбит/с, поддержка аналоговых камер, аудио 4 канала вход/1 канал выход G.711, водяные знаки; поиск по архиву: дата/время, тревоги, детектор движения, Backup, POS метаданные от кассовых аппаратов; VGA, HDMI, 2 х USB, установка до 2 SATA HDD, 1 RJ-45 10/100 Base-T, RS-232/RS-485 (Full duplex), Digital spot (2CH), сухие контакты вх./вых. 4/2, уведомление по e-mail; Samsung-T/E, Pelco-D/P, Panasonic, Phillips, AD, DIAMOND, ERNA, KALATEL, VCL TP, VICON, ELMO, GE; Pelco-C (Coaxitron) AHD : ACP (AHD Coax Protocol); 12V DC блок питания, 4A, 100 ~ 240V AC, Max. 13,3W (1x1Т HDD), +0°C ~ +40°C, 370.0 x 44.0 x 320.0mm, 2.68 кг.</t>
  </si>
  <si>
    <t>SRD-494P2T</t>
  </si>
  <si>
    <t>Видеорегистратор 4 канала AHD 1080p / 720p / 960H 120 к/с, Н.264, 64Мбит/с, поддержка аналоговых камер, аудио 4 канала вход/1 канал выход G.711, водяные знаки; поиск по архиву: дата/время, тревоги, детектор движения, Backup, POS метаданные от кассовых аппаратов; VGA, HDMI, 2 х USB, установка до 2 SATA HDD, жесткий диск 2ТБ в комплекте, 1 RJ-45 10/100 Base-T, RS-232/RS-485 (Full duplex), Digital spot (2CH), сухие контакты вх./вых. 4/2, уведомление по e-mail; Samsung-T/E, Pelco-D/P, Panasonic, Phillips, AD, DIAMOND, ERNA, KALATEL, VCL TP, VICON, ELMO, GE; Pelco-C (Coaxitron) AHD : ACP (AHD Coax Protocol); 12V DC блок питания, 4A, 100 ~ 240V AC, Max. 13,3W (1x1Т HDD), +0°C ~ +40°C, 370.0 x 44.0 x 320.0mm, 2.68 кг.</t>
  </si>
  <si>
    <t>SRD-876DP1T</t>
  </si>
  <si>
    <t>Видеорегистратор 8 каналов, 1280Н, 200 к/с, установка до 4 HDD SATA, 1 Тб SATA HDD в комплекте, 2 внешних SATA порта, аудио 8 каналов вход/1 канал выход, VGA, HDMI, DVD, 2 х USB, RS-485, Coax Protocol (Samsung CCVC, Pelco-C), 8 входов/4 выхода, мобильное управление (iOS, Android), питание 220В, потребляемая мощность 60Вт, 440.0 x 88.0 x 384.8мм</t>
  </si>
  <si>
    <t>SRD-893P</t>
  </si>
  <si>
    <t>SMT-1931</t>
  </si>
  <si>
    <t>Профессиональный LED монитор для видеонаблюдения, диагональ 19", 1360 x 768, 16:9, HDMI, VGA, BNC</t>
  </si>
  <si>
    <t>Видеорегистратор 8 каналов AHD 1080p / 720p / 960H,  240к/с, Н.264, 32Мбит/с, поддержка аналоговых камер, аудио 1 канал вход/1 канал выход G.711, поиск по архиву: дата/время, тревоги, детектор движения, Backup, POS метаданные от кассовых аппаратов; водяные знаки; VGA, HDMI, 2 х USB, установка до 1 SATA HDD, подключение до 2-х внешних корзин e-SATA модель SVS-5R; 1 RJ-45 10/100/1000 Base-T, RS-232/RS-485 (Full duplex), Digital spot (2CH),  уведомление по e-mail; Samsung-T/E, Pelco-D/P, Panasonic, Phillips, AD, DIAMOND, ERNA, KALATEL, VCL TP, VICON, ELMO, GE; Pelco-C (Coaxitron) AHD : ACP (AHD Coax Protocol); 100 ~ 240V AC, Max. 31,6W (1x1Т HDD), +0°C ~ +40°C, 300.0 x 48.0 x 208.7mm, 1.13 кг.</t>
  </si>
  <si>
    <t>SRD-893P2T</t>
  </si>
  <si>
    <t>Видеорегистратор 8 каналов AHD 1080p / 720p / 960H,  240к/с, Н.264, 32Мбит/с, поддержка аналоговых камер, аудио 1 канал вход/1 канал выход G.711, поиск по архиву: дата/время, тревоги, детектор движения, Backup, POS метаданные от кассовых аппаратов; водяные знаки; VGA, HDMI, 2 х USB, установка до 1 SATA HDD, жесткий диск 2ТБ в комплекте, подключение до 2-х внешних корзин e-SATA модель SVS-5R; 1 RJ-45 10/100/1000 Base-T, RS-232/RS-485 (Full duplex), Digital spot (2CH),  уведомление по e-mail; Samsung-T/E, Pelco-D/P, Panasonic, Phillips, AD, DIAMOND, ERNA, KALATEL, VCL TP, VICON, ELMO, GE; Pelco-C (Coaxitron) AHD : ACP (AHD Coax Protocol); 100 ~ 240V AC, Max. 31,6W (1x1Т HDD), +0°C ~ +40°C, 300.0 x 48.0 x 208.7mm, 1.13 кг.</t>
  </si>
  <si>
    <t>SMT-1935</t>
  </si>
  <si>
    <t>Профессиональный LED монитор для видеонаблюдения, диагональ 19", 1280х 1024, 4:3, HDMI, VGA, BNC, калёное защитное стекло, вход микрофона</t>
  </si>
  <si>
    <t>SRD-894P</t>
  </si>
  <si>
    <t>Видеорегистратор 8 каналов AHD 1080p / 720p / 960H,  240к/с, Н.264, 64Мбит/с, поддержка аналоговых камер, аудио 8 каналов вход/1 канал выход G.711, поиск по архиву: дата/время, тревоги, детектор движения, Backup, POS метаданные от кассовых аппаратов; водяные знаки; VGA, HDMI, 2 х USB, установка до 4 SATA HDD, подключение до 2-х внешних корзин e-SATA модель SVS-5R; 1 RJ-45 10/100/1000 Base-T, RS-232/RS-485 (Full duplex), Digital spot (2CH), сухие контакты вх./вых. 8/4, уведомление по e-mail; Samsung-T/E, Pelco-D/P, Panasonic, Phillips, AD, DIAMOND, ERNA, KALATEL, VCL TP, VICON, ELMO, GE; Pelco-C (Coaxitron) AHD : ACP (AHD Coax Protocol); 100 ~ 240V AC, Max. 31,6W (1x1Т HDD), +0°C ~ +40°C, 440.0 x 88.0 x 384.8 мм, 5.11 кг.</t>
  </si>
  <si>
    <t>SMT-2233</t>
  </si>
  <si>
    <t>Профессиональный LED монитор для видеонаблюдения, диагональ 22", 1920х 1080, 16:9, HDMI, VGA, BNC, калёное защитное стекло, вход микрофона</t>
  </si>
  <si>
    <t>SRD-894P2T</t>
  </si>
  <si>
    <t>Видеорегистратор 8 каналов AHD 1080p / 720p / 960H,  240к/с, Н.264, 64Мбит/с, поддержка аналоговых камер, аудио 8 каналов вход/1 канал выход G.711, поиск по архиву: дата/время, тревоги, детектор движения, Backup, POS метаданные от кассовых аппаратов; водяные знаки; VGA, HDMI, 2 х USB, установка до 4 SATA HDD, жесткий диск 2ТБ в комплекте, подключение до 2-х внешних корзин e-SATA модель SVS-5R; 1 RJ-45 10/100/1000 Base-T, RS-232/RS-485 (Full duplex), Digital spot (2CH), сухие контакты вх./вых. 8/4, уведомление по e-mail; Samsung-T/E, Pelco-D/P, Panasonic, Phillips, AD, DIAMOND, ERNA, KALATEL, VCL TP, VICON, ELMO, GE; Pelco-C (Coaxitron) AHD : ACP (AHD Coax Protocol); 100 ~ 240V AC, Max. 31,6W (1x1Т HDD), +0°C ~ +40°C, 440.0 x 88.0 x 384.8 мм, 5.11 кг.</t>
  </si>
  <si>
    <t>SMT-2731</t>
  </si>
  <si>
    <t>Профессиональный LED монитор для видеонаблюдения, диагональ 27", 1920х 1080/600ТВЛ, 4:3, HDMI, VGA, BNC</t>
  </si>
  <si>
    <t>SMT-3232A</t>
  </si>
  <si>
    <t>Профессиональный LED монитор для видеонаблюдения, диагональ 32", 1920х 1080, 16:9, HDMI, VGA, DVI, BNC, Ethernet, встроенный Magicinfo плеер. Подставка не включена</t>
  </si>
  <si>
    <t>SMT-3233</t>
  </si>
  <si>
    <t>Профессиональный LED монитор для видеонаблюдения, диагональ 32", логотип WISENET</t>
  </si>
  <si>
    <t>SMT-4032A</t>
  </si>
  <si>
    <t>Профессиональный LED монитор для видеонаблюдения, диагональ 40", 1920х 1080, 4:3, HDMI, VGA, DVI, BNC, Ethernet, встроенный Magicinfo плеер. Подставка не включена</t>
  </si>
  <si>
    <t>SMT-4033</t>
  </si>
  <si>
    <t>Профессиональный LED монитор для видеонаблюдения, диагональ 40", логотип WISENET</t>
  </si>
  <si>
    <t>SMT-4933</t>
  </si>
  <si>
    <t>Профессиональный 4K LED монитор для видеонаблюдения, диагональ 49", 3840x2160(16:9), яркость 500cd/㎡; контраст 4700:1; угол обзора 178°; цвет 16,7 млн.; время отклика - 8ms; режим работы 24/7; HDMI (4), DVI-I(D-Sub Common), RS232C(in/out), RJ45, встроенный Magicinfo плеер, встроенные колонки (10W + 10W); 1099.4 x 634.0 x 36.8мм; 13.4 кг. Кронштейн VESA 400х400 - опция</t>
  </si>
  <si>
    <t>Комплекты видеонаблюдения 1080р AHD</t>
  </si>
  <si>
    <t>SDH-B73023</t>
  </si>
  <si>
    <t>Комплект видеонаблюдения: 2 уличные камеры AHD 1080p, 4-x канальный регистратор (1TB HDD в комплекте), просмотр живого видео на канал 30 кадр@1080p; запись и просмотр архива 15 кадр@1080p на канал; поддержка P2P соединения; ИК-подсветка 25 м., IP66</t>
  </si>
  <si>
    <t>SDH-B73043</t>
  </si>
  <si>
    <t>Комплект видеонаблюдения: 4 уличные камеры AHD 1080p, 4-х канальный регистратор (1TB HDD в комплекте); просмотр живого видео на канал 30 кадр@1080p; запись и просмотр архива 15 кадр@1080p на канал; поддержка P2P соединения; ИК-подсветка 25 м., IP66</t>
  </si>
  <si>
    <t>SDH-B74041</t>
  </si>
  <si>
    <t>Комплект видеонаблюдения: 4 уличные камеры AHD 1080p, 8-ми канальный регистратор (1TB HDD в комплекте); просмотр живого видео на канал 30 кадр@1080p; запись и просмотр архива 15 кадр@1080p на канал; поддержка P2P соединения; ИК-подсветка 25 м., IP66</t>
  </si>
  <si>
    <t>Видеокамеры серии Lite</t>
  </si>
  <si>
    <t>SNV-L6013RP</t>
  </si>
  <si>
    <t>IP-камера купольная уличная (до -30С) антивандальная с функцией день-ночь (эл.мех. ИК фильтр) и ИК-подсветкой до 15 м, 1/2.9" CMOS, 1920x1080, 30к/сек (2MP), 0,15/0,0лк,  BLC, WB, AGC, OSD, ONVIF, 16х цифровой зум, фиксированный объектив  f=3,6 мм, маскинг зон, SSDR, LDC, коридорный вид, H.264, M-JPEG, 10/100 Base-T Ethernet, SDHC-порт для карты записи; IP66; IK10; PoE class 2, max 5,8Вт 99.0 x 52.0 x 100.0 мм, 300 г.</t>
  </si>
  <si>
    <t>SNV-L6014RBMP</t>
  </si>
  <si>
    <t>IP-камера купольная уличная (до -30С) антивандальная с функцией день-ночь (эл.мех. ИК фильтр) и ИК-подсветкой до 15 м, 1/2.9" CMOS, 1920x1080, 30к/сек (2MP), 0,15/0,0лк,  BLC, WB, AGC, OSD, ONVIF, 16х цифровой зум, фиксированный объектив  f=3,6 мм, маскинг зон, SSDR, LDC, коридорный вид, H.264, M-JPEG, 10/100 Base-T Ethernet, SDHC-порт для карты записи, встроенный микрофон; IP66; IK10; EN50121, ISO 16750-3, M12 PoE class 2, max 5,8Вт 99.0 x 52.0 x 100.0 мм, 300 г., черный корпус</t>
  </si>
  <si>
    <t>SNV-L6014RMP</t>
  </si>
  <si>
    <t xml:space="preserve">IP-камера купольная уличная (до -30С) антивандальная с функцией день-ночь (эл.мех. ИК фильтр) и ИК-подсветкой до 15 м, 1/2.9" CMOS, 1920x1080, 30к/сек (2MP), 0,15/0,0лк,  BLC, WB, AGC, OSD, ONVIF, 16х цифровой зум, фиксированный объектив  f=3,6 мм, маскинг зон, SSDR, LDC, коридорный вид, H.264, M-JPEG, 10/100 Base-T Ethernet, SDHC-порт для карты записи, встроенный микрофон; IP66; IK10; EN50121, ISO 16750-3, M12 PoE class 2, max 5,8Вт 99.0 x 52.0 x 100.0 мм, 300 г. </t>
  </si>
  <si>
    <t>Видеокамеры серии Q</t>
  </si>
  <si>
    <t>QND-6010RP</t>
  </si>
  <si>
    <t>IP-камера 2Мпикс (1920 x 1080), внутренняя купольная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t>
  </si>
  <si>
    <t>QND-6020RP</t>
  </si>
  <si>
    <t>IP-камера 2Мпикс (1920 x 1080), внутренняя купольная с фиксированным объективом  f=3,6mm, гориз. угол обзора 86,48°,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t>
  </si>
  <si>
    <t>промо</t>
  </si>
  <si>
    <t>QND-6030RP</t>
  </si>
  <si>
    <t>IP-камера 2Мпикс (1920 x 1080), внутренняя купольная с фиксированным объективом  f=6mm, гориз. угол обзора 52,54°,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6.5W (PoE), Max. 5.43W (12V DC), -10°C ~ +55°C, Ø110 x 86 мм, вес 290 г.</t>
  </si>
  <si>
    <t>QND-6070RP</t>
  </si>
  <si>
    <t>IP-камера 2Мпикс (1920 x 1080), внутренняя купольная с варифокальным объективом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t>
  </si>
  <si>
    <t>QND-7010RP</t>
  </si>
  <si>
    <t>IP-камера 4Мпикс (2592 x 1520), внутренняя купольная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t>
  </si>
  <si>
    <t>QND-7020RP</t>
  </si>
  <si>
    <t>IP-камера 4Мпикс (2592 x 1520), внутренняя купольная с фиксированным объективом  f=3,6mm, гориз. угол обзора 81°,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t>
  </si>
  <si>
    <t>QND-7030RP</t>
  </si>
  <si>
    <t>IP-камера 4Мпикс (2592 x 1520), внутренняя купольная с фиксированным объективом  f=6mm, гориз. угол обзора 53°, день/ночь (эл.мех. ИК фильтр), ИК подсветка до 20 м., матрица 1/3" 4.1Mпикс CMOS (2720 x 1536), 20 к/сек (4Mпикс), 30к/сек (2Mпикс), 0лк с ИК подсветкой;  H.265, H.264, M- JPEG до 3 независимых видео профайлов, RJ-45 (10/100BASE-T);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-10°C ~ +55°C, Ø119.8 x 98.8 мм, вес TBD г.</t>
  </si>
  <si>
    <t>QND-7080RP</t>
  </si>
  <si>
    <t>IP-камера 4Мпикс (2592 x 1520), купольная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-10°C ~ +55°C, Ø119.8 x 98.8 мм, вес TBD г.</t>
  </si>
  <si>
    <t>QNO-6010RP</t>
  </si>
  <si>
    <t>IP-камера 2Мпикс (1920 x 1080), уличная цилиндрическая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6.6W (PoE), Max. 5.5W (12V DC), -30°C ~ +55°C, Ø70.0 x 246.0 мм, вес 730 г.</t>
  </si>
  <si>
    <t>QNO-6020RP</t>
  </si>
  <si>
    <t>IP-камера 2Мпикс (1920 x 1080), уличная цилиндрическая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6.6W (PoE), Max. 5.5W (12V DC), -30°C ~ +55°C, Ø70.0 x 246.0 мм, вес 730 г.</t>
  </si>
  <si>
    <t>QNO-6030RP</t>
  </si>
  <si>
    <t>IP-камера 2Мпикс (1920 x 1080), уличная цилиндрическая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6.6W (PoE), Max. 5.5W (12V DC), -30°C ~ +55°C, Ø70.0 x 246.0 мм, вес 730 г.</t>
  </si>
  <si>
    <t>QNO-6070RP</t>
  </si>
  <si>
    <t>IP-камера 2Мпикс (1920 x 1080), уличная цилиндрическая с варифокальным объективом  f=2,8-12 мм,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-30°C ~ +55°C, Ø70.0 x 246.0 мм, вес TBD г.</t>
  </si>
  <si>
    <t>QNO-7010RP</t>
  </si>
  <si>
    <t>IP-камера 4Мпикс (2592 x 1520), уличная цилиндрическая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-30°C ~ +55°C, Ø70.0 x 246.0 мм, вес TBD г.</t>
  </si>
  <si>
    <t>QNO-7020RP</t>
  </si>
  <si>
    <t>IP-камера 4Мпикс (2592 x 1520), уличная цилиндрическая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-30°C ~ +55°C, Ø70.0 x 246.0 мм, вес TBD г.</t>
  </si>
  <si>
    <t>QNO-7030RP</t>
  </si>
  <si>
    <t>IP-камера 4Мпикс (2592 x 1520), уличная цилиндрическая с фиксированным объективом  f=6mm, гориз. угол обзора 53°,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-30°C ~ +55°C, Ø70.0 x 246.0 мм, вес TBD г.</t>
  </si>
  <si>
    <t>QNO-7080RP</t>
  </si>
  <si>
    <t>IP-камера 4Мпикс (2592 x 1520), уличная цилиндрическая с моторизованным варифокальным 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-30°C ~ +55°C, Ø70.0 x 246.0 мм, вес TBD г.</t>
  </si>
  <si>
    <t>QNV-6010RP</t>
  </si>
  <si>
    <t>IP-камера 2Мпикс (1920 x 1080), уличная купольная антивандальная с фиксированным объективом  f=2,8mm, гориз. угол обзора 110°, день/ночь (эл.мех. ИК фильтр), ИК подсветка до 20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6.8W (PoE), Max. 5.7W (12V DC), -30°C ~ +55°C, Ø120.3 x 91.7 мм, вес 490 г.</t>
  </si>
  <si>
    <t>QNV-6020RP</t>
  </si>
  <si>
    <t>IP-камера 2Мпикс (1920 x 1080), уличная купольная антивандальная с фиксированным объективом  f=3,6mm, гориз. угол обзора 86,48°, день/ночь (эл.мех. ИК фильтр), ИК подсветка до 25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6.8W (PoE), Max. 5.7W (12V DC), -30°C ~ +55°C, Ø120.3 x 91.7 мм, вес 490 г.</t>
  </si>
  <si>
    <t>QNV-6030RP</t>
  </si>
  <si>
    <t>IP-камера 2Мпикс (1920 x 1080), уличная купольная антивандальная с фиксированным объективом  f=6mm, гориз. угол обзора 52,54°, день/ночь (эл.мех. ИК фильтр), ИК подсветка до 30 м., матрица 1/2.9" 2.19Mпикс CMOS (2000 x 1121), 30к/сек @2Mпикс., цв. 0,15/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Class3), потребление макс. 6.8W (PoE), Max. 5.7W (12V DC), -30°C ~ +55°C, Ø120.3 x 91.7 мм, вес 490 г.</t>
  </si>
  <si>
    <t>QNV-6070RP</t>
  </si>
  <si>
    <t>IP-камера 2Мпикс (1920 x 1080), уличная купольная антивандальная с варифокальным объективом  f= f=2.8 ~ 12 мм. (4.3x), гориз. угол обзора 52,54°, день/ночь (эл.мех. ИК фильтр), ИК подсветка до 20 м., матрица 1/2.9" 2.19Mпикс CMOS (2000 x 1121), 30к/сек @2Mпикс., цв. TBD/ 0лк с ИК подсветкой;  H.265, H.264, M- JPEG до 3 независимых видео потоков;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поддержка WiseStream); переворот изображения Hallway view (90˚ / 270˚), корректировка искажений LDC (Lens Distortion Correction); аудио: встроенный микрофон; запись на карты SD/SDHC/SDXC (128GB) и сетевые хранилища NAS: тревожные входы/выходы: 1/1; питание 12V DC, PoE (IEEE802.3af, Class2), макс. TBD Вт, -30°C ~ +55°C, Ø120.3 x 91.7 мм, вес TBD г.</t>
  </si>
  <si>
    <t>QNV-7010RP</t>
  </si>
  <si>
    <t>IP-камера 4Мпикс (2592 x 1520), уличная купольная антивандальная с фиксированным объективом  f=2,8mm, гориз. угол обзора 110°, день/ночь (эл.мех. ИК фильтр), ИК подсветка до 20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-30°C ~ +55°C, Ø120.3 x 91.7 мм, вес TBD г.</t>
  </si>
  <si>
    <t>QNV-7020RP</t>
  </si>
  <si>
    <t>IP-камера 4Мпикс (2592 x 1520), уличная купольная антивандальная с фиксированным объективом  f=3,6mm, гориз. угол обзора 81°, день/ночь (эл.мех. ИК фильтр), ИК подсветка до 25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-30°C ~ +55°C, Ø120.3 x 91.7 мм, вес TBD г.</t>
  </si>
  <si>
    <t>QNV-7030RP</t>
  </si>
  <si>
    <t>IP-камера 4Мпикс (2592 x 1520), уличная купольная антивандальная с фиксированным объективом  f=6mm, гориз. угол обзора 54°, день/ночь (эл.мех. ИК фильтр), ИК подсветка до 30 м., матрица 1/3" 4.1Mпикс CMOS (2720 x 1536), 20 к/сек (4Mпикс), 30к/сек (2Mпикс), цв. 0,1/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-30°C ~ +55°C, Ø120.3 x 91.7 мм, вес TBD г.</t>
  </si>
  <si>
    <t>QNV-7080RP</t>
  </si>
  <si>
    <t>IP-камера 4Мпикс (2592 x 1520), уличная купольная антивандальная с моторизованным DC-объективом  f=2,8-12mm, гориз. угол обзора TBD°, день/ночь (эл.мех. ИК фильтр), ИК подсветка до 30 м., матрица 1/3" 4.1Mпикс CMOS (2720 x 1536), 20 к/сек (4Mпикс), 30к/сек (2Mпикс), цв. TBD/ 0лк с ИК подсветкой;  H.265, H.264, M- JPEG до 3 независимых видео профайлов; RJ-45 (10/100); WDR 120Дб, шумоподавление SSNR; детектор движения (4 зоны), маскирование (6 зон); встроенная видеоаналитика (детектор внешнего воздействия, детектор расфокусировки, WiseStream); переворот изображения Hallway view (90˚ / 270˚), корректировка искажений LDC (Lens Distortion Correction); аудио: линейный вход; запись на карты SD/SDHC/SDXC (128GB) и сетевые хранилища NAS: тревожные входы/выходы: 1/1;  защита IP66/IK10, питание 12V DC, PoE (IEEE802.3af, Class2), макс. TBD Вт, -30°C ~ +55°C, Ø137.0 x 106.1 мм, вес TBD г.</t>
  </si>
  <si>
    <t>Видеокамеры серии P</t>
  </si>
  <si>
    <t>PND-9080RP</t>
  </si>
  <si>
    <t>IP-камера 12Мпикс (4000х3000), внутренняя купольная с моторизованным P-iris объективом  f=4,5-10 mm, день/ночь (эл.мех. ИК фильтр), ИК подсветка до 15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встроенный микрофон, линейный вход 2.5V DC (4mA)/выход 3,5 мм.; запись на карты SD/SDHC/SDXC (128GB) и сетевые хранилища NAS: тревожные входы/выходы: 1/1; защита IK08; питание 12V DC, PoE (IEEE802.3af, Class3), макс. 12,5 Вт, -30°C ~ +55°C, Ø140.8 x 113.0 мм, 650 г.</t>
  </si>
  <si>
    <t>PNF-9010RP</t>
  </si>
  <si>
    <t>IP-камера внутренняя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 Вт,  -10°C ~ +55°C; Ø146 x 50,35 мм, 805 г.</t>
  </si>
  <si>
    <t>PNF-9010RVMP</t>
  </si>
  <si>
    <t>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IP66, IK10, EN50155, EN61373, M12 коннектор; Ø146 x 50,35 мм, TBD г.</t>
  </si>
  <si>
    <t>PNF-9010RVP</t>
  </si>
  <si>
    <t>IP-камера уличная антивандальная купольная, с объективом рыбий глаз,  с функцией день-ночь (эл.мех ИК фильтр), встроенная ИК подсветка - 15 м., 1/1.7" CMOS 12Мпикс 4,168 x 3,062 (эф. пикс. 2,992 x 2,992), H.265/H.264 (MPEG-4 part 10/AVC), MJPEG; поддержка WiseStream; 30 к/сек - H.265/H.264, 15 к/сек - MJPEG; доп. аналоговый выход CVBS : 1.0 Vpp, DIP connector; обзор 360 градусов, объектив 1.98 мм, цифровой PTZ, маскинг зон, WDR 120ДБ, SSNR, SSDR,  встроенная видеоаналитика (подсчет людей, анализ зон, Heatmap,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функция улучшения изображения - антитуман (Defog); встроенная раскладка изображение (Dewarping), тревожные входы/выходы: 1/1, цифровой PTZ, 16х цифровой зум  H.264, M- JPEG, 10/100 Base-T Ethernet, аудио вход/выход или встроеный микрофон, SDXC-порт для карты памяти 128ГБ; питание: DC 12V/PoE class3, потребление: max 12.95 Вт, -40°C ~ +55°C; Ø146 x 50,35 мм, TBD г.</t>
  </si>
  <si>
    <t>PNM-9020VP</t>
  </si>
  <si>
    <t>IP-камера мультисенсорная панорамная 180° уличная антивандальная купольная 7,3Мпикс., с функцией день-ночь (эл.мех ИК фильтр), 1/2.8” CMOS 2Мпикс х 4 сенсора, H.265/H.264, MJPEG; поддержка WiseStream; 30 к/сек - H.265/H.264; обзор 180 градусов, 4 объектива 3,6 мм, цифровой PTZ, маскинг зон, WDR 120ДБ, SSNR, SSDR,  встроенная видеоаналитика (пересечение линии, вход/выход из зоны наблюдения, детектор оставленных/похищенных предметов, детектор расфокусировки, детектор внешнего воздействия, аудиодетектор, детектор движения); тревожные входы/выходы: 1/1, цифровой PTZ, 10/100 Base-T Ethernet, аудио вход/выход, SDXC-порт для карты памяти 128ГБ; питание: PoE class3, потребление: max 25,5 Вт, -40°C ~ +55°C; Ø188 x 146 мм, 1,426 кг.</t>
  </si>
  <si>
    <t>PNO-9080RP</t>
  </si>
  <si>
    <t>IP-камера 12Мпикс (4000х3000), уличная цилиндрическая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Ø82.4 x 87.0 x 348.3 мм, 1,4 кг.</t>
  </si>
  <si>
    <t>Аксессуары</t>
  </si>
  <si>
    <t>Контроллеры</t>
  </si>
  <si>
    <t>SPC-1010</t>
  </si>
  <si>
    <t>Клавиатура с джойстиком для управления до 255 PTZ камер, RS-485/422 (расстояние до 1км), Samsung-T/E, Pelco-D/P, Panasonic, Vicon, AD, Honeywell, 12V DC, 140мA, 9V DC аккумулятор, 0°C ~ 45°C, 280 x 100 x 180мм, 0.7кг</t>
  </si>
  <si>
    <t>SPC-2000</t>
  </si>
  <si>
    <t>Пульт управления с джойстиком сетевой, перемещение в 3-х осях, подключение по USB 2/0, Direct X, 157 х 127  х168мм, 440г.</t>
  </si>
  <si>
    <t>SPC-2010</t>
  </si>
  <si>
    <t>Клавиатура с джойстиком для управелния до 255 PTZ камер и DVR, RS-485/422, Samsung-T/E, Pelco-D/P, Panasonic, Vicon, AD, Honeywell , Bosch, Elmo, GE, 0 ˚C~ 40 ˚C, 12V DC, 1.1W, 334.1 x 171.1 x 105.2 мм, 800г</t>
  </si>
  <si>
    <t>SPC-7000</t>
  </si>
  <si>
    <t>Пульт управления сетевой универсальный с джойстиком, клавиатурой и прокруткой по архиву; поддержка IP камер, аналоговых регистраторов и аналоговых камер; перемещение в 3-х осях, подключение по Ethernet RJ-45, USBх2, Direct X, RS-485; встроенный сенсорный экран 5" TFT touch LCD; управление до 225 IP камер, до 9 операторов + 1 администратор; экспорт скриншотов на USB флеш-карту; питание 12V DC, мощность Max. 6.4W; размеры 459.1 x 59.1 x 177.9 мм., вес 1,5 кг.</t>
  </si>
  <si>
    <t>Объективы</t>
  </si>
  <si>
    <t>SLA-2812DN</t>
  </si>
  <si>
    <t xml:space="preserve">Объектив 1/3"  вариофокальный 2.8 ~ 10мм,  F1.3, DC auto Iris, DC, CS-mount, ИК коррекция </t>
  </si>
  <si>
    <t>SLA-550DV</t>
  </si>
  <si>
    <t>Объектив 1/3"  вариофокальный 5 ~ 50мм,  F1.8 DC auto Iris, CS-mount</t>
  </si>
  <si>
    <t>SLA-M2890DN</t>
  </si>
  <si>
    <t xml:space="preserve">Объектив 1/2.8" мегапиксельный, вариофокальный 2.8 ~ 9мм, F1.2, DC Iris, CS mount </t>
  </si>
  <si>
    <t>SLA-M2890PN</t>
  </si>
  <si>
    <t xml:space="preserve">Объектив 1/2.8" мегапиксельный, вариофокальный 2.8 ~ 9мм, F1.2, P-Iris, CS mount </t>
  </si>
  <si>
    <t>SLA-M8550DN</t>
  </si>
  <si>
    <t xml:space="preserve">Объектив 1/2.7" 3-х мегапиксельный, вариофокальный 8.5 ~ 50мм, F1.5, DC Iris, CS mount </t>
  </si>
  <si>
    <t>SLA-T2415</t>
  </si>
  <si>
    <t>Объектив цилиндрический для камеры XNB-6001P, 2МП, фокусное расстояние 2.4 мм; длина кабеля 1.5 метра</t>
  </si>
  <si>
    <t>SLA-T2480</t>
  </si>
  <si>
    <t>Объектив цилиндрический для камеры XNB-6001P, 2МП, фокусное расстояние 2.4 мм; длина кабеля 8 метров</t>
  </si>
  <si>
    <t>SLA-T2415V</t>
  </si>
  <si>
    <t>Объектив кубической формы для камеры XNB-6001P, 2МП, фокусное расстояние 2.4 мм; длина кабеля 1.5 метра</t>
  </si>
  <si>
    <t>SLA-T2480V</t>
  </si>
  <si>
    <t>Объектив кубической формы для камеры XNB-6001P, 2МП, фокусное расстояние 2.4 мм; длина кабеля 8 метров</t>
  </si>
  <si>
    <t>SLA-T4615V</t>
  </si>
  <si>
    <t>Объектив кубической формы для камеры XNB-6001P, 2МП, фокусное расстояние 4.6 мм; длина кабеля 1.5 метра</t>
  </si>
  <si>
    <t>SLA-T4680V</t>
  </si>
  <si>
    <t>Объектив кубической формы для камеры XNB-6001P, 2МП, фокусное расстояние 4.6 мм; длина кабеля 8 метров</t>
  </si>
  <si>
    <t>Кронштейны, термокожухи и др</t>
  </si>
  <si>
    <t>SBE-100B</t>
  </si>
  <si>
    <t>Кронштейн-база для монтажа на парапет для взрывобезопасных камер TNO-6320E/TNU-6320E</t>
  </si>
  <si>
    <t>SBE-100CM</t>
  </si>
  <si>
    <t>Кронштейн-переходник угловой для взрывобезопасных камер TNO-6320E/TNU-6320E</t>
  </si>
  <si>
    <t>SBE-100PM</t>
  </si>
  <si>
    <t>Кронштейн-переходник на столб для взрывобезопасных камер TNO-6320E/TNU-6320E</t>
  </si>
  <si>
    <t>SBE-100WM</t>
  </si>
  <si>
    <t>Настенный кронштейн для взрывобезопасных камер TNO-6320E/TNU-6320E</t>
  </si>
  <si>
    <t>SBF-100B1</t>
  </si>
  <si>
    <t>Кронштейн (монтажная коробка) для камер "рыбий глаз" SNF-8010/8010VM, PNF-9010RP/9010RVP/9010RVMP , материал алюминий, Ø149.2 x 40.0 мм</t>
  </si>
  <si>
    <t>SBM-3240ST</t>
  </si>
  <si>
    <t>Настольный кронштейн для мониторов 32" и 40"</t>
  </si>
  <si>
    <t>SBO-100B1</t>
  </si>
  <si>
    <t>Кронштейн (монтажная коробка) для монтажа уличных цилиндрических камер серии QNO-7080R/6070R/7010R/7020R/7030R/6010R/6020R/6030R/SNO-L6083R/L5083R/L8085R/L6085R/SCO-6083R</t>
  </si>
  <si>
    <t>SBP-120WM</t>
  </si>
  <si>
    <t>Кронштейн Г-образный настенный для монтажа купольных камер серий Wisent Q/Wisent X</t>
  </si>
  <si>
    <t>SBP-122HM</t>
  </si>
  <si>
    <t>Кронштейн подвесной (база) для монтажа купольных камер QNV-7010R/7020R/7030R/6010R/6020R/6030R/QND-7080R/6070R/SCD-5080/5082/5083/5083R/6021/6083R/SND-6011R/L5083R/L6083R. Совместим с кронштейнами SBP-300CM/300LM/300WM/300WM1</t>
  </si>
  <si>
    <t>SBP-201HM</t>
  </si>
  <si>
    <t>Кронштейн подвесной (база) для монтажа купольных панорамных камер PNM-9020VP, HCM-9020VQ. Совместим с кронштейнами SBP-300CM/300LM/300WM/300WM1. Ø205.9 x 75мм.</t>
  </si>
  <si>
    <t>SBP-300B</t>
  </si>
  <si>
    <t>Настенный кронштейн-проставка для монтажа SBP-300WM1/WM 120.0 x 190.9 x 35.0 мм</t>
  </si>
  <si>
    <t>SBP-300CM</t>
  </si>
  <si>
    <t>Потолочный кронштейн 305,5 мм</t>
  </si>
  <si>
    <t>SBP-300HF</t>
  </si>
  <si>
    <t>Кронштейн-переходник для поворотных камер SNP-6320H/5430H с SFP разъемом, Standard mini-SFP cage (For 6.5mm pitch SFP), 1250Mbps (For 1000Mbps ethernet), 155Mbps (For 100Mbps ethernet), IEEE 802.3u, IEEE 802.3z, I/O вх. 4ea / вых. 2ea, RS-485/422, Аудио Input / Output, 3.5mm type, 24V AC, -50°C ~ +55°C, IP66, IK10, Max. 65W, 3.1A, 24V AC, Ø163.9 x 157.9mm, 1.1 кг.</t>
  </si>
  <si>
    <t>SBP-300HM5</t>
  </si>
  <si>
    <t>Кронштейн (база) для монтажа камер SNF-8010/8010VM, PNF-9010RVP/9010RVMP</t>
  </si>
  <si>
    <t>SBP-300HM6</t>
  </si>
  <si>
    <t>Кронштейн (база) для монтажа камер SCV-6081R/SNV-7084R/SNV-7084/SNV-6084R/SNV-6084/SNV-5084R/SNV-5084</t>
  </si>
  <si>
    <t>SBP-300HM7</t>
  </si>
  <si>
    <t>Кронштейн (база) для монтажа камер SNV-6013/QND-6010R/6020R/6030R/7010R/7020R/7030R</t>
  </si>
  <si>
    <t>SBP-300HM8</t>
  </si>
  <si>
    <t>Кронштейн (база) для монтажа камер PND-9080R/SCD-6081R/SND-6084R/6084/6083/5084R/5084/5083</t>
  </si>
  <si>
    <t>SBP-300KM</t>
  </si>
  <si>
    <t>Кронштейн-переходник угловой для поворотных камер, размеры кронштейна 115.0 x 183.0 x 100.0 мм, совместим с кронштейнами SBP-300WM1, SBP-300WM, SBP-300B</t>
  </si>
  <si>
    <t>SBP-300KMS</t>
  </si>
  <si>
    <t>Кронштейн-переходник угловой антикоррозийный из нержавеющей стали для поворотных камер, размеры кронштейна 115.0 x 183.0 x 100.0 мм, совместим с кронштейнами SBP-300WM1, SBP-300WM, SBP-300B</t>
  </si>
  <si>
    <t>SBP-300LM</t>
  </si>
  <si>
    <t>Кронштейн на парапет 668,0 мм</t>
  </si>
  <si>
    <t>SBP-300NB</t>
  </si>
  <si>
    <t>Кронштейн (монтажная коробка) для монтажа кронштейнов SBP-300WM/SBP-300WM1 для уличных поворотных и антивандальных камер</t>
  </si>
  <si>
    <t>SBP-300PM</t>
  </si>
  <si>
    <t>Кронштейн-переходник на столб для поворотных камер, размеры кронштейна 166.0 x 183.0 x 65.0 мм, совместим с кронштейнами SBP-300WM1, SBP-300WM, SBP-300B</t>
  </si>
  <si>
    <t>SBP-300PMS</t>
  </si>
  <si>
    <t>Кронштейн-переходник на столб антикоррозийный из нержавеющей стали для поворотных камер, размеры кронштейна 166.0 x 183.0 x 65.0 мм, совместим с кронштейнами SBP-300WM1, SBP-300WM, SBP-300B</t>
  </si>
  <si>
    <t>SBP-300TM1</t>
  </si>
  <si>
    <t>Настенный кронштейн-проставка (наклон 20°) для камер PNF-9010RV/9010RVM/SNF-8010/8010VM, наклон 20°</t>
  </si>
  <si>
    <t>SBP-300WM</t>
  </si>
  <si>
    <t>Настенный кронштейн 276,5 мм</t>
  </si>
  <si>
    <t>SBP-300WM0</t>
  </si>
  <si>
    <t>Настенный кронштейн (Г-образный) для монтажа купольных внутренних камер</t>
  </si>
  <si>
    <t>SBP-300WM1</t>
  </si>
  <si>
    <t>Настенный кронштейн 207,5 мм</t>
  </si>
  <si>
    <t>SBP-301HF</t>
  </si>
  <si>
    <t>Кронштейн-переходник для поворотных камер SNP-6321H/5321H/L6233H/L5233H с SFP разъемом, Standard mini-SFP cage (For 6.5mm pitch SFP), 1250Mbps (For 1000Mbps ethernet), 155Mbps (For 100Mbps ethernet), IEEE 802.3u, IEEE 802.3z, I/O вх. 4ea / вых. 2ea, RS-485/422, Аудио Input / Output, 3.5mm type, 24V AC, -50°C ~ +55°C, IP66, IK10, Max. 65W, 3.1A, 24V AC, Ø163.9 x 157.9mm, 1.1 кг.</t>
  </si>
  <si>
    <t>SBP-301HM2</t>
  </si>
  <si>
    <t>Кронштейн (база) для монтажа камер SCD-6081R/6080/SCV-5083R/5083/5082/SCV-3083/3082/3081/SCV-2082R/2081R/2081/SND-7084R/7084/7082/SND-6084R/6084/6083/SND-5084R/5084/5083/QNV-6080R/QNV-7080R</t>
  </si>
  <si>
    <t>SBP-301HM3</t>
  </si>
  <si>
    <t>Кронштейн (база) для монтажа камер SCP-3371/2373/2273/SCP-2371/2271/SCV-3120/3080/2120/SCV-2080R/2080/2060/SNP-6321/6320/6201/SNP-5430/5321/SNV-5084/5084R/6084/6084R/7084/7084R</t>
  </si>
  <si>
    <t>SBP-301HM4</t>
  </si>
  <si>
    <t>Кронштейн (база) для монтажа камер SCD-6021/5083R/5083/5082/5080/SND-6011R/L6083R/L5083R/SNF-7010VM/7010V/7010/QND-6070R/7080R/QNV-6010R/6020R/6030R/7010R/7020R/7030R</t>
  </si>
  <si>
    <t>SBP-301PM</t>
  </si>
  <si>
    <t>PNM-9080VQP</t>
  </si>
  <si>
    <t>Кронштейн-переходник на столб для цилиндрической камеры SNO-8081R, размеры кронштейна 166.0 x 183.0 x 65.0 мм</t>
  </si>
  <si>
    <t>IP-камера мультисенсорная панорамная 360° уличная антивандальная купольная. Разрешение 8М</t>
  </si>
  <si>
    <t>SBP-302HF</t>
  </si>
  <si>
    <t>Кронштейн-переходник для поворотных камер PNP-9200RHP/XNP-6370RHP с SFP разъемом, Standard mini-SFP cage (For 6.5mm pitch SFP), 1250Mbps (For 1000Mbps ethernet), 155Mbps (For 100Mbps ethernet), IEEE 802.3u, IEEE 802.3z, I/O вх. 4ea / вых. 2ea, RS-485/422, Аудио Input / Output, 3.5mm type, 24V AC, -50°C ~ +55°C, IP66, IK10, Max. 65W, 3.1A, 24V AC, Ø163.9 x 157.9mm, 1.1 кг.</t>
  </si>
  <si>
    <t>PNM-9081VQP</t>
  </si>
  <si>
    <t>IP-камера мультисенсорная панорамная 360° уличная антивандальная купольная. Разрешение 20М</t>
  </si>
  <si>
    <t>SBP-302PM</t>
  </si>
  <si>
    <t>Кронштейн-переходник на столб для цилиндрических камер PNO-9080RP/SNO-8081RP/XNO-6080RP/6010RP/6020RP/8080RP/8020RP/8030RP/8040RP/XNO-6120RP и камер серии QNO-7080R/6070R/7010R/7020R/7030R/6010R/6020R/6030R/SNO-L6083R/L5083R/L8085R/L6085R/SCO- 6083R через монтажную коробку SBO-100B1, размеры кронштейна 166.0 x 183.0 x 65.0 мм</t>
  </si>
  <si>
    <t>PNP-9200RHP</t>
  </si>
  <si>
    <t>SBV-120WC</t>
  </si>
  <si>
    <t>IP-камера PTZ, купольная уличная (до -50С), ударостойкая, с функцией день-ночь (эл.мех. ИК фильтр) и ИК подсветкой (до 200м), 1/2.5" 8M CMOS, 3840 x 2160, 30к/сек (8MP); доп. аналоговый видеовыход CVBS : 1.0 Vpp / 75Ω composite; 0,3/0 лк,  BLC, WB, AGC, OSD, DIS, ONVIF, объектив  f=4.8-96  мм, 20x оптический зум с адаптивной ИК-подсветкой, 16x цифровой зум, маскинг зон, WDR 120ДБ, SSNRIII, SSDR,  Defog (антитуман), встроенная видеоаналитика (виртуальная линия, детектор движения, детектор оставленных/похищенных предметов, детектор движения, детектор внешнего воздействия), пресеты, автотрекинг; H.265, H.264, M- JPEG, 10/100 Base-T Ethernet, аудио : 1вх / 1 вых., аудиодетектор, SDXC-порт для карты памяти 128GB, тревожные входы/выходы: 4/3; питание: AC 24V, потребление: max 90 Вт; IP66, IK10; -50°C ~ +55°C;  Ø236.9x 407.7 мм, 7.1 кг.</t>
  </si>
  <si>
    <t>Кронштейн-козырек настенный для монтажа купольных уличных антивандальных камер серий Wisent X с фиксированным объективом</t>
  </si>
  <si>
    <t>SBV-136B</t>
  </si>
  <si>
    <t>Кронштейн (монтажная коробка) для монтажа уличных купольных камер серии QNV</t>
  </si>
  <si>
    <t>PNV-9080RP</t>
  </si>
  <si>
    <t>IP-камера 12Мпикс (4000х3000), уличная купольная антивандальная с моторизованным P-iris объективом  f=4,5-10 mm, день/ночь (эл.мех. ИК фильтр), ИК подсветка до 30 м., матрица 1/1.7" 12.4Mпикс CMOS (4168 x 3062), 20 к/сек (12Mпикс), 30к/сек (8Mпикс), 0.3Lux (1/30sec, F1.6, 30IRE)/0лк с ИК подсветкой; скорость затвора 2 ~ 1/12,000 сек.;  H.265, H.264, M- JPEG до 10 независимых видео профайлов; RJ-45 (10/100/1000BASE-T), доп. композитный видевыход CVBS : 1.0 Vpp / 75Ω; WDR 120Дб., усиление контраста SSDR, шумоподавление SSNR (2D+3D фильтр), антитуман (Defog); детектор движения (8 зон), маскирование (16 зон); встроенная видеоаналитика (виртуальная линия, вход/выход из зоны, детектор оставленных/похищенных предметов, детектор внешнего воздействия, детектор звука, цифровой трэкинг, WiseStream, Smart Codec); переворот изображения Hallway view (90˚ / 270˚); аудио: линейный вход 2.5V DC (4mA)/выход 3,5 мм.; запись на карты SD/SDHC/SDXC (128GB) и сетевые хранилища NAS: тревожные входы/выходы: 1/1; защита IP66/IK10; питание 24V AC, 12V DC, PoE (IEEE802.3af, Class3), макс. 12,5 Вт, -40°C ~ +55°C, Ø160.0 x 118.5 мм, 990 г.</t>
  </si>
  <si>
    <t>SBV-158G</t>
  </si>
  <si>
    <t>Кронштейн (монтажная коробка) для монтажа уличных купольных камер серии PNV-9080RP/SCV-6081RP/SNV-5084P/5084RP/6084P/6084RP/6085RP/7084P/7084RP/8080P/8081RP</t>
  </si>
  <si>
    <t>SBP-137WM</t>
  </si>
  <si>
    <t>Кронштейн Г-образный настенный уличный для монтажа купольных камер серий Wisent Q/Wisent X</t>
  </si>
  <si>
    <t>Видеокамеры серии X</t>
  </si>
  <si>
    <t>SBP-168HM</t>
  </si>
  <si>
    <t>Кронштейн подвесной (база) для монтажа поворотной камеры XNP-6120HP, размеры Ø191.3 x 124.1 мм.; вес 770 гр.; совместим с кронштейнами SBP-300WM/SBP-300WM1/SBP-300CM/SBP-300LM</t>
  </si>
  <si>
    <t>SBP-317HM</t>
  </si>
  <si>
    <t>Кронштейн подвесной (база) для внутренних помещений для монтажа панорамных мультисенсорных камеры PNM-9080VQP/9081VQP; размеры Ø336 x 101.5 мм.; вес 1182 гр.</t>
  </si>
  <si>
    <t>XNB-6001P</t>
  </si>
  <si>
    <t>SBP-329HM</t>
  </si>
  <si>
    <t>Кронштейн подвесной (база) для уличного монтажа панорамных мультисенсорных камеры PNM-9080VQP/9081VQP; размеры Ø322 x 90 мм.; вес 980 гр.</t>
  </si>
  <si>
    <t>IP-камера модульная для использования с выносным объективом, функциея день-ночь (эл.) и 1/2.8" CMOS, 2Мпикс 1920 x 1080, доп. аналоговый видео выход CVBS : 1.0 Vpp / 75Ω; совместимые объективы SLA-T2415/SLA-T2480/SLA-T2415V/SLA-T4615V/SLA-T4680V</t>
  </si>
  <si>
    <t>SHB-4200</t>
  </si>
  <si>
    <t>Кожух для установки корпусных камер, алюминий, IP66, -15°C ~ +45°C, без питания, внутренние размеры 84.0 x 69.0 x 319.0 мм, вес 1 кг</t>
  </si>
  <si>
    <t>SHB-4200H</t>
  </si>
  <si>
    <t>Термокожух для установки корпусных камер, алюминий, IP66, -35°C ~ +50°C (1 x термоэлемент: 20W), 24V AC, 21.6W, внутренние размеры 84.0 x 69.0 x 319.0 мм, вес 1.1 кг</t>
  </si>
  <si>
    <t>XNB-6000P</t>
  </si>
  <si>
    <t>SHB-4300H</t>
  </si>
  <si>
    <t>Термокожух для установки корпусных камер, алюминий, IP66, -35°C ~ +50°C (1 x термоэлемент: 20W), (1 x вентилятор : 2W), 24V AC, 25W, внутренние размеры 100.0 x 80.0 x 383.0 мм, вес 3.5 кг, CE (Class A)</t>
  </si>
  <si>
    <t>IP-камера корпусная без объектива с функцией день-ночь (эл.мех. ИК фильтр); 1/2.8" CMOS, 2 Мпикс (1945x1097), 60кадр/сек. (H.265/H.264), 30кадр/сек (MJPEG); поддержка WiseStream II; чувствительность 0,01/0.001лк.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6.5W (12VDC), Max. 7.5W (PoE), Max. 8W (24VAC); -10°C ~ +55°C; 73.1 x 66.6 x 147.8 мм, вес 420 гр.</t>
  </si>
  <si>
    <t>SHB-4300H1</t>
  </si>
  <si>
    <t>Термокожух для установки корпусных камер, алюминий, IP66, -50°C ~ +50°C (2 x термоэлемент: 20W), (1 x вентилятор : 2W), нагрев стекла, 24V AC, 55W, внутренние размеры 100.0 x 80.0 x 383.0 мм, вес 3.7 кг, CE (Class A)</t>
  </si>
  <si>
    <t>XNB-6005P</t>
  </si>
  <si>
    <t>SHB-4300H2</t>
  </si>
  <si>
    <t>Термокожух для установки корпусных камер, алюминий, IP66, -50°C ~ +50°C (2 x термоэлемент: 20W), (1 x вентилятор : 5W), нагрев стекла, 220V AC, 55W, внутренние размеры 100.0 x 80.0 x 383.0 мм, вес 3.7 кг, CE (Class A)</t>
  </si>
  <si>
    <t>XNB-8000P</t>
  </si>
  <si>
    <t>SHB-4300HP</t>
  </si>
  <si>
    <t>IP-камера корпусная без объектива с функцией день-ночь (эл.мех. ИК фильтр); 1/1.8" CMOS, 5 Мпикс (2616x1976), 30кадр/сек. (H.265/H.264), 30кадр/сек (MJPEG); поддержка WiseStream II; чувствительность цвет. 0,9/ чб. 0.009лк. (F1.2,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тип объектива DC или P-Iris, крепление С/CS; улучшение контраста (SSDR); цифровое шумоподавление SSNRV (2D+3D фильтры); цифровая стабилизация изображения (встроенный Gyro sensor);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12V/AC 24V/ PoE (IEEE802.3af), Max. 7.5W (12VDC), Max. 8.5W (PoE), Max. 8.5W (24VAC); -10°C ~ +55°C; 73.1 x 66.6 x 147.8 мм, вес 420 гр.</t>
  </si>
  <si>
    <t>Термокожух с питанием по PoE+ для установки корпусных IP камер, алюминий, IP66, -35°C ~ +50°C (1 x термоэлемент: 20W), (1 x вентилятор : 2W), PoE+, 25W, внутренние размеры 100.0 x 80.0 x 383.0 мм, вес 3.5 кг, CE (Class A)</t>
  </si>
  <si>
    <t>SHD-3000F1</t>
  </si>
  <si>
    <t>Кронштейн для запотолочного монтажа купольных камер: PNV-9080RP/SNV-8081R/7084R/6085R/6084R/5084R/7084/6084/5084/SND-7084R/6084R/5084R/7084/6084/6083/5084/5083/XNV-6080P/6080RP/8080RP/SCV-6081RP/SCD-6081</t>
  </si>
  <si>
    <t>XND-6010P</t>
  </si>
  <si>
    <t>SHD-3000F2</t>
  </si>
  <si>
    <t>Кронштейн для запотолочного монтажа купольных камер: SND-L6083R/L5083R/SCD-5082</t>
  </si>
  <si>
    <t>IP-камера внутренняя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 / V : 73˚;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5.5W (12VDC), Max. 6W (PoE); -10°C ~ +55°C; Ø110.0 x 90.0 мм, вес 365 гр., IK08, металлический корпус</t>
  </si>
  <si>
    <t>SHD-3000F3</t>
  </si>
  <si>
    <t>Кронштейн для запотолочного монтажа купольных камер: SNV-L6083R/L5083R SCV-5082/5083/5083R</t>
  </si>
  <si>
    <t>XND-6011FP</t>
  </si>
  <si>
    <t>IP-камера внутренняя купольная с функцией день-ночь (эл.мех. ИК фильтр); 1/2.8" 2Мпикс CMOS, кол-во эффектив. пикс. 1945x1097, 30кадр/сек. (H.265/H.264), 30кадр/сек (MJPEG); поддержка WiseStream II; встроенный фиксированный объектив 3.7 мм.; угол обзора H : 97,5˚ / V : 71,9˚; чувствительность цвет. 0,055Lux (F1.6, 1/30сек.)/чб. 0,055Lux (F1.6, 1/30сек.); дополнительный micro USB видеовыход тип В (1280х720);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t>
  </si>
  <si>
    <t>SHD-3000F4</t>
  </si>
  <si>
    <t>Кронштейн для запотолочного монтажа купольных камер: PND-9080RP/XND-6080P/6080RP/6080RVP/6080VP/8080RP/8080RVP</t>
  </si>
  <si>
    <t>SHF-1500F</t>
  </si>
  <si>
    <t>Кронштейн для запотолочного монтажа камер типа "рыбий глаз" PNF-9010RP/XNF-9010RP, -10°C ~ +50°C; размеры Ø222.8 x 107.2 мм., вес 480 гр.; материал поликорбанат</t>
  </si>
  <si>
    <t>XND-6020RP</t>
  </si>
  <si>
    <t>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27.9˚ / V : 47.5˚;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-10°C ~ +55°C; Ø110 x 90 мм, вес 380 гр., металлический корпус IK08</t>
  </si>
  <si>
    <t>SHP-1680F</t>
  </si>
  <si>
    <t>Кронштейн для запотолочного монтажа поворотных камер XNP-6120HP/XNV-6120P/XMV-6120RP/XNV-6085P/XND-6085P/6085VP, -10°C ~ +50°C; размеры Ø232 x135.5 мм., вес 605 гр.; материал поликорбанат</t>
  </si>
  <si>
    <t>XND-6080P</t>
  </si>
  <si>
    <t>SHP-3701F</t>
  </si>
  <si>
    <t>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610 гр.</t>
  </si>
  <si>
    <t>Кронштейн для запотолочного монтажа поворотных камер, внешние размеры Ø254.0 x 276.4 мм, 830 гр.</t>
  </si>
  <si>
    <t>SHP-3701H</t>
  </si>
  <si>
    <t>Уличный кожух для поворотных камер, IP66 /IK10, -50°C ~ +50°C, внутренний размер Ø195.0 x 230.0 мм, 24V AC, Max. 50W, 2.9 кг</t>
  </si>
  <si>
    <t>XND-6080RP</t>
  </si>
  <si>
    <t>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624 гр.</t>
  </si>
  <si>
    <t>XND-6080RVP</t>
  </si>
  <si>
    <t xml:space="preserve">IP-камера внутренняя купольная с функцией день-ночь (эл.мех. ИК фильтр) и ИК подсветкой до 30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724 гр., IK08, алюминиевый корпус </t>
  </si>
  <si>
    <t>XND-6080VP</t>
  </si>
  <si>
    <t>IP-камера внутренняя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6W (12VDC), Max. 6.5W (PoE); -10°C ~ +55°C; Ø140.8 x 113.0 мм, вес 714 гр., IK08, алюминиевый корпус</t>
  </si>
  <si>
    <t>XND-6085P</t>
  </si>
  <si>
    <t>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1.1 кг., IP51/IK08</t>
  </si>
  <si>
    <t>XND-6085VP</t>
  </si>
  <si>
    <t>IP-камера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класс 3), Max. 8.6W (12V DC), Max. 10.2W (PoE); -30°C ~ +55°C; Ø160.0 x 140.0 мм, вес 1.25 кг., IP51/IK08, алюминиевый корпус</t>
  </si>
  <si>
    <t>XND-8020FP</t>
  </si>
  <si>
    <t>IP-камера внутренняя купольная с функцией день-ночь (эл.мех. ИК фильтр); 1/1.8" 6Мпикс CMOS, кол-во эффектив. пикс. 2616x1976, 30кадр/сек. (H.265/H.264), 30кадр/сек (MJPEG); поддержка WiseStream II; встроенный фиксированный объектив 3.7 мм.; угол обзора H : 97,5˚ / V : 71,9˚; чувствительность цвет. 0,16Lux (F1.6, 1/30сек.)/чб. 0,16Lux (F1.6, 1/30сек.); дополнительный micro USB видеовыход тип В (1280х720);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встроенный микрофон (кодек сжатия AAC-LC : 48Kbps at 8 / 16 / 32 / 48KHz); 1 слот для карты записи SD/SDHC/SDXC (до 256ГБ), поддержка NAS и прямой записи на ПК; питание PoE (IEEE802.3af), Max. 4.7W; -10°C ~ +55°C; Ø98.9 x 129.1 мм, вес 275 гр.</t>
  </si>
  <si>
    <t>XND-8020RP</t>
  </si>
  <si>
    <t>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t>
  </si>
  <si>
    <t>SPB-IND6</t>
  </si>
  <si>
    <t>Затемненный колпак для аналоговых камер серии BEYOND Indoor</t>
  </si>
  <si>
    <t>XND-8030RP</t>
  </si>
  <si>
    <t>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t>
  </si>
  <si>
    <t>SPB-PTZ6</t>
  </si>
  <si>
    <t>XND-8040RP</t>
  </si>
  <si>
    <t>Затемненный колпак для поворотных внутренних камер серии SCP&amp;SNP Indoor</t>
  </si>
  <si>
    <t>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-10°C ~ +55°C; Ø110.0 x 90.0 мм, вес 380 гр., IK08, металлический корпус</t>
  </si>
  <si>
    <t>SPB-PTZ7</t>
  </si>
  <si>
    <t>Затемненный колпак для поворотных уличных камер серии SCP&amp;SNP Outdoor</t>
  </si>
  <si>
    <t>XND-8080RP</t>
  </si>
  <si>
    <t>IP-камера внутренняя купольная с функцией день-ночь (эл.мех. ИК фильтр) и ИК подсветкой до 30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9W (12VDC), Max. 10W (PoE); -10°C ~ +55°C; Ø140.8 x 113.0 мм, вес 628 гр., IK08</t>
  </si>
  <si>
    <t>SPB-VAN3</t>
  </si>
  <si>
    <t>Затемненный колпак для антивандальных IP камер серии WiseNet III Vandal</t>
  </si>
  <si>
    <t>XNF-8010RP</t>
  </si>
  <si>
    <t>IP-камера внутренняя купольная, с объективом рыбий глаз,  с функцией день-ночь (эл.мех ИК фильтр), встроенная ИК подсветка - 15 м., 5МП</t>
  </si>
  <si>
    <t>SPB-VAN4</t>
  </si>
  <si>
    <t>Затемненный колпак для аналоговых антивандальных камер серии BEYOND Vandal</t>
  </si>
  <si>
    <t>XNF-8010RVP</t>
  </si>
  <si>
    <t>IP-камера уличная антивандальная купольная, с объективом рыбий глаз,  с функцией день-ночь (эл.мех ИК фильтр), встроенная ИК подсветка - 15 м., 5МП</t>
  </si>
  <si>
    <t>STB-400</t>
  </si>
  <si>
    <t>Кронштейн для термокожуха STH-200, алюминий, 366,0 мм</t>
  </si>
  <si>
    <t>XNF-8010RVMP</t>
  </si>
  <si>
    <t>IP-камера уличная антивандальная купольная для использования на транспорте, с объективом рыбий глаз,  с функцией день-ночь (эл.мех ИК фильтр), встроенная ИК подсветка - 15 м., 5МП</t>
  </si>
  <si>
    <t>STB-4150V</t>
  </si>
  <si>
    <t>Кронштейн для корпусной камеры, алюминий, 155,4 мм</t>
  </si>
  <si>
    <t>XNO-6010RP</t>
  </si>
  <si>
    <t>IP-камера уличная цилиндрическая с функцией день-ночь (эл.мех. ИК фильтр) и ИК подсветкой до 20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301.5 мм, вес 1.22 кг., IP66, NEMA 4X / IK10, алюминиевый корпус</t>
  </si>
  <si>
    <t>STH-200</t>
  </si>
  <si>
    <t>Кожух для установки корпусных камер, алюминий, IP66, -15°C ~ +45°C, без питания, внутренние размеры 70.0 x 56.0 x 360.0 мм, вес 1 кг</t>
  </si>
  <si>
    <t>XNO-6020RP</t>
  </si>
  <si>
    <t>IP-камера уличная цилиндрическая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4 мм.; угол обзора H : 88.6˚ / V : 47.5˚; чувствительность цвет. 0,015Lux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8.8W (12VDC), Max. 9.7W (PoE); -30°C ~ +55°C; Ø70.0 x 296 мм., вес 1.22 кг., IP66, NEMA 4X / IK10, алюминиевый корпус</t>
  </si>
  <si>
    <t>SPB-IND5</t>
  </si>
  <si>
    <t>Затемненный колпак для IP камер серии WiseNet III Indoor</t>
  </si>
  <si>
    <t>XNO-6080RP</t>
  </si>
  <si>
    <t>SPB-IND11</t>
  </si>
  <si>
    <t>Затемненный колпак для IP камер XND-6010P/6020RP/8020RP/8030RP/8040RP</t>
  </si>
  <si>
    <t>IP-камера уличная цилиндрическая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12W (12VDC)/ Max. 12.95W (PoE)/ Max. 14W (24VAC); -40°C ~ +55°C; Ø91.0 x 368.6 мм, вес 2.18 гр., IP67, IP66, NEMA 4X / IK10, алюминиевый корпус</t>
  </si>
  <si>
    <t>SPB-IND12</t>
  </si>
  <si>
    <t>XNO-6120RP</t>
  </si>
  <si>
    <t>Затемненный колпак для IP камер QND-6010RP/6020RP/6030RP/7010RP/7020RP/7030RP</t>
  </si>
  <si>
    <t>IP-камера уличная цилиндрическая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12,5Вт (12VDC)/ Max. 12.95Вт. (PoE)/ Max. 14,5Вт. (24VAC); -40°C ~ +55°C; Ø91.0 x 368.6 мм, вес 2.18 гр., IP67, IP66, NEMA 4X / IK10, алюминиевый корпус</t>
  </si>
  <si>
    <t>SPB-IND72</t>
  </si>
  <si>
    <t>Затемненный колпак для IP камер QND-6070RP/7080RP</t>
  </si>
  <si>
    <t>XNO-6085RP</t>
  </si>
  <si>
    <t>SPB-IND81</t>
  </si>
  <si>
    <t>IP-камера уличная цилиндрическая с функцией день-ночь (эл.мех. ИК фильтр) и ИК подсветкой до 70 м.;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(1/30sec, F0.94)/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14.5W (24V AC), Max. 11.5W (12V DC), Max. 12.95W (PoE); -40°C ~ +55°C; Ø91.0 x 388.6 мм, вес 2.35 кг., IP67, IP66, NEMA 4X / IK10, алюминиевый корпус</t>
  </si>
  <si>
    <t>Затемненный колпак для IP камер XND-6080P/6080RP/8080RP</t>
  </si>
  <si>
    <t>SPB-IND81V</t>
  </si>
  <si>
    <t>XNO-8020RP</t>
  </si>
  <si>
    <t>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3.7мм. (F1.6); угол обзора H : 97.5˚/ V : 71.9˚; чувствительность 0,16Lux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t>
  </si>
  <si>
    <t>Затемненный колпак для IP камер XND-6080VP/6080RVP/8080RVP</t>
  </si>
  <si>
    <t>SPB-VAN11</t>
  </si>
  <si>
    <t>Затемненный колпак для антивандальных IP камер XNV-6010P/6020RP/8020RP/8030RP/8040RP, IK10</t>
  </si>
  <si>
    <t>SPB-VAN12</t>
  </si>
  <si>
    <t>Затемненный колпак для антивандальных IP камер QNV-6010RP/6020RP/6030RP/7020RP/7030RP/7040RP, IK10</t>
  </si>
  <si>
    <t>SPB-VAN72</t>
  </si>
  <si>
    <t>Затемненный колпак для антивандальных IP камер QNV-6070RP/7080RP, IK10</t>
  </si>
  <si>
    <t>XNO-8030RP</t>
  </si>
  <si>
    <t>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t>
  </si>
  <si>
    <t>XNO-8040RP</t>
  </si>
  <si>
    <t>IP-камера уличная цилиндрическая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9.3W (12VDC), Max. 10.3W (PoE); -30°C ~ +55°C; Ø70.0 x 296.0 мм, вес 1.22 кг., IK08, металлический корпус</t>
  </si>
  <si>
    <t>XNO-8080RP</t>
  </si>
  <si>
    <t>IP-камера уличная цилиндрическая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3.7 ~ 9.4 мм. (2.5x); угол обзора H : 100.2˚ ~ 38.7˚ / V : 72.7˚ ~ 29.0˚; чувствительность 0,07Lux (F1.2,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12.5W (12VDC)/ Max. 12.95W (PoE)/ Max. 14.5W (24VAC); -40°C ~ +55°C; Ø91.0 x 368.6 мм, вес 2.18 гр., IP67, IP66, NEMA 4X / IK10, алюминиевый корпус</t>
  </si>
  <si>
    <t>XNP-6040HP</t>
  </si>
  <si>
    <t>IP-камера PTZ уличная ударостойкая, углы вращения 0° ~ 350° / 0° ~ 90°, скорость 0.1°/сек ~60°/сек; встроенный оптический трансфокатор 2.8 ~ 12 мм. (4.3x); угол обзора H : 119.5° ~ 27.9°, V : 62.8° ~ 15.7°; день-ночь (эл.мех. ИК фильтр); матрица 1/2,8" 2,16МП CMOS, разрешение 2 Мпикс (1945x1097), 60кадр/сек. (H.265/H.264), 30кадр/сек (MJPEG); поддержка WiseStream II/Smart Codec (5 зон); чувствительность: Цв. 0.015 люкс (1/30сек, F1.4), Ч/Б 0.0015 люкс (1/30сек, F1.4);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Max. 12W; -30°C ~ +55°C; Ø168.0 x 161.5 мм, вес 1.9 кг., IP66, IK10, алюминиевый корпус</t>
  </si>
  <si>
    <t>XNP-6120HP</t>
  </si>
  <si>
    <t>IP-камера PTZ уличная ударостойкая, углы вращения 360˚ бесконечно / 190˚(-5˚ ~ 185˚), скорость по пресету: 350˚/сек, в ручном режиме: 0.024˚/сек ~ 200˚/сек; встроенный оптический трансфокатор 5.2 ~ 62.4 мм. (12x); угол обзора H : 54.58˚(Wide) ~ 5.30˚(Tele) / V : 32.19˚(Wide) ~ 3.00˚(Tele); день-ночь (эл.мех. ИК фильтр); матрица 1/2,8" 2,16МП CMOS, разрешение 2 Мпикс (1945x1097), 60кадр/сек. (H.265/H.264), 30кадр/сек (MJPEG); поддержка WiseStream II/Smart Codec (5 зон); чувствительность: Цв. 0.03 люкс (1/30сек, F1.6), Ч/Б 0.003 люкс (1/30сек, F1.6);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- 24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RJ-45 10/100 Base-T Ethernet, аудио : 1вх / 1 вых.; тревожные входы/выходы: 1/1; RS-485; 2 слота для карт записи SD/SDHC/SDXC (до 512ГБ), поддержка NAS и прямой записи на ПК; питание DC 12V/ PoE (IEEE802.3af, класс 3), макс. 8.6W (12V DC), макс. 9.6W (PoE); -30°C ~ +55°C; Ø136.1 x 106.1 мм, вес 0.78 кг., IP66, IK10, алюминиевый корпус</t>
  </si>
  <si>
    <t>XNP-6370RHP</t>
  </si>
  <si>
    <t>IP-камера PTZ, поворотная уличная (до -50С), ударостойкая, с функцией день-ночь (эл.мех. ИК фильтр) и встроенной адаптивной ИК подсветкой (до 350м), 1/1.9" CMOS 2Мпикс. (1920x1080), 60к/сек (2MP),  поддержка WiseStream II; встроенный трасфокатор 6 ~ 222 мм. (37x) и 16х цифровой зумм, угол обзора H : 59.3˚(Wide) ~ 1.9˚(Tele) /V : 35.8˚(Wide) ~ 1.1˚(Tele); чувствительность цв. 0,05/ чб. 0 лк (ИК-подсветка),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поддержка сигнала управления на поворотную IP камеру (Handover); маскирование - 32 зоны; встроенная видеоаналитика (виртуальная линия, детектор оставленных/похищенных предметов, вход/выход из зоны, детектор внешнего воздействия); захват и автосопровождение движущихся объектов; RJ-45 10/100 Base-T Ethernet, аудио : 1вх / 1 вых., встроенный микрофон; тревожные входы/выходы: 1/1; RS-485; слот для карты записи SD/SDHC/SDXC (до 128ГБ), поддержка NAS и прямой записи на ПК; питание AC 24V, Max. 90W; -50°C ~ +55°C; Ø236.9 x 407.7 мм, вес 7.1 кг., IP66/IK10</t>
  </si>
  <si>
    <t>XNV-6010P</t>
  </si>
  <si>
    <t>IP-камера уличная антивандальная купольная с функцией день-ночь (эл.мех. ИК фильтр);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5,5W (PoE); -30°C ~ +55°C; Ø120.0 x 97.5 мм, вес 625 гр., IP66, IP67 / IK10, металлический корпус</t>
  </si>
  <si>
    <t>XNV-6011P</t>
  </si>
  <si>
    <t>IP-камера уличная антивандальная купольная с функцией день-ночь (эл.); 1/2.8" CMOS, 2 Мпикс (1945x1097), 60кадр/сек. (H.265/H.264), 30кадр/сек (MJPEG); поддержка WiseStream II; встроенный фиксированный объектив 2.8 мм.; угол обзора H : 112˚ / V : 62˚; чувствительность цвет. 0,055Lux (F2.0, 1/30сек.)/чб. 0,055Lux (F2.0,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слот для карты записи SD/SDHC/SDXC (до 256ГБ), поддержка NAS и прямой записи на ПК; питание PoE (IEEE802.3af), Max. 6,5W (PoE); -30°C ~ +55°C; Ø112,8 x 63.7 мм, вес 420 гр., IP66 / IK10, NEMA4X, металлический корпус</t>
  </si>
  <si>
    <t>XNV-6020RP</t>
  </si>
  <si>
    <t>IP-камера уличная антивандальная купольная с функцией день-ночь (эл.мех. ИК фильтр) и ИК подсветкой до 30 м; 1/2.8" CMOS, 2 Мпикс (1945x1097), 60кадр/сек. (H.265/H.264), 30кадр/сек (MJPEG); поддержка WiseStream II; встроенный фиксированный объектив 2.4 мм.; угол обзора H : 139.0˚ / V : 73.0˚; чувствительность цвет. 0,055Lux (F2.0, 1/30сек.)/чб. 0Lux с ИК-подсветкой;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2 слота для карт записи SD/SDHC/SDXC (до 512ГБ), поддержка NAS и прямой записи на ПК; питание DC 12V/ PoE (IEEE802.3af), Max. 8W (12VDC), Max. 9W (PoE); -30°C ~ +55°C; Ø120.0 x 97.5 мм, вес 615 гр., IP66 / IK10, металлический корпус</t>
  </si>
  <si>
    <t>XNV-6080P</t>
  </si>
  <si>
    <t>IP-камера уличная антивандальная купольная с функцией день-ночь (эл.мех. ИК фильтр);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0,0015Lux (F1.4,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7W (12VDC)/ Max. 7.8W (PoE)/ Max. 8.2W (24VAC); -40°C ~ +55°C; Ø160.8 x 118.5 мм, вес 985 гр., IP67, IP66, NEMA 4X / IK10, алюминиевый корпус</t>
  </si>
  <si>
    <t>XNV-6080RP</t>
  </si>
  <si>
    <t>IP-камера уличная антивандальная купольная с функцией день-ночь (эл.мех. ИК фильтр) и ИК подсветкой до 50 м.; 1/2.8" CMOS, 2 Мпикс (1945x1097), 60кадр/сек. (H.265/H.264), 30кадр/сек (MJPEG); поддержка WiseStream II; встроенный моторизованный объектив 2.8 ~ 12 мм. (4.3x); угол обзора H : 119.5˚ ~ 27.9˚ / V : 62.8˚ ~ 15.7˚; чувствительность 0,015Lux (F1.4, 1/30сек.)/чб. 0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Ø160.8 x 118.5 мм, вес 995 гр., IP67, IP66, NEMA 4X / IK10, алюминиевый корпус</t>
  </si>
  <si>
    <t>XNV-6120P</t>
  </si>
  <si>
    <t>IP-камера уличная антивандальная с встроенным оптическим трансфокатором 12х (5.2 ~ 62.4 мм); функция день-ночь (эл.мех. ИК фильтр); 1/2.8" CMOS, 2 Мпикс (1945x1097), 60кадр/сек. (H.265/H.264), 30кадр/сек (MJPEG); поддержка WiseStream II; угол обзора H : 54.58˚(Wide) ~ 5.30˚(Tele) / V : 32.19˚(Wide) ~ 3.00˚(Tele); чувствительность 0.03 Lux (F1.6, 1/30сек.), B/W : 0.003 Lux (F1.6, 1/30сек.);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7Вт (12VDC)/ Max. 7,8Вт. (PoE)/ Max. 8,2Вт. (24VAC); -40°C ~ +55°C; Ø160 x 128,45 мм, вес 985 гр., IP67, IP66, NEMA 4X / IK10, алюминиевый корпус</t>
  </si>
  <si>
    <t>XNV-6120RP</t>
  </si>
  <si>
    <t>IP-камера уличная антивандальная с встроенным оптическим трансфокатором 12х (5.2 ~ 62.4 мм); функция день-ночь (эл.мех. ИК фильтр) и ИК подсветка до 70 м.; 1/2.8" CMOS, 2 Мпикс (1945x1097), 60кадр/сек. (H.265/H.264), 30кадр/сек (MJPEG); поддержка WiseStream II; угол обзора H : 54.58˚(Wide) ~ 5.30˚(Tele) / V : 32.19˚(Wide) ~ 3.00˚(Tele); чувствительность 0.03 Lux (F1.6, 1/30сек)/чб.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трансфокатором;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зумм (24х);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Class3), Max. 11,5Вт (12VDC)/ Max. 12.95Вт. (PoE)/ Max. 14Вт. (24VAC); -40°C ~ +55°C; Ø160 x 128,45 мм, вес 995 гр., IP67, IP66, NEMA 4X / IK10, алюминиевый корпус</t>
  </si>
  <si>
    <t>XNV-6085P</t>
  </si>
  <si>
    <t>IP-камера уличная антивандальная купольная с функцией дистанционного управления панорамированием, наклоном, вращением и зумом (PTRZ), углы вращения ±175° / ±73° / ±175°; день-ночь (эл.мех. ИК фильтр); матрица 1/2" 2,17МП CMOS, разрешение 2 Мпикс (1945x1097), 60кадр/сек. (H.265/H.264), 30кадр/сек (MJPEG); поддержка WiseStream II; встроенный моторизованный объектив 4.1 ~ 16.4 мм. (4x); угол обзора H : 100˚ ~ 26.2˚ / V : 54˚ ~ 14.8˚; чувствительность: Цв. 0.004 люкс (1/30сек, F0.94)/ Ч/Б 0.0004 люкс (1/30сек, F0.94);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150dB; удаленное управление фокусом (Simple focus); управление диафрагмой объектива DC; улучшение контраста (SSDR); цифровое шумоподавление SSNRV (2D+3D фильтры); цифровая стабилизация изображения с гиросенсором;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тревожные входы/выходы: 1/1; 2 слота для карт записи SD/SDHC/SDXC (до 512ГБ), поддержка NAS и прямой записи на ПК; питание AC 24V/ DC 12V/ PoE (IEEE802.3af, класс 3), Max. 13.5W (24V AC), Max. 11.1W (12V DC), Max. 12.1W (PoE); -40°C ~ +55°C; Ø160.0 x 140.0 мм, вес 1.4 кг., IP67, IP66, NEMA 4X / IK10, алюминиевый корпус</t>
  </si>
  <si>
    <t>XNV-8020RP</t>
  </si>
  <si>
    <t>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3.7 мм.; угол обзора H : 97.5˚ / V : 71.9˚;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t>
  </si>
  <si>
    <t>XNV-8030RP</t>
  </si>
  <si>
    <t>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4.6 мм.; угол обзора H : 77.9˚ / V : 57.9˚;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t>
  </si>
  <si>
    <t>XNV-8040RP</t>
  </si>
  <si>
    <t>IP-камера уличная антивандальная купольная с функцией день-ночь (эл.мех. ИК фильтр) и ИК подсветкой до 30 м.; 1/1.8" CMOS, 5 Мпикс (2616x1976), 30кадр/сек. (H.265/H.264), 30кадр/сек (MJPEG); поддержка WiseStream II; встроенный фиксированный объектив 7.0 мм.; угол обзора H : 50.7˚ / V : 37.8˚; чувствительность цв. 0,16Lux (F1.6, 1/30сек.)/ чб.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статистическая видеоаналитика (подсчет людей (People counting), горячая карта (Heatmap), управление очередью (Queue management);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DC 12V/ PoE (IEEE802.3af), Max. 8W (12VDC), Max. 9W (PoE); -30°C ~ +55°C; Ø120.0 x 97.5 мм, вес 615 гр., IK08, металлический корпус</t>
  </si>
  <si>
    <t>XNV-8080RP</t>
  </si>
  <si>
    <t>IP-камера уличная антивандальная купольная с функцией день-ночь (эл.мех. ИК фильтр) и ИК подсветкой до 50 м.; 1/1.8" CMOS, 5 Мпикс (2616x1976), 30кадр/сек. (H.265/H.264), 30кадр/сек (MJPEG); поддержка WiseStream II; встроенный моторизованный объектив 3.9 ~ 9.4 мм. (2.4x); угол обзора H : 92.1˚ ~ 38.7˚ / V : 67.2˚ ~ 29.0˚; чувствительность 0,07Lux (F1.4, 1/30сек.)/ 0Lux (ИК подсветка); дополнительный micro USB видеовыход тип В (1280х720); доп. аналоговый видео выход CVBS : 1.0 Vpp / 75Ω; компенсация встречной засветки (BLC/HLC), аппаратный динамический диапазон (WDR) 120dB; удаленное управление фокусом (Simple focus); управление диафрагмой объектива DC или P-Iris; улучшение контраста (SSDR); цифровое шумоподавление SSNRV (2D+3D фильтры); цифровая стабилизация изображения; антитуман (Defog); детектор движения 8 зон (8-ми точечный), передача сигнала управления на поворотную IP камеру (Handover); маскирование - 32 зоны; встроенная видеоаналитика (праздношатание, направление движения, детекция расфокусировки объектива, детекция задымления/тумана; виртуальная линия, детектор лица, детектор оставленных/похищенных предметов, вход/выход из зоны, детектор внешнего воздействия); аудиоаналитика (выстрел, разбитие стекла, взрыв, громкий крик); цифровой PTZ (24х), цифровое автосопровождение; функция обзора коридора (Hallway view 90˚/270˚); коррекция искажений объектива (LDC); RJ-45 10/100 Base-T Ethernet, аудио : 1вх / 1 вых., встроенный микрофон; тревожные входы/выходы: 1/1; RS-485; 2 слота для карт записи SD/SDHC/SDXC (до 512ГБ), поддержка NAS и прямой записи на ПК; питание AC 24V/ DC 12V/ PoE (IEEE802.3af), Max. 11.5W (12VDC), Max. 12.95W (PoE), Max. 14W (24VAC); -40°C ~ +55°C; Ø160.0 x 118.5 мм, вес 1.01 кг., IP67, IP66, NEMA 4X / IK10, алюминиевый корпус</t>
  </si>
  <si>
    <t>IP регистраторы серии P</t>
  </si>
  <si>
    <t>PRN-4011P</t>
  </si>
  <si>
    <t>64-х канальный сетевой видеорегистратор,  с поддержкой кодеков H.265/H.264/MJPEG, поддержка WiseStream (H.265, H.264), поддержка ONVIF; CIF ~ 12Мпикс., 400 Мбит/с запись; до 12 жестких дисков SATA до 8Тбайт (до 96Тбайт суммарно), iSCSI хранилище (макс. 192 ТБ); RAID-5/6; поддержка резервирования записи в случае выхода регистратора из строя (Failover N+1); автоматическая запись архива с microSD карты (ARB); web-интерфейс; мониторинг через мобильные устройства (Android, iOS), HDMI до 4K (3840 x 2160), поддержка двойного монитора: HDMI / VGA; контакты вх./вых. 4/4, запись аудио на 64 канала G.711, G.726, AAC (16/48KHz), 4 разъема RJ-45 (LAN/WAN, 1 Гбит/с), 2 модуля SFP 1000 Мбит/с; RS-232C, питание 100 ~ 240V AC 50/60Hz, потребление макс. 99Вт. (338BTU, 8TB HDD x 8шт.), +0°C ~ +40°C, размеры: 436.0 x 132.0 x 450.0 мм (3U), 11 кг.</t>
  </si>
  <si>
    <t>IP регистраторы серии Q</t>
  </si>
  <si>
    <t>QRN-410P</t>
  </si>
  <si>
    <t>4-х канальный сетевой видеорегистратор с поддержкой кодеков H.265/H.264/MJPEG; ONVIF; запись 50Мб/с, до 8Мп на канал, операционная система LINUX; без жесткого диска в комплекте,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4 канала, аудио выход; тревожные входы/выходы: 4/2; питание 12V DC, потребление 39,4 Вт.,  размеры: 300 x 48.0 x 208,7 мм, вес 1,66 кг., поддержка Р2Р подключения (QR код)</t>
  </si>
  <si>
    <t>QRN-410P1T</t>
  </si>
  <si>
    <t>4-х канальный сетевой видеорегистратор с поддержкой кодеков H.265/H.264/MJPEG; ONVIF; запись 50Мб/с, до 8Мп на канал, операционная система LINUX; жесткого диск в комплекте 1ТБ,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4 канала, аудио выход; тревожные входы/выходы: 4/2; питание 12V DC, потребление 39,4 Вт.,  размеры: 300 x 48.0 x 208,7 мм, вес 1,66 кг., поддержка Р2Р подключения (QR код)</t>
  </si>
  <si>
    <t>QRN-410P2T</t>
  </si>
  <si>
    <t>4-х канальный сетевой видеорегистратор с поддержкой кодеков H.265/H.264/MJPEG; ONVIF; запись 50Мб/с, до 8Мп на канал, операционная система LINUX; жесткого диск в комплекте 2ТБ,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4 канала, аудио выход; тревожные входы/выходы: 4/2; питание 12V DC, потребление 39,4 Вт.,  размеры: 300 x 48.0 x 208,7 мм, вес 1,66 кг., поддержка Р2Р подключения (QR код)</t>
  </si>
  <si>
    <t>QRN-410P4T</t>
  </si>
  <si>
    <t>4-х канальный сетевой видеорегистратор с поддержкой кодеков H.265/H.264/MJPEG; ONVIF; запись 50Мб/с, до 8Мп на канал, операционная система LINUX; жесткого диск в комплекте 4ТБ,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4 канала, аудио выход; тревожные входы/выходы: 4/2; питание 12V DC, потребление 39,4 Вт.,  размеры: 300 x 48.0 x 208,7 мм, вес 1,66 кг., поддержка Р2Р подключения (QR код)</t>
  </si>
  <si>
    <t>QRN-810P</t>
  </si>
  <si>
    <t>8-ми канальный сетевой видеорегистратор с поддержкой кодеков H.265/H.264/MJPEG; ONVIF; запись 100Мб/с, до 8Мп на канал, операционная система LINUX; без жесткого диска в комплекте,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8 каналов, аудио выход; тревожные входы/выходы: 4/3; питание 12V DC, потребление 39,4 Вт.,  размеры: 300 x 48.0 x 208,7 мм, вес 1,66 кг., поддержка Р2Р подключения (QR код)</t>
  </si>
  <si>
    <t>QRN-810P1T</t>
  </si>
  <si>
    <t>8-ми канальный сетевой видеорегистратор с поддержкой кодеков H.265/H.264/MJPEG; ONVIF; запись 100Мб/с, до 8Мп на канал, операционная система LINUX; жесткого диск в комплекте 1ТБ,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8 каналов, аудио выход; тревожные входы/выходы: 4/3; питание 12V DC, потребление 39,4 Вт.,  размеры: 300 x 48.0 x 208,7 мм, вес 1,66 кг., поддержка Р2Р подключения (QR код)</t>
  </si>
  <si>
    <t>QRN-810P2T</t>
  </si>
  <si>
    <t>8-ми канальный сетевой видеорегистратор с поддержкой кодеков H.265/H.264/MJPEG; ONVIF; запись 100Мб/с, до 8Мп на канал, операционная система LINUX; жесткого диск в комплекте 2ТБ,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8 каналов, аудио выход; тревожные входы/выходы: 4/3; питание 12V DC, потребление 39,4 Вт.,  размеры: 300 x 48.0 x 208,7 мм, вес 1,66 кг., поддержка Р2Р подключения (QR код)</t>
  </si>
  <si>
    <t>QRN-810P4T</t>
  </si>
  <si>
    <t>8-ми канальный сетевой видеорегистратор с поддержкой кодеков H.265/H.264/MJPEG; ONVIF; запись 100Мб/с, до 8Мп на канал, операционная система LINUX; жесткого диск в комплекте 4ТБ,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2х100 Мб/с Base-T, запись аудио на 8 каналов, аудио выход; тревожные входы/выходы: 4/3; питание 12V DC, потребление 39,4 Вт.,  размеры: 300 x 48.0 x 208,7 мм, вес 1,66 кг., поддержка Р2Р подключения (QR код)</t>
  </si>
  <si>
    <t>IP регистраторы серии Х</t>
  </si>
  <si>
    <t>XRN-1610P</t>
  </si>
  <si>
    <t>Сетевой видеорегистратор до 16 каналов, H.265, H.264, MJPEG, поддержка WiseStream (H.265, H.264), CIF ~ 12Мпикс., 256 Мбит/с (H.265 4 Мп запись в реальном времени на 32 камеры); до 8 жестких дисков SATA до 6Тбайт (до 48 Тбайт суммарно), iSCSI хранилища (Max. 384TB), Promise VessRaid R2600, web-интерфейс; мониторинг через мобильные устройства (Android, iOS),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 TBD Вт., +0°C ~ +40°C, размеры: 440.0 x 88.0 x 384.8 мм, 4.86 кг.</t>
  </si>
  <si>
    <t>XRN-1610SP</t>
  </si>
  <si>
    <t>Сетевой видеорегистратор до 16 каналов, H.265, H.264, MJPEG, поддержка WiseStream (H.265, H.264), CIF ~ 12Мпикс., 256 Мбит/с (H.265 4 Мп запись в реальном времени на 32 камеры); до 4 жестких дисков SATA до 6Тбайт (до 48 Тбайт суммарно), iSCSI хранилища (Max. 384TB), Promise VessRaid R2600, web-интерфейс; мониторинг через мобильные устройства (Android, iOS),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 TBD Вт., +0°C ~ +40°C, размеры: 440.0 x 88.0 x 384.8 мм, 4.86 кг.</t>
  </si>
  <si>
    <t>XRN-2010P</t>
  </si>
  <si>
    <t>Сетевой видеорегистратор до 32 каналов, H.265, H.264, MJPEG, поддержка WiseStream (H.265, H.264), CIF ~ 12Мпикс., 256 Мбит/с (H.265 4 Мп запись в реальном времени на 32 камеры); до 8 жестких дисков SATA до 6Тбайт (до 48 Тбайт суммарно), iSCSI хранилища (Max. 384TB), Promise VessRaid R2600;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8шт.), +0°C ~ +40°C, размеры: 440.0 x 88.0 x 384.8 мм, 4.86 кг.</t>
  </si>
  <si>
    <t>XRN-2011P</t>
  </si>
  <si>
    <t>Сетевой видеорегистратор до 32 каналов, H.265, H.264, MJPEG, поддержка WiseStream (H.265, H.264), CIF ~ 12Мпикс., 256 Мбит/с (H.265 4 Мп запись в реальном времени на 32 камеры), 100Mbps (RAID 5 вкл.); до 8 жестких дисков с горячей заменой (Hot swap) SATA до 6Тбайт (до 48 Тбайт суммарно), Max. 36TB (RAID 5 вкл.); iSCSI хранилища (Max. 384TB), Promise VessRaid R2600, RAID 5 (Array size : 4 HDD x 2 array);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HDMI (до 4K, слежение по 32 каналам), поддержка двойного монитора: HDMI / VGA; контакты вх./вых. 8/4, запись аудио на 32 канала G.711, G.726, AAC (16/48KHz), RJ-45, Gigabit ethernet x 2 порта, RS-232C, питание 100 ~ 240V AC 50/60Hz, потребление макс. 99W (338BTU, 6TB HDD x 8ea), +0°C ~ +40°C, размеры: 440.0 x 88.0 x 384.8 мм, 5.43 кг.</t>
  </si>
  <si>
    <t>XRN-3010P</t>
  </si>
  <si>
    <t>Сетевой видеорегистратор до 64 каналов, H.265, H.264, MJPEG, поддержка WiseStream (H.265, H.264), CIF ~ 12Мпикс., 300 Мбит/с запись; до 8 жестких дисков SATA до 8Тбайт (до 64 Тбайт суммарно), iSCSI хранилища; поддержка резервирования записи в случае выхода регистратора из строя (Failover N+1); автоматическая запись архива с microSD карты; web-интерфейс; мониторинг через мобильные устройства (Android, iOS), HDMI до 4K, поддержка двойного монитора: HDMI / VGA; контакты вх./вых. 8/4, запись аудио на 64 канала G.711, G.726, AAC (16/48KHz), RJ-45, Gigabit ethernet x 2 порта, RS-232C, питание 100 ~ 240V AC 50/60Hz, потребление макс. 99Вт. (338BTU, 8TB HDD x 8шт.), +0°C ~ +40°C, размеры: 440.0 x 88.0 x 384.8 мм, 4,86 кг.</t>
  </si>
  <si>
    <t>XRN-410SP</t>
  </si>
  <si>
    <t>4-х канальный сетевой видеорегистратор с поддержкой кодеков H.265/H.264/MJPEG и встроенным PoE коммутатором 4-порта (PoE/PoE+, 100Mbps); поддержка ONVIF; запись 50Мб/с, до 8Мп на канал, операционная система LINUX; без жесткого диска в комплекте,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WAN 1 Гб/с Base-T, запись аудио на 4 канала, аудио выход; тревожные входы/выходы: 4/2; питание 54V DC/ 1,67A, потребление 39,4 Вт.,  размеры: 300 x 48.0 x 208,7 мм, вес 1,69 кг., поддержка Р2Р подключения (QR код)</t>
  </si>
  <si>
    <t>XRN-410SP1T</t>
  </si>
  <si>
    <t>4-х канальный сетевой видеорегистратор с поддержкой кодеков H.265/H.264/MJPEG и встроенным PoE коммутатором 4-порта (PoE/PoE+, 100Mbps); поддержка ONVIF; запись 50Мб/с, до 8Мп на канал, операционная система LINUX; жесткий диск в комплекте 1ТБ,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WAN 1 Гб/с Base-T, запись аудио на 4 канала, аудио выход; тревожные входы/выходы: 4/2; питание 54V DC/ 1,67A, потребление 39,4 Вт.,  размеры: 300 x 48.0 x 208,7 мм, вес 1,69 кг., поддержка Р2Р подключения (QR код)</t>
  </si>
  <si>
    <t>XRN-410SP2T</t>
  </si>
  <si>
    <t>4-х канальный сетевой видеорегистратор с поддержкой кодеков H.265/H.264/MJPEG и встроенным PoE коммутатором 4-порта (PoE/PoE+, 100Mbps); поддержка ONVIF; запись 50Мб/с, до 8Мп на канал, операционная система LINUX; жесткий диск в комплекте 2ТБ,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WAN 1 Гб/с Base-T, запись аудио на 4 канала, аудио выход; тревожные входы/выходы: 4/2; питание 54V DC/ 1,67A, потребление 39,4 Вт.,  размеры: 300 x 48.0 x 208,7 мм, вес 1,69 кг., поддержка Р2Р подключения (QR код)</t>
  </si>
  <si>
    <t>XRN-410SP4T</t>
  </si>
  <si>
    <t>4-х канальный сетевой видеорегистратор с поддержкой кодеков H.265/H.264/MJPEG и встроенным PoE коммутатором 4-порта (PoE/PoE+, 100Mbps); поддержка ONVIF; запись 50Мб/с, до 8Мп на канал, операционная система LINUX; жесткий диск в комплекте 4ТБ, 1 порт e-SATA, суммарная ёмкость до 8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WAN 1 Гб/с Base-T, запись аудио на 4 канала, аудио выход; тревожные входы/выходы: 4/2; питание 54V DC/ 1,67A, потребление 39,4 Вт.,  размеры: 300 x 48.0 x 208,7 мм, вес 1,69 кг., поддержка Р2Р подключения (QR код)</t>
  </si>
  <si>
    <t>XRN-810SP</t>
  </si>
  <si>
    <t>8-ми канальный сетевой видеорегистратор с поддержкой кодеков H.265/H.264/MJPEG и встроенным PoE коммутатором 8-портов (PoE/PoE+, 100Mbps); поддержка ONVIF; запись 100Мб/с, до 8Мп на канал, операционная система LINUX; без жесткого диска в комплекте, 2 порта e-SATA, суммарная ёмкость до 16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1 Гб/с Base-T, запись аудио на 8 каналов, аудио выход; тревожные входы/выходы: 4/3; питание 54V DC/ 1,67A, потребление 39,4 Вт.,  размеры: 300 x 48.0 x 208,7 мм, вес 1,69 кг.</t>
  </si>
  <si>
    <t>XRN-810SP1T</t>
  </si>
  <si>
    <t>8-ми канальный сетевой видеорегистратор с поддержкой кодеков H.265/H.264/MJPEG и встроенным PoE коммутатором 8-портов (PoE/PoE+, 100Mbps); поддержка ONVIF; запись 100Мб/с, до 8Мп на канал, операционная система LINUX; жесткоий диск в комплекте 1ТБ, 2 порта e-SATA, суммарная ёмкость до 16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1 Гб/с Base-T, запись аудио на 8 каналов, аудио выход; тревожные входы/выходы: 4/3; питание 54V DC/ 1,67A, потребление 39,4 Вт.,  размеры: 300 x 48.0 x 208,7 мм, вес 1,69 кг.</t>
  </si>
  <si>
    <t>XRN-810SP2T</t>
  </si>
  <si>
    <t>8-ми канальный сетевой видеорегистратор с поддержкой кодеков H.265/H.264/MJPEG и встроенным PoE коммутатором 8-портов (PoE/PoE+, 100Mbps); поддержка ONVIF; запись 100Мб/с, до 8Мп на канал, операционная система LINUX; жесткоий диск в комплекте 2ТБ, 2 порта e-SATA, суммарная ёмкость до 16 Тб; поддержка автоматической записи видео с карт памяти камер (Auto Recovery Backup); web-интерфейс; мониторинг через мобильные устройства (Android, iOS), интерфейсы: 2 порта USB 2.0, VGA, HDMI 4K (3840 x 2160), порт 1 Гб/с Base-T, запись аудио на 8 каналов, аудио выход; тревожные входы/выходы: 4/3; питание 54V DC/ 1,67A, потребление 39,4 Вт.,  размеры: 300 x 48.0 x 208,7 мм, вес 1,69 кг.</t>
  </si>
  <si>
    <t>XRN-811SP</t>
  </si>
  <si>
    <t>8-ми канальный сетевой видеорегистратор с поддержкой кодеков H.265/H.264/MJPEG и встроенным PoE коммутатором 8-портов (PoE/PoE+, 100Mbps); поддержка ONVIF; запись 100Мб/с, до 8Мп на канал, операционная система LINUX; без жесткого диска в комплекте, 2 порта e-SATA, суммарная ёмкость до 16 Тб; поддержка автоматической записи видео с карт памяти камер (Auto Recovery Backup); RAID-1; web-интерфейс; мониторинг через мобильные устройства (Android, iOS), интерфейсы: 2 порта USB 2.0, VGA, HDMI 4K (3840 x 2160), порт 1 Гб/с Base-T, запись аудио на 8 каналов, аудио выход; тревожные входы/выходы: 4/3; питание 54V DC/ 1,67A, потребление TBD Вт.,  размеры: 300 x 48.0 x 208,7 мм, вес TBD кг.</t>
  </si>
  <si>
    <t>TRM-1610SP</t>
  </si>
  <si>
    <t>Сетевой видеорегистратор в промышленном исполнении на 16 каналов с сертификатом для использовании на транспорте,  с поддержкой кодеков H.265/H.264/MJPEG, поддержка WiseStream (H.265, H.264), поддержка ONVIF; CIF ~ 12Мпикс., 128 Мбит/с запись; до 2 жестких дисков SATA 2.5", до 4Тбайт (горячая замена); RAID-1; автоматическая запись архива с microSD карты (ARB); встроенный Wi-Fi модуль 802.11n/ac (2 антенны в комплекте); встроенный GPS/ГЛОНАСС; поддержка 3G/LTE роутера (USB); поддержка карт Google Map; web-интерфейс; мониторинг через мобильные устройства (Android, iOS)/ПО SSM transportation; поддержка SDK/CGI (SUNAPI) для интеграции со сторонним ПО; HDMI 4К/VGA; USBx3 шт. (1хМ12, 2хUSB-A); сухие контакты вх./вых. 16/6, запись аудио на 16 каналов G.711, G.726, AAC (16/48KHz), встроенный PoE коммутатор на 4 порта RJ-45 (32W), 2 порта 1000 Мбит/с (LAN/WAN, разъем М12); питание 9 ~ 36V DC, потребление макс. TBD Вт, рабочая температура -40°C ~ +70°C, размеры: 250.0 x 100.0 x 285.0 мм, вес TBD кг.; металлический корпус, безвентиляторное охлаждение; в комплекте Control Box: тревожная кнопка, G-сенсор; сертификаты EN-50155, EN-50121-3-2, EN-50121-4, EN-61373, MIL STD-810F</t>
  </si>
  <si>
    <t>IP кодеры/декодеры</t>
  </si>
  <si>
    <t>SPD-150P</t>
  </si>
  <si>
    <t>IP видео декодер на 48 IP камер, встроенный веб-интерфейс; поддержка кодеков H.265/H.264/MJPEG; порт RJ-45 (10/100/1000 BASE-T); разъемы для вывода изображения на монитор: HDMI до 4К, VGA (DB15), CVBS (BNC); 2xUSB 2.0; линейный аудио выход (G.711 / G.726 / AAC); декодирование сигнала 30кадр/сек при разрешении 8MП, поддержка камер до 12MП; поддержка отображения вертикальных изображений Hallway View; питание DC12V, PoE; +0°C ~ +40°C</t>
  </si>
  <si>
    <t>SPD-400P</t>
  </si>
  <si>
    <t>4-х канальный IP-декодер, 1080p для 1 экрана, 720p для четырех экранов, H.264, MPEG-4, MJPEG, видеовыход VGA/HDMI, CVBS, тревожный вход, 2 выхода реле, линейный выход аудио, питание 12 В AC, потребление 10Вт., 178,0 x 34,0 x 128,0мм, 530 г.</t>
  </si>
  <si>
    <t>SPE-100P</t>
  </si>
  <si>
    <t>1 канальный IP-кодер, 4 CIF, 30к/с, H.264, MPEG-4, MJPEG, видеовыход CVBS, тревожный вход/выход  1/1, аудио дуплекс, слот для SDHC карты памяти, фильтр чересстрочной развертки, питание 12 В AC/PoE, потребление 4Вт., 128,0 x 34,0 x 128,0мм, 391 г.</t>
  </si>
  <si>
    <t>SPE-101P</t>
  </si>
  <si>
    <t>1 канальный IP-кодер, 4 CIF, 25к/снов, H.264, MPEG-4, MJPEG, web- интерфейс, питание 12 В AC/PoE, потребление 3,2Вт., 95,5 х 29 х 43мм, 115 г.</t>
  </si>
  <si>
    <t>SPE-400P</t>
  </si>
  <si>
    <t>4-х канальный IP-кодер, 4 CIF 30к/с, H.264, MPEG-4, MJPEG, SD карта памяти для 1 канала, ONVIF,  входы/выходы 4/4, 4x RS-485, аудио дуплекс, питание 12 В AC, потребление 15Вт., 178,0 x 34,0 x 128,0мм, 562 г.</t>
  </si>
  <si>
    <t>IP взрывозащищенные камеры</t>
  </si>
  <si>
    <t>TNO-6320EP</t>
  </si>
  <si>
    <t>IP-камера взрывобезопасная фиксированная уличная (до -40С), эл.мех. ИК фильтр, встроенный очиститель стекла; матрица 1/2.8" CMOS, 2Мпикс 1920x1080, 60 кадр/сек.; 0,3/0.03лк,  доп. аналоговый видео выход CVBS : 1.0 Vpp / 75Ω, BLC, WB, AGC, OSD, DIS, P-Iris, ONVIF, SimpleFocus,  встроенный трансфокатор 32х f=4.44-142,6 mm, 16x цифровой зум,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10/100 Base-T Ethernet, аудио : 1вх / 1 вых., SDXC-порт для карты записи, поддержка NAS, аудиодетектор, RS-485, питание 24V AC, 18W, тревожные входы/выходы: 1/1; IP67, IK10, ATEX, EX II 2 GD, Ex d IIC Gb T6, Ex tb IIIC Db T (80°C), стальной корпус 316L; -40°C ~ +60°C; 162.0 x 162.0 x 244.0 мм.; вес 7 кг.</t>
  </si>
  <si>
    <t>TNU-6320EP</t>
  </si>
  <si>
    <t>IP-камера взрывобезопасная поворотная уличная (до -40С), эл.мех. ИК фильтр, встроенный очиститель стекла; матрица 1/2.8" CMOS, 2Мпикс 1920x1080, 60 кадр/сек.; 0,3/0.03лк,  доп. аналоговый видео выход CVBS : 1.0 Vpp / 75Ω, BLC, WB, AGC, OSD, DIS, P-Iris, ONVIF, SimpleFocus,  встроенный трансфокатор 32х f=4.44-142,6 mm, поворотное устройство 360°/180°, скорость поворота по пресетам 50°/сек.; 16x цифровой зум, маскинг зон,  WiseNetIII DSP, WDR 120ДБ, SSNRIII,  defog, встроенная видеоаналитика (виртуальная линия, детектор лица, детектор движения, детектор оставленных/похищенных предметов, детектор движения, детектор внешнего воздействия), H.264, M- JPEG, 60к/сек, 10/100 Base-T Ethernet, аудио : 1вх / 1 вых., SDXC-порт для карты записи, поддержка NAS, аудиодетектор, RS-485, питание 24V AC, 75W, тревожные входы/выходы: 1/1; IP67, IK10, ATEX, CE2460, EX II 2 GD, Ex d IIC Gb T6, Ex tb IIIC Db T (80°C); стальной корпус 316L; -40°C ~ +60°C; 384.0 x 402.0 x 250.0 мм.; вес 35 кг.</t>
  </si>
  <si>
    <t>Сетевые контроллеры и PoE коммутаторы</t>
  </si>
  <si>
    <t>SPO-100</t>
  </si>
  <si>
    <t>Удлинитель Ethernet и PoE, поддержка TCP до 100Мбит/с по UTP Cat5, удлинение до 100 метров, камера с питанием до 11.7Вт может быть запитана по PoE, защита от перегрузок, питание PoE, 88 х 42 х 25мм, 58г.</t>
  </si>
  <si>
    <t>IP-видеокамеры</t>
  </si>
  <si>
    <t>Цены включают НДС.  Объектив для С-mount (Box) камер в цену не входит.</t>
  </si>
  <si>
    <t>Наличие</t>
  </si>
  <si>
    <t>Компактные камеры</t>
  </si>
  <si>
    <t>DS-2CD2022WD-I</t>
  </si>
  <si>
    <r>
      <rPr>
        <b/>
        <sz val="10"/>
        <rFont val="Arial cyr"/>
      </rPr>
      <t xml:space="preserve">DS-2CD2022WD-I </t>
    </r>
    <r>
      <rPr>
        <sz val="10"/>
        <color rgb="FF000000"/>
        <rFont val="Arial cyr"/>
      </rPr>
      <t xml:space="preserve">- </t>
    </r>
    <r>
      <rPr>
        <b/>
        <sz val="10"/>
        <rFont val="Arial cyr"/>
      </rPr>
      <t>2Мп</t>
    </r>
    <r>
      <rPr>
        <sz val="10"/>
        <color rgb="FF000000"/>
        <rFont val="Arial cyr"/>
      </rPr>
      <t xml:space="preserve"> Уличная мини IP-камера день/ночь IP66 (от -40°C до +60°C), фиксированный объектив 4mm @F1.2 (6мм, 12мм опц.), объектив не сменный; 1/2,8'' CMOS, видео с разрешением 1920х1080-25к/с или 1280x960/25fps, </t>
    </r>
    <r>
      <rPr>
        <b/>
        <sz val="10"/>
        <rFont val="Arial cyr"/>
      </rPr>
      <t>WDR 120дБ</t>
    </r>
    <r>
      <rPr>
        <sz val="10"/>
        <color rgb="FF000000"/>
        <rFont val="Arial cyr"/>
      </rPr>
      <t xml:space="preserve">, 0.01Люкс @ F1.2, 0 Люкс с ИК; 3D DNR, поток 32 Kbps ~ 16 Mbps, поддержка двух потоков, питание 12В/PoE, 60.4x76.9x139.28мм, IP66, ИК-подсветка до 30м. </t>
    </r>
    <r>
      <rPr>
        <b/>
        <sz val="10"/>
        <rFont val="Arial cyr"/>
      </rPr>
      <t>Профессиональное ПО TRASSIR в подарок.</t>
    </r>
  </si>
  <si>
    <t>DS-2CD2042WD-I</t>
  </si>
  <si>
    <r>
      <rPr>
        <b/>
        <sz val="10"/>
        <rFont val="Arial cyr"/>
      </rPr>
      <t>DS-2CD2042WD-I - 4Мп</t>
    </r>
    <r>
      <rPr>
        <sz val="10"/>
        <color rgb="FF000000"/>
        <rFont val="Arial cyr"/>
      </rPr>
      <t xml:space="preserve"> Уличная мини IP-камера день/ночь IP66 (от -40°C до +60°C ), фиксированный объектив 4мм @F1.2 (6мм, 12мм опц.); 1/3'' CMOS, кодек H.264+, </t>
    </r>
    <r>
      <rPr>
        <b/>
        <sz val="10"/>
        <rFont val="Arial cyr"/>
      </rPr>
      <t>WDR 120дБ,</t>
    </r>
    <r>
      <rPr>
        <sz val="10"/>
        <color rgb="FF000000"/>
        <rFont val="Arial cyr"/>
      </rPr>
      <t xml:space="preserve"> видео с разрешением 2688x1520-20к/с, 1920х1080-25к/с, 1280х720-25к/с, 0.01Люкс @ F1.2, 0 Люкс с ИК; 3D DNR, BLC, поддержка видеоаналитики(обнаружение вторжения и пересечения линии), поток 32кб/с -16Мб/с, DualStream, питание 12В/PoE.  60.4x76.9x139.28мм, ИК-подсветка до 30м. </t>
    </r>
    <r>
      <rPr>
        <b/>
        <sz val="10"/>
        <rFont val="Arial cyr"/>
      </rPr>
      <t>Профессиональное ПО TRASSIR в подарок</t>
    </r>
    <r>
      <rPr>
        <sz val="10"/>
        <color rgb="FF000000"/>
        <rFont val="Arial cyr"/>
      </rPr>
      <t>.</t>
    </r>
  </si>
  <si>
    <t>DS-2CD2122FWD-IS</t>
  </si>
  <si>
    <r>
      <rPr>
        <b/>
        <sz val="10"/>
        <rFont val="Arial cyr"/>
      </rPr>
      <t xml:space="preserve">DS-2CD2122FWD-IS - 2Мп FULL HD </t>
    </r>
    <r>
      <rPr>
        <sz val="10"/>
        <color rgb="FF000000"/>
        <rFont val="Arial cyr"/>
      </rPr>
      <t xml:space="preserve">Купольная мини IP-камера день/ночь с механическим ИК-фильтром,ИК-подсветка до 30м, фиксированный объектив 4мм @F2.0 (2.8мм, 6мм опция); 1/ 2.8' 'Progressive Scan CMOS, кодек H.264+/H.264/MJPEG, WDR 120дБ, видео с разрешением 1920х1080-25к/с, 1280х960-25к/с, 0.01Лк @ F1.2 (AGC вкл.), 0 Люкс с ИК; 3D DNR, поток 32Кбит/с -16Мбит/с, Дуальный поток, питание 12В/PoE., BLC, ROI, обнаружение вторжения и пересечения линии, тревожные вход/выход 1/1, аудиовход/выход 1/1, встроенный слот для microSD-карты до 128Гб, 111x82мм, IK10 ,от -40°C до +60°C, IP66. </t>
    </r>
    <r>
      <rPr>
        <b/>
        <sz val="10"/>
        <rFont val="Arial cyr"/>
      </rPr>
      <t>Профессиональное ПО TRASSIR в подарок.</t>
    </r>
  </si>
  <si>
    <t>DS-2CD2142FWD-I (4mm)</t>
  </si>
  <si>
    <r>
      <rPr>
        <b/>
        <sz val="10"/>
        <rFont val="Arial cyr"/>
      </rPr>
      <t>DS-2CD2142FWD-IS — 4Мп</t>
    </r>
    <r>
      <rPr>
        <sz val="10"/>
        <color rgb="FF000000"/>
        <rFont val="Arial cyr"/>
      </rPr>
      <t xml:space="preserve"> Уличная вандалозащищенная мини IP-камера день/ночь IP66 (от -40°C до +60°C), фиксированный объектив 4мм @F2.0; 1/3'' CMOS, кодек H.264+, WDR 120дБ,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Ф111х82мм, 500гр., IK08, ИК-подсветка до 30м. </t>
    </r>
    <r>
      <rPr>
        <b/>
        <sz val="10"/>
        <rFont val="Arial cyr"/>
      </rPr>
      <t>Профессиональное ПО TRASSIR в подарок.</t>
    </r>
  </si>
  <si>
    <t>Снижение цены!</t>
  </si>
  <si>
    <t>DS-2CD2142FWD-IS</t>
  </si>
  <si>
    <r>
      <rPr>
        <b/>
        <sz val="10"/>
        <rFont val="Arial cyr"/>
      </rPr>
      <t>DS-2CD2142FWD-IS — 4Мп</t>
    </r>
    <r>
      <rPr>
        <sz val="10"/>
        <color rgb="FF000000"/>
        <rFont val="Arial cyr"/>
      </rPr>
      <t xml:space="preserve"> Уличная вандалозащищенная мини IP-камера день/ночь IP66 (от -40°C до +60°C), фиксированный объектив 2.8мм @F2.0 (4мм, 6мм, 12мм опц.); 1/3'' CMOS, кодек H.264+, </t>
    </r>
    <r>
      <rPr>
        <b/>
        <sz val="10"/>
        <rFont val="Arial cyr"/>
      </rPr>
      <t>WDR 120дБ</t>
    </r>
    <r>
      <rPr>
        <sz val="10"/>
        <color rgb="FF000000"/>
        <rFont val="Arial cyr"/>
      </rPr>
      <t xml:space="preserve">, видео с разрешением 2688x1520-20к/с, 1920х1080-25к/с, 1280х720-25к/с, 0.01Лк @ F1.2 (AGC вкл.), 0 Люкс с ИК; 3D DNR, слот для SD/SDHC/SDXC до 128 Гб, поток 32кб/с -16Мб/с, DualStream, питание 12В/PoE, поддержка видеоаналитики, тревожные вход/выход 1/1, аудиовход/выход 1/1, Ф111х82мм, 500гр., IK08, ИК-подсветка до 30м. </t>
    </r>
    <r>
      <rPr>
        <b/>
        <sz val="10"/>
        <rFont val="Arial cyr"/>
      </rPr>
      <t>Профессиональное ПО TRASSIR в подарок.</t>
    </r>
  </si>
  <si>
    <t>DS-2CD2322WD-I</t>
  </si>
  <si>
    <r>
      <rPr>
        <b/>
        <sz val="10"/>
        <rFont val="Arial cyr"/>
      </rPr>
      <t>DS-2CD2322WD-I</t>
    </r>
    <r>
      <rPr>
        <sz val="10"/>
        <color rgb="FF000000"/>
        <rFont val="Arial cyr"/>
      </rPr>
      <t xml:space="preserve"> - </t>
    </r>
    <r>
      <rPr>
        <b/>
        <sz val="10"/>
        <rFont val="Arial cyr"/>
      </rPr>
      <t>2Мп</t>
    </r>
    <r>
      <rPr>
        <sz val="10"/>
        <color rgb="FF000000"/>
        <rFont val="Arial cyr"/>
      </rPr>
      <t xml:space="preserve"> уличная IP-камера с EXIR-подсветкой до 30м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0.67кг." </t>
    </r>
    <r>
      <rPr>
        <b/>
        <sz val="10"/>
        <rFont val="Arial cyr"/>
      </rPr>
      <t>Профессиональное ПО TRASSIR в подарок.</t>
    </r>
  </si>
  <si>
    <t>Под заказ</t>
  </si>
  <si>
    <t>DS-2CD2342WD-I</t>
  </si>
  <si>
    <r>
      <rPr>
        <b/>
        <sz val="10"/>
        <rFont val="Arial cyr"/>
      </rPr>
      <t>DS-2CD2342WD-I - 4Мп</t>
    </r>
    <r>
      <rPr>
        <sz val="10"/>
        <color rgb="FF000000"/>
        <rFont val="Arial cyr"/>
      </rPr>
      <t xml:space="preserve"> уличная IP-камера с EXIR-подсветкой до 30м
1/3"" Progressive Scan CMOS; объектив 2.8мм; угол обзора 106°;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0.67кг. </t>
    </r>
    <r>
      <rPr>
        <b/>
        <sz val="10"/>
        <rFont val="Arial cyr"/>
      </rPr>
      <t>Профессиональное ПО TRASSIR в подарок.</t>
    </r>
  </si>
  <si>
    <t>DS-2CD2422FWD-IW</t>
  </si>
  <si>
    <r>
      <rPr>
        <b/>
        <sz val="10"/>
        <rFont val="Arial cyr"/>
      </rPr>
      <t>DS-2CD2422FWD-IW</t>
    </r>
    <r>
      <rPr>
        <sz val="10"/>
        <color rgb="FF000000"/>
        <rFont val="Arial cyr"/>
      </rPr>
      <t xml:space="preserve"> </t>
    </r>
    <r>
      <rPr>
        <b/>
        <sz val="10"/>
        <rFont val="Arial cyr"/>
      </rPr>
      <t>- 2Мп</t>
    </r>
    <r>
      <rPr>
        <sz val="10"/>
        <color rgb="FF000000"/>
        <rFont val="Arial cyr"/>
      </rPr>
      <t xml:space="preserve"> компактная IP-камера с W-Fi и ИК-подсветкой до 10м 
1/2.7" Progressive Scan CMOS; объектив 2.8мм (4мм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Arial cyr"/>
      </rPr>
      <t>Профессиональное ПО TRASSIR в подарок.</t>
    </r>
  </si>
  <si>
    <t>DS-2CD2442FWD-IW</t>
  </si>
  <si>
    <r>
      <rPr>
        <b/>
        <sz val="10"/>
        <rFont val="Arial cyr"/>
      </rPr>
      <t>DS-2CD2442FWD-IW - 4Мп</t>
    </r>
    <r>
      <rPr>
        <sz val="10"/>
        <color rgb="FF000000"/>
        <rFont val="Arial cyr"/>
      </rPr>
      <t xml:space="preserve"> компактная IP-камера с W-Fi и ИК-подсветкой до 10м 
1/2.8"" Progressive Scan CMOS; объектив 2мм; угол обзора 126°; механический ИК-фильтр; 0.01лк@F1.2; сжатие H.264/MJPEG/H.264+; двойной поток; 2688×1520@20к/с, 1920×1080@25к/с; WDR 120дБ, 3D DNR, BLC, ROI; обнаружение движения, вторжения в область и пересечения линии; слот для microSD до 128Гб; встроенные микрофон и динамик; тревожные вход/выход 1/1; PIR-датчик; 1 RJ45 10M/100M Ethernet; DC12В± 10%/PoE(802.3af); 5Вт макс; -20 °C...+60 °C; вес 0.4кг." </t>
    </r>
    <r>
      <rPr>
        <b/>
        <sz val="10"/>
        <rFont val="Arial cyr"/>
      </rPr>
      <t>Профессиональное ПО TRASSIR в подарок.</t>
    </r>
  </si>
  <si>
    <t xml:space="preserve">DS-2CD2522FWD-IS </t>
  </si>
  <si>
    <r>
      <rPr>
        <b/>
        <sz val="10"/>
        <rFont val="Arial cyr"/>
      </rPr>
      <t>DS-2CD2522FWD-IS - 2Мп</t>
    </r>
    <r>
      <rPr>
        <sz val="10"/>
        <color rgb="FF000000"/>
        <rFont val="Arial cyr"/>
      </rPr>
      <t xml:space="preserve"> FULL HD. Компактная вандалозащищенная IP-камера день/ночь, фиксированный объектив 2.8мм (4 мм, 6мм опция), видео H.264+/H.264/MPEG-4 с разрешением 1920x1080 25к/с, поток 32кб/с-16Мб/с, DualStream, ICR, BLC, </t>
    </r>
    <r>
      <rPr>
        <b/>
        <sz val="10"/>
        <rFont val="Arial cyr"/>
      </rPr>
      <t>WDR 120дБ</t>
    </r>
    <r>
      <rPr>
        <sz val="10"/>
        <color rgb="FF000000"/>
        <rFont val="Arial cyr"/>
      </rPr>
      <t xml:space="preserve">,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Arial cyr"/>
      </rPr>
      <t>Профессиональное ПО TRASSIR в подарок.</t>
    </r>
  </si>
  <si>
    <t>DS-2CD2522FWD-IWS</t>
  </si>
  <si>
    <r>
      <rPr>
        <b/>
        <sz val="10"/>
        <rFont val="Arial cyr"/>
      </rPr>
      <t>DS-2CD2522FWD-IWS</t>
    </r>
    <r>
      <rPr>
        <sz val="10"/>
        <color rgb="FF000000"/>
        <rFont val="Arial cyr"/>
      </rPr>
      <t xml:space="preserve"> - </t>
    </r>
    <r>
      <rPr>
        <b/>
        <sz val="10"/>
        <rFont val="Arial cyr"/>
      </rPr>
      <t>2Мп</t>
    </r>
    <r>
      <rPr>
        <sz val="10"/>
        <color rgb="FF000000"/>
        <rFont val="Arial cyr"/>
      </rPr>
      <t xml:space="preserve"> уличная компактная IP-камера с Wi-Fi и ИК-подсветкой до 10м 
1/2.8"" Progressive Scan CMOS; объектив 2.8мм (4мм, 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встроенный микрофон, 1 аудиовыход; тревожные вход/выход 1/1; 1 RJ45 10M/100M Ethernet; DC12В± 25%/PoE(802.3af); 5Вт макс; -40 °C...+60 °C; IP67; IK08; вес 0.6кг." </t>
    </r>
    <r>
      <rPr>
        <b/>
        <sz val="10"/>
        <rFont val="Arial cyr"/>
      </rPr>
      <t>Профессиональное ПО TRASSIR в подарок.</t>
    </r>
  </si>
  <si>
    <t>4, 6 мм - под заказ</t>
  </si>
  <si>
    <t>DS-2CD2542FWD-IS</t>
  </si>
  <si>
    <r>
      <rPr>
        <b/>
        <sz val="10"/>
        <rFont val="Arial cyr"/>
      </rPr>
      <t>DS-2CD2542FWD-IS — 4Мп</t>
    </r>
    <r>
      <rPr>
        <sz val="10"/>
        <color rgb="FF000000"/>
        <rFont val="Arial cyr"/>
      </rPr>
      <t xml:space="preserve"> Купольная компактная вандалозащищенная IP-камера день/ночь, фиксированный объектив 2.8мм (4мм, 6мм опция),  1/3'' CMOS, кодек H.264+, </t>
    </r>
    <r>
      <rPr>
        <b/>
        <sz val="10"/>
        <rFont val="Arial cyr"/>
      </rPr>
      <t>WDR 120дБ,</t>
    </r>
    <r>
      <rPr>
        <sz val="10"/>
        <color rgb="FF000000"/>
        <rFont val="Arial cyr"/>
      </rPr>
      <t xml:space="preserve"> видео с разрешением 2688x1520-20к/с, 1920х1080-25к/с, 1280х720-25к/с, 0.01Люкс @ F1.2, 0 Люкс с ИК; 3D DNR, DWDR, BLC, поддержка видеоаналитики(обнаружение вторжения и пересечения линии). Тревожный вход/выход, встроенный микрофон, аудиовыход, слот для SD/SDHC/SDXC до 64 Гб, поток 32 Kbps ~ 16 Mbps, поддержка двух потоков, питание 12В/PoE, ИК-подсветка до 10м. </t>
    </r>
    <r>
      <rPr>
        <b/>
        <sz val="10"/>
        <rFont val="Arial cyr"/>
      </rPr>
      <t>Профессиональное ПО TRASSIR в подарок.</t>
    </r>
  </si>
  <si>
    <t>DS-2CD2542FWD-IWS</t>
  </si>
  <si>
    <r>
      <rPr>
        <b/>
        <sz val="10"/>
        <rFont val="Arial cyr"/>
      </rPr>
      <t>DS-2CD2542FWD-IWS - 4Мп</t>
    </r>
    <r>
      <rPr>
        <sz val="10"/>
        <color rgb="FF000000"/>
        <rFont val="Arial cyr"/>
      </rPr>
      <t xml:space="preserve">  Компактная вандалозащищенная IP-камера день/ночь с Wi-fi, фиксированный объектив  2.8мм (4 мм, 6мм опция), видео H.264/MPEG-4 ,H.264+, </t>
    </r>
    <r>
      <rPr>
        <b/>
        <sz val="10"/>
        <rFont val="Arial cyr"/>
      </rPr>
      <t>WDR 120дБ</t>
    </r>
    <r>
      <rPr>
        <sz val="10"/>
        <color rgb="FF000000"/>
        <rFont val="Arial cyr"/>
      </rPr>
      <t xml:space="preserve">, видео с разрешением 2688x1520-20к/с, 1920х1080-25к/с, 1280х720-25к/с, DualStream, ICR, BLC,  3D DNR, поддержка видеоаналитики(обнаружение вторжения и пересечения линии), ИК-подсветка до 10м, слот для microSD/SDHC/SDXC до 128 Гб, Тревожный вход/выход,  Встроенный микрофон/Аудио выход,  IK08, 12В/PoE. ,-40°C +60°C, IP66. </t>
    </r>
    <r>
      <rPr>
        <b/>
        <sz val="10"/>
        <rFont val="Arial cyr"/>
      </rPr>
      <t>Профессиональное ПО TRASSIR в подарок.</t>
    </r>
  </si>
  <si>
    <t>DS-2CD2F22FWD-IS</t>
  </si>
  <si>
    <r>
      <rPr>
        <b/>
        <sz val="10"/>
        <rFont val="Arial cyr"/>
      </rPr>
      <t>DS-2CD2F22FWD-IS - 2Мп</t>
    </r>
    <r>
      <rPr>
        <sz val="10"/>
        <color rgb="FF000000"/>
        <rFont val="Arial cyr"/>
      </rPr>
      <t xml:space="preserve"> компактная IP-камера с функцией поворота/наклона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Arial cyr"/>
      </rPr>
      <t>Профессиональное ПО TRASSIR в подарок.</t>
    </r>
  </si>
  <si>
    <t>DS-2CD2F22FWD-IWS</t>
  </si>
  <si>
    <r>
      <rPr>
        <b/>
        <sz val="10"/>
        <rFont val="Arial cyr"/>
      </rPr>
      <t>DS-2CD2F22FWD-IWS - 2Мп</t>
    </r>
    <r>
      <rPr>
        <sz val="10"/>
        <color rgb="FF000000"/>
        <rFont val="Arial cyr"/>
      </rPr>
      <t xml:space="preserve"> компактная IP-камера с функцией поворота/наклона, Wi-Fi и ИК-подсветкой до 10м;  1/2.8"" Progressive Scan CMOS; объектив 2.8мм (4мм опционально); механический ИК-фильтр; 0.01лк@F1.2; сжатие H.264/MJPEG/H.264+; двойной поток;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Arial cyr"/>
      </rPr>
      <t>Профессиональное ПО TRASSIR в подарок.</t>
    </r>
  </si>
  <si>
    <t>DS-2CD2F42FWD-IS</t>
  </si>
  <si>
    <r>
      <rPr>
        <b/>
        <sz val="10"/>
        <rFont val="Arial cyr"/>
      </rPr>
      <t>DS-2CD2F42FWD-IS - 4Мп</t>
    </r>
    <r>
      <rPr>
        <sz val="10"/>
        <color rgb="FF000000"/>
        <rFont val="Arial cyr"/>
      </rPr>
      <t xml:space="preserve"> компактная IP-камера с функцией поворота/наклона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Arial cyr"/>
      </rPr>
      <t>Профессиональное ПО TRASSIR в подарок.</t>
    </r>
  </si>
  <si>
    <t>DS-2CD2F42FWD-IWS</t>
  </si>
  <si>
    <r>
      <rPr>
        <b/>
        <sz val="10"/>
        <rFont val="Arial cyr"/>
      </rPr>
      <t>DS-2CD2F42FWD-IWS - 4Мп</t>
    </r>
    <r>
      <rPr>
        <sz val="10"/>
        <color rgb="FF000000"/>
        <rFont val="Arial cyr"/>
      </rPr>
      <t xml:space="preserve"> компактная IP-камера с функцией поворота/наклона, Wi-Fi и ИК-подсветкой до 10м,  1/3"" Progressive Scan CMOS; объектив 2.8мм (4мм опционально); механический ИК-фильтр; 0.01лк@F1.2; сжатие H.264/MJPEG/H.264+; двойной поток; 2688×1520@20к/с, 1920×1080@25к/с; WDR 120дБ, 3D DNR, HLC, BLC, ROI; обнаружение движения, вторжения в область и пересечения линии; вращение -90° - 50°, наклон 0° - 75°;  слот для microSD до 128Гб; аудиовход/выход 1/1; тревожные вход/выход 1/1; 1 RJ45 10M/100M Ethernet; DC12В ± 25%/PoE(802.3af); 9Вт макс; -10 °C...+40 °C; вес 0.5кг." </t>
    </r>
    <r>
      <rPr>
        <b/>
        <sz val="10"/>
        <rFont val="Arial cyr"/>
      </rPr>
      <t>Профессиональное ПО TRASSIR в подарок.</t>
    </r>
  </si>
  <si>
    <t>Уличные All-in-One (“Все в одном”)</t>
  </si>
  <si>
    <t>DS-2CD2622FWD-IS</t>
  </si>
  <si>
    <r>
      <rPr>
        <b/>
        <sz val="10"/>
        <rFont val="Arial cyr"/>
      </rPr>
      <t>DS-2CD2622FWD-IS - 2Мп</t>
    </r>
    <r>
      <rPr>
        <sz val="10"/>
        <color rgb="FF000000"/>
        <rFont val="Arial cyr"/>
      </rPr>
      <t xml:space="preserve"> Full HD 1080P. Уличная (от -40 до +60) IP-камера день/ночь с ИК-подсветкой (до 30 метров), </t>
    </r>
    <r>
      <rPr>
        <b/>
        <sz val="10"/>
        <rFont val="Arial cyr"/>
      </rPr>
      <t>WDR 120дБ</t>
    </r>
    <r>
      <rPr>
        <sz val="10"/>
        <color rgb="FF000000"/>
        <rFont val="Arial cyr"/>
      </rPr>
      <t xml:space="preserve">, АРД, механический ИК фильтр, варифокальный объектив 2,8-12 мм, 0.01лк @ F1.2, 0 Люкс с ИК, 3D DNR, видео H.264/MJPEG с разрешением 1920x1080 25к/с, 1280x720-25к/с, поток 32kbit-16Mbit, поддержка двух потоков, двусторонний звук, запись на SD, питание 12В или через Ethernet (PoE). </t>
    </r>
    <r>
      <rPr>
        <b/>
        <sz val="10"/>
        <rFont val="Arial cyr"/>
      </rPr>
      <t>Профессиональное ПО TRASSIR в подарок.</t>
    </r>
  </si>
  <si>
    <t>DS-2CD2622FWD-IZS</t>
  </si>
  <si>
    <r>
      <rPr>
        <b/>
        <sz val="10"/>
        <rFont val="Arial cyr"/>
      </rPr>
      <t>DS-2CD2622FWD-IZS - 2Мп</t>
    </r>
    <r>
      <rPr>
        <sz val="10"/>
        <color rgb="FF000000"/>
        <rFont val="Arial cyr"/>
      </rPr>
      <t xml:space="preserve"> уличная цилиндрическая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7.5Вт макс; -40 °C...+60 °C; IP67; вес 1.2кг." </t>
    </r>
    <r>
      <rPr>
        <b/>
        <sz val="10"/>
        <rFont val="Arial cyr"/>
      </rPr>
      <t>Профессиональное ПО TRASSIR в подарок.</t>
    </r>
  </si>
  <si>
    <t>DS-2CD2642FWD-IS</t>
  </si>
  <si>
    <r>
      <rPr>
        <b/>
        <sz val="10"/>
        <rFont val="Arial cyr"/>
      </rPr>
      <t>DS-2CD2642FWD-IS</t>
    </r>
    <r>
      <rPr>
        <sz val="10"/>
        <color rgb="FF000000"/>
        <rFont val="Arial cyr"/>
      </rPr>
      <t xml:space="preserve"> — 4Мп Уличная IP-камера, c ИК-подсветкой (до 30м), день/ночь с механическим ИК-фильтром, варифокальный объектив 2.8-12мм 0.01Лк @F1.4, 1/3 CMOS, </t>
    </r>
    <r>
      <rPr>
        <b/>
        <sz val="10"/>
        <rFont val="Arial cyr"/>
      </rPr>
      <t>WDR 120дБ</t>
    </r>
    <r>
      <rPr>
        <sz val="10"/>
        <color rgb="FF000000"/>
        <rFont val="Arial cyr"/>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Arial cyr"/>
      </rPr>
      <t>Профессиональное ПО TRASSIR в подарок.</t>
    </r>
  </si>
  <si>
    <t>DS-2CD2642FWD-IZS</t>
  </si>
  <si>
    <r>
      <rPr>
        <b/>
        <sz val="10"/>
        <rFont val="Arial cyr"/>
      </rPr>
      <t xml:space="preserve">DS-2CD2642FWD-IZS </t>
    </r>
    <r>
      <rPr>
        <sz val="10"/>
        <color rgb="FF000000"/>
        <rFont val="Arial cyr"/>
      </rPr>
      <t xml:space="preserve">— 4Мп Уличная IP-камера, c ИК-подсветкой (до 30м), день/ночь с механическим ИК-фильтром, </t>
    </r>
    <r>
      <rPr>
        <b/>
        <sz val="10"/>
        <rFont val="Arial cyr"/>
      </rPr>
      <t>моторизированный варифокальный объектив</t>
    </r>
    <r>
      <rPr>
        <sz val="10"/>
        <color rgb="FF000000"/>
        <rFont val="Arial cyr"/>
      </rPr>
      <t xml:space="preserve"> 2.8-12мм 0.01Лк @F1.4, 1/3 CMOS, </t>
    </r>
    <r>
      <rPr>
        <b/>
        <sz val="10"/>
        <rFont val="Arial cyr"/>
      </rPr>
      <t>WDR 120дБ</t>
    </r>
    <r>
      <rPr>
        <sz val="10"/>
        <color rgb="FF000000"/>
        <rFont val="Arial cyr"/>
      </rPr>
      <t xml:space="preserve">, видео H.264/MJPEG/H.264+, поток 32Кбит/с-16Мбит/с, ICR, 3D DNR, DualStream, запись на микро SD-карту до 128Гб, 12В/PoE,  IP66, поддержка видеоаналитики, -40 °C ~ 60 °C, 95х105х258.6мм, 1200гр.  </t>
    </r>
    <r>
      <rPr>
        <b/>
        <sz val="10"/>
        <rFont val="Arial cyr"/>
      </rPr>
      <t>Профессиональное ПО TRASSIR в подарок</t>
    </r>
    <r>
      <rPr>
        <sz val="10"/>
        <color rgb="FF000000"/>
        <rFont val="Arial cyr"/>
      </rPr>
      <t>.</t>
    </r>
  </si>
  <si>
    <t>под заказ</t>
  </si>
  <si>
    <t>DS-2CD2T22WD-I5</t>
  </si>
  <si>
    <r>
      <rPr>
        <b/>
        <sz val="10"/>
        <rFont val="Arial cyr"/>
      </rPr>
      <t>DS-2CD2T22WD-I5 - 2Мп</t>
    </r>
    <r>
      <rPr>
        <sz val="10"/>
        <color rgb="FF000000"/>
        <rFont val="Arial cyr"/>
      </rPr>
      <t xml:space="preserve"> уличная цилиндрическая IP-камера с EXIR-подсветкой до 50м 
1/2.8"" Progressive Scan CMOS; объектив 4мм (6мм, 12мм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7.5Вт макс; -40 °C...+60 °C; IP67; вес 1.2кг."  </t>
    </r>
    <r>
      <rPr>
        <b/>
        <sz val="10"/>
        <rFont val="Arial cyr"/>
      </rPr>
      <t>Профессиональное ПО TRASSIR в подарок.</t>
    </r>
  </si>
  <si>
    <t>DS-2CD2T22WD-I8</t>
  </si>
  <si>
    <r>
      <rPr>
        <b/>
        <sz val="10"/>
        <rFont val="Arial cyr"/>
      </rPr>
      <t>DS-2CD2T22WD-I8 - 2Мп</t>
    </r>
    <r>
      <rPr>
        <sz val="10"/>
        <color rgb="FF000000"/>
        <rFont val="Arial cyr"/>
      </rPr>
      <t xml:space="preserve"> уличная цилиндрическая IP-камера с EXIR-подсветкой до 80м 
1/2.8"" Progressive Scan CMOS; объектив 6мм (12мм, 16мм опционально); механический ИК-фильтр; 0.01лк@F1.2; сжатие H.264/MJPEG/H.264+; двойной поток; 1920×1080@25к/с; WDR 120дБ, 3D DNR, BLC, ROI; обнаружение движения, вторжения в область и пересечения линии; 1 RJ45 10M/100M Ethernet; DC12В± 25%/PoE(802.3af); 10.5Вт макс; -40 °C...+60 °C; IP67; вес 1.2кг."  </t>
    </r>
    <r>
      <rPr>
        <b/>
        <sz val="10"/>
        <rFont val="Arial cyr"/>
      </rPr>
      <t>Профессиональное ПО TRASSIR в подарок.</t>
    </r>
  </si>
  <si>
    <t>DS-2CD2T42WD-I5</t>
  </si>
  <si>
    <r>
      <rPr>
        <b/>
        <sz val="10"/>
        <rFont val="Arial cyr"/>
      </rPr>
      <t xml:space="preserve">DS-2CD2T42WD-I5 - 4Мп </t>
    </r>
    <r>
      <rPr>
        <sz val="10"/>
        <color rgb="FF000000"/>
        <rFont val="Arial cyr"/>
      </rPr>
      <t xml:space="preserve">уличная цилиндрическая IP-камера с EXIR-подсветкой до 50м 
1/3"" Progressive Scan CMOS; объектив 4мм (6мм, 12мм - опционально);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7.5Вт макс; -40 °C...+60 °C; IP67; вес 1.2кг." </t>
    </r>
    <r>
      <rPr>
        <b/>
        <sz val="10"/>
        <rFont val="Arial cyr"/>
      </rPr>
      <t>Профессиональное ПО TRASSIR в подарок.</t>
    </r>
  </si>
  <si>
    <t>DS-2CD2T42WD-I8</t>
  </si>
  <si>
    <r>
      <rPr>
        <b/>
        <sz val="10"/>
        <rFont val="Arial cyr"/>
      </rPr>
      <t>DS-2CD2T42WD-I8 - 4Мп</t>
    </r>
    <r>
      <rPr>
        <sz val="10"/>
        <color rgb="FF000000"/>
        <rFont val="Arial cyr"/>
      </rPr>
      <t xml:space="preserve"> уличная цилиндрическая IP-камера с EXIR-подсветкой до 80м 
1/3"" Progressive Scan CMOS; объектив 6мм; угол обзора 55.4°; механический ИК-фильтр; 0.01лк@F1.2; сжатие H.264/MJPEG/H.264+; двойной поток; 2688×1520@20к/с, 1920×1080@25к/с; WDR 120дБ, 3D DNR, BLC, ROI; обнаружение движения, вторжения в область и пересечения линии; 1 RJ45 10M/100M Ethernet; DC12В± 25%/PoE(802.3af); 10.5Вт макс; -40 °C...+60 °C; IP67; вес 1.2кг." </t>
    </r>
    <r>
      <rPr>
        <b/>
        <sz val="10"/>
        <rFont val="Arial cyr"/>
      </rPr>
      <t>Профессиональное ПО TRASSIR в подарок.</t>
    </r>
  </si>
  <si>
    <t>Купольные камеры со встроенным объективом и ИК-подсветкой</t>
  </si>
  <si>
    <t>DS-2CD2722FWD-IS</t>
  </si>
  <si>
    <r>
      <rPr>
        <b/>
        <sz val="10"/>
        <rFont val="Arial cyr"/>
      </rPr>
      <t>DS-2CD2722FWD-IS</t>
    </r>
    <r>
      <rPr>
        <sz val="10"/>
        <color rgb="FF000000"/>
        <rFont val="Arial cyr"/>
      </rPr>
      <t xml:space="preserve"> — 2Мп Full HD 1080P, Купольная вандалозащищенная  IP-камера, уличная (от -30 до +60), день/ночь с ИК-подсветкой (до 30 метров), 1/3 CMOS, варифокальный объектив 2,8-12 мм,  0.01лк @ F1.2, 0 Люкс с ИК,</t>
    </r>
    <r>
      <rPr>
        <b/>
        <sz val="10"/>
        <rFont val="Arial cyr"/>
      </rPr>
      <t xml:space="preserve"> WDR 120дБ</t>
    </r>
    <r>
      <rPr>
        <sz val="10"/>
        <color rgb="FF000000"/>
        <rFont val="Arial cyr"/>
      </rPr>
      <t xml:space="preserve">, АРД, механический ИК фильтр, 3D DNR, видео H.264/MJPEG с разрешением 1920х1080-25к/с, поток 32кб/с-16Мб/с, поддержка двух потоков, двусторонний звук, запись на SD, питание 12В или через Ethernet (PoE). </t>
    </r>
    <r>
      <rPr>
        <b/>
        <sz val="10"/>
        <rFont val="Arial cyr"/>
      </rPr>
      <t xml:space="preserve"> Профессиональное ПО TRASSIR в подарок.</t>
    </r>
  </si>
  <si>
    <t>DS-2CD2722FWD-IZS</t>
  </si>
  <si>
    <r>
      <rPr>
        <b/>
        <sz val="10"/>
        <rFont val="Arial cyr"/>
      </rPr>
      <t>DS-2CD2722FWD-IZS - 2Мп</t>
    </r>
    <r>
      <rPr>
        <sz val="10"/>
        <color rgb="FF000000"/>
        <rFont val="Arial cyr"/>
      </rPr>
      <t xml:space="preserve"> уличная купольная IP-камера с ИК-подсветкой до 30м 
1/2.8"" Progressive Scan CMOS; моторизированный вариообъектив 2.8-12мм; угол обзора 106°~35°; механический ИК-фильтр; 0.01лк@F1.2; сжатие H.264/MJPEG/H.264+; двойной поток; 1920×1080@25к/с; WDR 120дБ, 3D DNR, BLC, ROI; обнаружение движения, вторжения в область и пересечения линии; слот для microSD до 128Гб; аудиовход/выход 1/1; тревожные вход/выход 1/1; 1 RJ45 10M/100M Ethernet; DC12В± 25%/PoE(802.3af); 5.5Вт макс; -40 °C...+60 °C; IP67; IK10; вес 1кг." </t>
    </r>
    <r>
      <rPr>
        <b/>
        <sz val="10"/>
        <rFont val="Arial cyr"/>
      </rPr>
      <t>Профессиональное ПО TRASSIR в подарок.</t>
    </r>
  </si>
  <si>
    <t>DS-2CD2742FWD-IS</t>
  </si>
  <si>
    <r>
      <rPr>
        <b/>
        <sz val="10"/>
        <rFont val="Arial cyr"/>
      </rPr>
      <t xml:space="preserve">DS-2CD2742FWD-IS — </t>
    </r>
    <r>
      <rPr>
        <sz val="10"/>
        <color rgb="FF000000"/>
        <rFont val="Arial cyr"/>
      </rPr>
      <t xml:space="preserve">4Мп Купольная вандалозащищенная  IP-камера, уличная (от -40 °C ~ 60 °C), день/ночь с механическим ИК-фильтром, с ИК-подсветкой (до 30 метров),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Arial cyr"/>
      </rPr>
      <t>Профессиональное ПО TRASSIR в подарок.</t>
    </r>
  </si>
  <si>
    <t xml:space="preserve">Примечание </t>
  </si>
  <si>
    <t>DS-2CD2742FWD-IZS</t>
  </si>
  <si>
    <r>
      <rPr>
        <b/>
        <sz val="10"/>
        <rFont val="Arial cyr"/>
      </rPr>
      <t xml:space="preserve">DS-2CD2742FWD-IS — </t>
    </r>
    <r>
      <rPr>
        <sz val="10"/>
        <color rgb="FF000000"/>
        <rFont val="Arial cyr"/>
      </rPr>
      <t xml:space="preserve">4Мп Купольная вандалозащищенная  IP-камера, уличная (от -40 °C ~ 60 °C), день/ночь с механическим ИК-фильтром, с ИК-подсветкой (до 30 метров), моторизированный варифокальный объектив 2.8-12мм 0.01Лк @F1.4, 1/3 CMOS, WDR 120дБ, видео с разрешением 2688x1520-20к/с, 1920х1080-25к/с, 1280х720-25к/с, кодек H.264/MJPEG/H.264+, поток 32кб/с-16Мб/с, поддержка двух потоков, двусторонний звук, запись на микро SD, питание 12В или PoE, IP66, обнаружение движения, пересечения линии. </t>
    </r>
    <r>
      <rPr>
        <b/>
        <sz val="10"/>
        <rFont val="Arial cyr"/>
      </rPr>
      <t>Профессиональное ПО TRASSIR в подарок.</t>
    </r>
  </si>
  <si>
    <t>2Мп</t>
  </si>
  <si>
    <t>Fisheye</t>
  </si>
  <si>
    <t>DS-2CD2942F</t>
  </si>
  <si>
    <r>
      <rPr>
        <b/>
        <sz val="10"/>
        <rFont val="Arial cyr"/>
      </rPr>
      <t xml:space="preserve">DS-2CD2942F </t>
    </r>
    <r>
      <rPr>
        <sz val="10"/>
        <color rgb="FF000000"/>
        <rFont val="Arial cyr"/>
      </rPr>
      <t xml:space="preserve">- 4Мп мини fisheye IP-камера, фиксированный объектив 1.6мм @F1.6; угол обзора 186° (по горизонтали), 106° (по вертикали), 1/3'' CMOS, видео с разрешением 2560 х 1440 при 12.5к/с и 1920 х 720 при 25к/с, 0.01лк @( F1.2, AGC вкл.), 0.001лк@( F2.8, AGC вкл.); поток 32кб/с -8Мб/с, DualStream, DWDR, 3D DNR, Встроенный слот для SD/SDHC/SDXC карты до 64 Гб, питание 12В/PoE, от -10°C до +40°C. </t>
    </r>
    <r>
      <rPr>
        <b/>
        <sz val="10"/>
        <rFont val="Arial cyr"/>
      </rPr>
      <t>Профессиональное ПО TRASSIR в подарок.</t>
    </r>
  </si>
  <si>
    <t>DS-2CD2025FHWD-I (2.8mm)</t>
  </si>
  <si>
    <r>
      <rPr>
        <b/>
        <sz val="10"/>
        <rFont val="Arial cyr"/>
      </rPr>
      <t>2Мп уличная цилиндрическая IP-камера с высокой скоростью кадров и EXIR-подсветкой до 30м</t>
    </r>
    <r>
      <rPr>
        <sz val="10"/>
        <color rgb="FF000000"/>
        <rFont val="Arial cyr"/>
      </rPr>
      <t xml:space="preserve">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Arial cyr"/>
      </rPr>
      <t>Профессиональное ПО TRASSIR в подарок.</t>
    </r>
  </si>
  <si>
    <t>Купольные поворотные</t>
  </si>
  <si>
    <t>DS-2DE3204W-DE</t>
  </si>
  <si>
    <t>DS-2CD2025FHWD-I (4mm)</t>
  </si>
  <si>
    <r>
      <rPr>
        <b/>
        <sz val="10"/>
        <rFont val="Arial cyr"/>
      </rPr>
      <t>2Мп уличная цилиндрическая IP-камера с высокой скоростью кадров и EXIR-подсветкой до 30м</t>
    </r>
    <r>
      <rPr>
        <sz val="10"/>
        <color rgb="FF000000"/>
        <rFont val="Arial cyr"/>
      </rPr>
      <t xml:space="preserve">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Arial cyr"/>
      </rPr>
      <t>Профессиональное ПО TRASSIR в подарок.</t>
    </r>
  </si>
  <si>
    <r>
      <rPr>
        <b/>
        <sz val="10"/>
        <rFont val="Arial cyr"/>
      </rPr>
      <t>DS-2DE3204W-DE</t>
    </r>
    <r>
      <rPr>
        <sz val="10"/>
        <color rgb="FF000000"/>
        <rFont val="Arial cyr"/>
      </rPr>
      <t xml:space="preserve"> 2Мп уличная скоростная поворотная IP-камера
1/2.8’’ Progressive Scan CMOS; объектив 2.8 - 12мм, 4x; угол обзора объектива 105° - 33.5°; механический ИК-фильтр; 0.05лк@F1.6; сжатие H.264/MJPEG/H.264+; тройной поток; 1920х1080@25к/с;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 </t>
    </r>
    <r>
      <rPr>
        <b/>
        <sz val="10"/>
        <rFont val="Arial cyr"/>
      </rPr>
      <t xml:space="preserve">Профессиональное ПО TRASSIR в подарок. </t>
    </r>
  </si>
  <si>
    <t>DS-2CD2025FHWD-I (6mm)</t>
  </si>
  <si>
    <r>
      <rPr>
        <b/>
        <sz val="10"/>
        <rFont val="Arial cyr"/>
      </rPr>
      <t>2Мп уличная цилиндрическая IP-камера с высокой скоростью кадров и EXIR-подсветкой до 30м</t>
    </r>
    <r>
      <rPr>
        <sz val="10"/>
        <color rgb="FF000000"/>
        <rFont val="Arial cyr"/>
      </rPr>
      <t xml:space="preserve">
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6.5Вт макс; -40 °C...+60 °C; IP67; вес 0.41кг. </t>
    </r>
    <r>
      <rPr>
        <b/>
        <sz val="10"/>
        <rFont val="Arial cyr"/>
      </rPr>
      <t>Профессиональное ПО TRASSIR в подарок.</t>
    </r>
  </si>
  <si>
    <t>DS-2DE4220-AE3</t>
  </si>
  <si>
    <t>DS-2CD2025FWD-I (2.8mm)</t>
  </si>
  <si>
    <r>
      <rPr>
        <b/>
        <sz val="10"/>
        <rFont val="Arial cyr"/>
      </rPr>
      <t>2Мп уличная цилиндрическая IP-камера с EXIR-подсветкой до 30м</t>
    </r>
    <r>
      <rPr>
        <sz val="10"/>
        <color rgb="FF000000"/>
        <rFont val="Arial cyr"/>
      </rPr>
      <t xml:space="preserve">
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Arial cyr"/>
      </rPr>
      <t>Профессиональное ПО TRASSIR в подарок.</t>
    </r>
  </si>
  <si>
    <r>
      <rPr>
        <b/>
        <sz val="10"/>
        <rFont val="Arial cyr"/>
      </rPr>
      <t xml:space="preserve">DS-2DE-4220-AE3 </t>
    </r>
    <r>
      <rPr>
        <b/>
        <sz val="10"/>
        <color rgb="FFCC0000"/>
        <rFont val="Arial cyr"/>
      </rPr>
      <t>(идентична DS-2DE4220W-AE3)</t>
    </r>
    <r>
      <rPr>
        <b/>
        <sz val="10"/>
        <rFont val="Arial cyr"/>
      </rPr>
      <t xml:space="preserve"> </t>
    </r>
    <r>
      <rPr>
        <sz val="10"/>
        <color rgb="FF000000"/>
        <rFont val="Arial cyr"/>
      </rPr>
      <t xml:space="preserve">- Экономичная 2Мп Full HD 1080p Купольная скоростная поворотная  IP-камера день/ночь,1/2.8" Progressive Scan CMOS, 1920х1080,  0,05лк/F1.6 (цвет.) 0,01лк/F1.6 (ч/б), 3D DNR, DWDR, видео H.264 с разрешением 25к/с-1920×1080, 25к/с-1280×720, поток 32кб/с-16Мб/с, DualStream, двусторонний звук, запись на SD, 4.7-94mm, 20x zoom, 24В AC (AE(3), PoE, Антитуман, поддерживает до 8 сетевых хранилищ  NAS, тревожный вход/выход, -10°C... +60°C. </t>
    </r>
    <r>
      <rPr>
        <b/>
        <sz val="10"/>
        <rFont val="Arial cyr"/>
      </rPr>
      <t xml:space="preserve">Профессиональное ПО TRASSIR в подарок. </t>
    </r>
  </si>
  <si>
    <t>DS-2DE4220W-AE3</t>
  </si>
  <si>
    <r>
      <rPr>
        <b/>
        <sz val="10"/>
        <rFont val="Arial cyr"/>
      </rPr>
      <t>DS-2DE4220W-AE3 - 2Мп</t>
    </r>
    <r>
      <rPr>
        <sz val="10"/>
        <color rgb="FF000000"/>
        <rFont val="Arial cyr"/>
      </rPr>
      <t xml:space="preserve"> скоростная поворотная IP-камера
1/2.8’’ Progressive Scan CMOS; объектив 4.7 - 94мм, 20x; угол обзора объектива 58.3 - 3.2°; механический ИК-фильтр; 0.05лк@F1.6; сжатие H.264/MJPEG; двойной поток; 1920х1080@25к/с; DWDR, 3D DNR, BLC, антитуман, ROI; обнаружение движения, вторжения в область и пересечения линии; вращение 360°, вручную: 0.1° - 160°/с, по предустановке: 160°/с; наклон 5° - 90°, вручную: 0.1° - 120°/с, по предустановке: 120°/с; слот для microSD до 128Гб; аудиовход/выход 1/1; тревожные вход/выход 1/1; 1 RJ45 10M/100M Ethernet; питание AC24В/PoE(802.3af); 18Вт макс.; -10 °C...+50 °C; IK08; вес 2кг. </t>
    </r>
    <r>
      <rPr>
        <b/>
        <sz val="10"/>
        <rFont val="Arial cyr"/>
      </rPr>
      <t xml:space="preserve">Профессиональное ПО TRASSIR в подарок. </t>
    </r>
  </si>
  <si>
    <t>DS-2DE4220-AE</t>
  </si>
  <si>
    <r>
      <rPr>
        <b/>
        <sz val="10"/>
        <rFont val="Arial cyr"/>
      </rPr>
      <t xml:space="preserve">DS-2DE-4220-AE </t>
    </r>
    <r>
      <rPr>
        <b/>
        <sz val="10"/>
        <color rgb="FFCC0000"/>
        <rFont val="Arial cyr"/>
      </rPr>
      <t>(идентична DS-2DE4220W-AE)</t>
    </r>
    <r>
      <rPr>
        <b/>
        <sz val="10"/>
        <rFont val="Arial cyr"/>
      </rPr>
      <t xml:space="preserve"> - </t>
    </r>
    <r>
      <rPr>
        <sz val="10"/>
        <color rgb="FF000000"/>
        <rFont val="Arial cyr"/>
      </rPr>
      <t xml:space="preserve">Экономичная 2Мп Full HD 1080p Купольная скоростная поворотная  IP-камера день/ночь,1/2.8" Progressive Scan CMOS, 1920х1080,  0,05лк/F1.6 (цвет.) 0,01лк/F1.6 (ч/б), 3D DNR, DWDR, видео H.264 с разрешением 25к/с-1920×1080, 25к/с-1280×720, поток 32кб/с-16Мб/с, DualStream, двусторонний звук, запись на SD, 4.7-94mm, 20x zoom, 24В AC (AE(3), PoE, Антитуман, поддерживает до 8 сетевых хранилищ  NAS, тревожный вход/выход, -30°C... +60°C, IP66. </t>
    </r>
    <r>
      <rPr>
        <b/>
        <sz val="10"/>
        <rFont val="Arial cyr"/>
      </rPr>
      <t xml:space="preserve">Профессиональное ПО TRASSIR в подарок. </t>
    </r>
  </si>
  <si>
    <t>DS-2DE4220W-AE</t>
  </si>
  <si>
    <r>
      <rPr>
        <b/>
        <sz val="10"/>
        <rFont val="Arial cyr"/>
      </rPr>
      <t>DS-2DE4220W-AE3 - 2Мп</t>
    </r>
    <r>
      <rPr>
        <sz val="10"/>
        <color rgb="FF000000"/>
        <rFont val="Arial cyr"/>
      </rPr>
      <t xml:space="preserve"> уличная скоростная поворотная IP-камера
1/2.8’’ Progressive Scan CMOS; объектив 4.7 - 94мм, 20x; угол обзора объектива 58.3 - 3.2°; механический ИК-фильтр; 0.05лк@F1.6; сжатие H.264/MJPEG; двойной поток; 1920х1080@25к/с; DWDR, 3D DNR, BLC, антитуман, ROI; обнаружение движения, вторжения в область и пересечения линии; вращение 360°, вручную: 0.1° - 160°/с, по предустановке: 160°/с; наклон 5° - 90°, вручную: 0.1° - 120°/с, по предустановке: 120°/с; слот для microSD до 128Гб; аудиовход/выход 1/1; тревожные вход/выход 1/1; 1 RJ45 10M/100M Ethernet; питание AC24В/PoE+(802.3at); 18Вт макс.; -40 °C...+65 °C; IP66; IK08; грозозащита TVS 4000B; вес 2кг. </t>
    </r>
    <r>
      <rPr>
        <b/>
        <sz val="10"/>
        <rFont val="Arial cyr"/>
      </rPr>
      <t xml:space="preserve">Профессиональное ПО TRASSIR в подарок. </t>
    </r>
  </si>
  <si>
    <t>DS-2DF5284-AEL</t>
  </si>
  <si>
    <r>
      <rPr>
        <b/>
        <sz val="10"/>
        <rFont val="Arial cyr"/>
      </rPr>
      <t xml:space="preserve">DS-2DF5284-АEL - </t>
    </r>
    <r>
      <rPr>
        <sz val="10"/>
        <color rgb="FF000000"/>
        <rFont val="Arial cyr"/>
      </rPr>
      <t xml:space="preserve">2Мп </t>
    </r>
    <r>
      <rPr>
        <b/>
        <sz val="10"/>
        <rFont val="Arial cyr"/>
      </rPr>
      <t>Full HD 1080p</t>
    </r>
    <r>
      <rPr>
        <sz val="10"/>
        <color rgb="FF000000"/>
        <rFont val="Arial cyr"/>
      </rPr>
      <t xml:space="preserve"> Купольная 5" скоростная поворотная уличная IP-камера день/ночь,1/2.8" Progressive Scan CMOS, 1920х1080,  </t>
    </r>
    <r>
      <rPr>
        <b/>
        <sz val="10"/>
        <rFont val="Arial cyr"/>
      </rPr>
      <t xml:space="preserve">0,03лк/F1.6 </t>
    </r>
    <r>
      <rPr>
        <sz val="10"/>
        <color rgb="FF000000"/>
        <rFont val="Arial cyr"/>
      </rPr>
      <t xml:space="preserve">(цвет.) 0,02лк/F1.6 (ч/б), 3D DNR, DWDR, HLC, EIS, Антитуман, BLC, Автослежение, видео H.264 с разрешением 25к/с-1920×1080, 25к/с-1280×960, 25к/с-1280×720, поток 32кб/с-16Мб/с, DualStream, двусторонний звук, запись на микро SD до 64Гб, варифокальный объектив 4.7-94mm, </t>
    </r>
    <r>
      <rPr>
        <b/>
        <sz val="10"/>
        <rFont val="Arial cyr"/>
      </rPr>
      <t>20x увеличение</t>
    </r>
    <r>
      <rPr>
        <sz val="10"/>
        <color rgb="FF000000"/>
        <rFont val="Arial cyr"/>
      </rPr>
      <t xml:space="preserve">, 16x цифр. увеличение, тревожные вход/выход 7/2, аудиовход/выход, 24VAC ±10% (макс 60Ватт), </t>
    </r>
    <r>
      <rPr>
        <b/>
        <sz val="10"/>
        <rFont val="Arial cyr"/>
      </rPr>
      <t>Питание по HiPoe</t>
    </r>
    <r>
      <rPr>
        <sz val="10"/>
        <color rgb="FF000000"/>
        <rFont val="Arial cyr"/>
      </rPr>
      <t xml:space="preserve">: 40Ватт макс.  </t>
    </r>
    <r>
      <rPr>
        <b/>
        <sz val="10"/>
        <rFont val="Arial cyr"/>
      </rPr>
      <t>БП в комплекте</t>
    </r>
    <r>
      <rPr>
        <sz val="10"/>
        <color rgb="FF000000"/>
        <rFont val="Arial cyr"/>
      </rPr>
      <t xml:space="preserve">, температурный режим при 24В АС -60°C... +65°C, при Hi PoE -40°C... +65°C, IP66, IK10. </t>
    </r>
    <r>
      <rPr>
        <b/>
        <sz val="10"/>
        <rFont val="Arial cyr"/>
      </rPr>
      <t>Профессиональное ПО TRASSIR в подарок. ActiveDome в подарок!</t>
    </r>
  </si>
  <si>
    <t>DS-2DF5286-AEL</t>
  </si>
  <si>
    <r>
      <t xml:space="preserve">DS-2DF5286-АEL - 2Мп </t>
    </r>
    <r>
      <rPr>
        <b/>
        <sz val="10"/>
        <rFont val="Arial cyr"/>
      </rPr>
      <t>Full HD 1080p</t>
    </r>
    <r>
      <rPr>
        <sz val="10"/>
        <color rgb="FF000000"/>
        <rFont val="Arial cyr"/>
      </rPr>
      <t xml:space="preserve"> Купольная 5" скоростная поворотная уличная IP-камера день/ночь,1/2.8" Progressive Scan CMOS, 1920х1080,  </t>
    </r>
    <r>
      <rPr>
        <b/>
        <sz val="10"/>
        <rFont val="Arial cyr"/>
      </rPr>
      <t xml:space="preserve">0,03лк/F1.6 </t>
    </r>
    <r>
      <rPr>
        <sz val="10"/>
        <color rgb="FF000000"/>
        <rFont val="Arial cyr"/>
      </rPr>
      <t xml:space="preserve">(цвет.) 0,02лк/F1.6 (ч/б), 3D DNR, DWDR, HLC, EIS, Антитуман, BLC, Автослежение, видео H.264 с разрешением 25к/с-1920×1080, 25к/с-1280×960, 25к/с-1280×720, поток 32кб/с-16Мб/с, DualStream, двусторонний звук, запись на микро SD до 64Гб, варифокальный объектив 4.3-129мм, </t>
    </r>
    <r>
      <rPr>
        <b/>
        <sz val="10"/>
        <rFont val="Arial cyr"/>
      </rPr>
      <t>30X увеличение</t>
    </r>
    <r>
      <rPr>
        <sz val="10"/>
        <color rgb="FF000000"/>
        <rFont val="Arial cyr"/>
      </rPr>
      <t xml:space="preserve">, 16x цифр. увеличение, тревожные вход/выход 7/2, аудиовход/выход, 24VAC ±10% (макс 60Ватт), </t>
    </r>
    <r>
      <rPr>
        <b/>
        <sz val="10"/>
        <rFont val="Arial cyr"/>
      </rPr>
      <t>Питание по HiPoe</t>
    </r>
    <r>
      <rPr>
        <sz val="10"/>
        <color rgb="FF000000"/>
        <rFont val="Arial cyr"/>
      </rPr>
      <t xml:space="preserve">: 40Ватт макс.  </t>
    </r>
    <r>
      <rPr>
        <b/>
        <sz val="10"/>
        <rFont val="Arial cyr"/>
      </rPr>
      <t>БП в комплекте</t>
    </r>
    <r>
      <rPr>
        <sz val="10"/>
        <color rgb="FF000000"/>
        <rFont val="Arial cyr"/>
      </rPr>
      <t xml:space="preserve">, температурный режим при 24В АС -60°C... +65°C, при Hi PoE -40°C... +65°C, IP66, IK10. </t>
    </r>
    <r>
      <rPr>
        <b/>
        <sz val="10"/>
        <rFont val="Arial cyr"/>
      </rPr>
      <t>Профессиональное ПО TRASSIR в подарок. ActiveDome в подарок!</t>
    </r>
  </si>
  <si>
    <t>Купольные поворотные камеры c  ИК-подстветкой</t>
  </si>
  <si>
    <t>DS-2DE2204IW-DE3</t>
  </si>
  <si>
    <r>
      <rPr>
        <b/>
        <sz val="10"/>
        <rFont val="Arial cyr"/>
      </rPr>
      <t xml:space="preserve">DS-2DE2204IW-DE3 </t>
    </r>
    <r>
      <rPr>
        <sz val="10"/>
        <color rgb="FF000000"/>
        <rFont val="Arial cyr"/>
      </rPr>
      <t xml:space="preserve">2Мп скоростная поворотная IP-камера c ИК-подсветкой до 30м
1/2.8’’ Progressive Scan CMOS; объектив 2.8 - 12мм, 4x; угол обзора объектива 100° - 25°; механический ИК-фильтр; 0.05лк@F1.6; сжатие H.264/MJPEG/H.264+; тройной поток; 1920х1080@25к/с;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9Вт макс.; -10 °C...+50 °C; вес 0.65кг. </t>
    </r>
    <r>
      <rPr>
        <b/>
        <sz val="10"/>
        <rFont val="Arial cyr"/>
      </rPr>
      <t xml:space="preserve">Профессиональное ПО TRASSIR в подарок. </t>
    </r>
  </si>
  <si>
    <t>DS-2DE5220IW-AE</t>
  </si>
  <si>
    <r>
      <rPr>
        <b/>
        <sz val="10"/>
        <rFont val="Arial cyr"/>
      </rPr>
      <t>DS-2DE5220IW-AE - 2Мп</t>
    </r>
    <r>
      <rPr>
        <sz val="10"/>
        <color rgb="FF000000"/>
        <rFont val="Arial cyr"/>
      </rPr>
      <t xml:space="preserve"> уличная скоростная поворотная IP-камера с ИК-подсветкой до 150м
1/2.8’’ Progressive Scan CMOS; объектив 4.7 - 94мм, 20x; угол обзора объектива 58.3 - 3.2°; механический ИК-фильтр; 0.02лк@F1.5; сжатие H.264/MJPEG; двойной поток; 1920х1080@25к/с; DWDR, 3D DNR, BLC, антитуман, ROI; обнаружение движения, вторжения в область и пересечения линии; вращение 360°, вручную: 0.1° - 400°/с, по предустановке: 400°/с; наклон -15° - 90°, вручную: 0.1° - 200°/с, по предустановке: 200°/с; слот для microSD до 128Гб; аудиовход/выход 1/1; тревожные вход/выход 2/1; 1 RJ45 10M/100M Ethernet; питание AC24В/PoE+; 32Вт макс.; -40 °C...+65 °C; IP66; грозозащита TVS 4000B; вес 4кг.
</t>
    </r>
    <r>
      <rPr>
        <b/>
        <sz val="10"/>
        <rFont val="Arial cyr"/>
      </rPr>
      <t xml:space="preserve">Профессиональное ПО TRASSIR в подарок. ActiveDome в подарок! </t>
    </r>
  </si>
  <si>
    <t>DS-2DF7284-AEL</t>
  </si>
  <si>
    <r>
      <t xml:space="preserve">DS-2DF7284-AEL - 2Мп Full HD Купольная 7" скоростная поворотная уличная IP-камера день/ночь, c </t>
    </r>
    <r>
      <rPr>
        <b/>
        <sz val="10"/>
        <rFont val="Arial cyr"/>
      </rPr>
      <t>ИК-подсветкой (до 150м!)</t>
    </r>
    <r>
      <rPr>
        <sz val="10"/>
        <color rgb="FF000000"/>
        <rFont val="Arial cyr"/>
      </rPr>
      <t xml:space="preserve"> варифокальный объектив  4.3-94мм, </t>
    </r>
    <r>
      <rPr>
        <b/>
        <sz val="10"/>
        <rFont val="Arial cyr"/>
      </rPr>
      <t>20X увеличение</t>
    </r>
    <r>
      <rPr>
        <sz val="10"/>
        <color rgb="FF000000"/>
        <rFont val="Arial cyr"/>
      </rPr>
      <t xml:space="preserve">, 1/2.8"Progressive Scan CMOS, 0,03лк/F1.6 (цвет.) 0,02лк/F1.6 (Ч/Б), 0 Люкс с ИК, 3D DNR, DWDR, HLC, EIS, антитуман, BLC, маскирование, видео H.264 с разрешением 25к/с-1920×1080, 25к/с-1280×960, 25к/с-1280×720, поток 32кб/с-16Мб/с, тройной поток, слот для microSD/SDHC до 128Гб, 16x цифр. увеличение, тревожные вход/выход 7/2, аудиовход/выход, питание 24VAC ±10% (макс 60Ватт), </t>
    </r>
    <r>
      <rPr>
        <b/>
        <sz val="10"/>
        <rFont val="Arial cyr"/>
      </rPr>
      <t>Питание по HiPoe</t>
    </r>
    <r>
      <rPr>
        <sz val="10"/>
        <color rgb="FF000000"/>
        <rFont val="Arial cyr"/>
      </rPr>
      <t xml:space="preserve">: 50Ватт макс, температурный режим при 24В АС -60°C... +65°C, при HiPoE -40°C... +65°C, IP66, IK10, подавитель напряжения переходных процессов TVS 4000B для грозозащиты. </t>
    </r>
    <r>
      <rPr>
        <b/>
        <sz val="10"/>
        <rFont val="Arial cyr"/>
      </rPr>
      <t>Профессиональное ПО TRASSIR в подарок. ActiveDome в подарок!</t>
    </r>
  </si>
  <si>
    <t>DS-2DF7286-AEL</t>
  </si>
  <si>
    <r>
      <t xml:space="preserve">DS-2DF7286-A - 2Мп </t>
    </r>
    <r>
      <rPr>
        <b/>
        <sz val="10"/>
        <rFont val="Arial cyr"/>
      </rPr>
      <t>Full HD</t>
    </r>
    <r>
      <rPr>
        <sz val="10"/>
        <color rgb="FF000000"/>
        <rFont val="Arial cyr"/>
      </rPr>
      <t xml:space="preserve"> Купольная 7" скоростная поворотная уличная IP-камера день/ночь, c </t>
    </r>
    <r>
      <rPr>
        <b/>
        <sz val="10"/>
        <rFont val="Arial cyr"/>
      </rPr>
      <t>ИК-подсветкой (до 150м!)</t>
    </r>
    <r>
      <rPr>
        <sz val="10"/>
        <color rgb="FF000000"/>
        <rFont val="Arial cyr"/>
      </rPr>
      <t xml:space="preserve"> варифокальный объектив  4.3-129мм, </t>
    </r>
    <r>
      <rPr>
        <b/>
        <sz val="10"/>
        <rFont val="Arial cyr"/>
      </rPr>
      <t>30X увеличение</t>
    </r>
    <r>
      <rPr>
        <sz val="10"/>
        <color rgb="FF000000"/>
        <rFont val="Arial cyr"/>
      </rPr>
      <t xml:space="preserve">, 1/2.8"Progressive Scan CMOS, </t>
    </r>
    <r>
      <rPr>
        <b/>
        <sz val="10"/>
        <rFont val="Arial cyr"/>
      </rPr>
      <t>0,03лк/F1.6</t>
    </r>
    <r>
      <rPr>
        <sz val="10"/>
        <color rgb="FF000000"/>
        <rFont val="Arial cyr"/>
      </rPr>
      <t xml:space="preserve"> (цвет.) 0,02лк/F1.6 (Ч/Б), 0 Люкс с ИК, 3D DNR, DWDR, HLC, EIS, антитуман, BLC, маскирование, видео H.264 с разрешением 25к/с-1920×1080, 25к/с-1280×960, 25к/с-1280×720, поток 32кб/с-16Мб/с, тройной поток, слот для microSD/SDHC до 128Гб, 16x цифр. увеличение, тревожные вход/выход 7/2, аудиовход/выход, питание 24VAC ±10% (макс 60Ватт), </t>
    </r>
    <r>
      <rPr>
        <b/>
        <sz val="10"/>
        <rFont val="Arial cyr"/>
      </rPr>
      <t>Питание по HiPoe</t>
    </r>
    <r>
      <rPr>
        <sz val="10"/>
        <color rgb="FF000000"/>
        <rFont val="Arial cyr"/>
      </rPr>
      <t xml:space="preserve">: 50Ватт макс, температурный режим при 24В АС -60°C... +65°C, при HiPoE -40°C... +65°C, IP66, IK10, подавитель напряжения переходных процессов TVS 4000B для грозозащиты. </t>
    </r>
    <r>
      <rPr>
        <b/>
        <sz val="10"/>
        <rFont val="Arial cyr"/>
      </rPr>
      <t>Профессиональное ПО TRASSIR в подарок. ActiveDome в подарок!</t>
    </r>
  </si>
  <si>
    <t>DS-2CD2025FWD-I (4mm)</t>
  </si>
  <si>
    <r>
      <rPr>
        <b/>
        <sz val="10"/>
        <rFont val="Arial cyr"/>
      </rPr>
      <t>2Мп уличная цилиндрическая IP-камера с EXIR-подсветкой до 30м</t>
    </r>
    <r>
      <rPr>
        <sz val="10"/>
        <color rgb="FF000000"/>
        <rFont val="Arial cyr"/>
      </rPr>
      <t xml:space="preserve">
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Arial cyr"/>
      </rPr>
      <t>Профессиональное ПО TRASSIR в подарок.</t>
    </r>
  </si>
  <si>
    <t>DS-2CD2025FWD-I (6mm)</t>
  </si>
  <si>
    <r>
      <rPr>
        <b/>
        <sz val="10"/>
        <rFont val="Arial cyr"/>
      </rPr>
      <t>2Мп уличная цилиндрическая IP-камера с EXIR-подсветкой до 30м</t>
    </r>
    <r>
      <rPr>
        <sz val="10"/>
        <color rgb="FF000000"/>
        <rFont val="Arial cyr"/>
      </rPr>
      <t xml:space="preserve">
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6.5Вт макс; -40 °C...+60 °C; IP67; вес 0.41кг. </t>
    </r>
    <r>
      <rPr>
        <b/>
        <sz val="10"/>
        <rFont val="Arial cyr"/>
      </rPr>
      <t>Профессиональное ПО TRASSIR в подарок.</t>
    </r>
  </si>
  <si>
    <t>DS-2CD2125FHWD-IS  (2.8mm)</t>
  </si>
  <si>
    <r>
      <rPr>
        <b/>
        <sz val="10"/>
        <rFont val="Arial cyr"/>
      </rPr>
      <t>2Мп уличная купольная IP-камера с высокой скоростью кадров и EXIR-подсветкой до 30м</t>
    </r>
    <r>
      <rPr>
        <sz val="10"/>
        <color rgb="FF000000"/>
        <rFont val="Arial cyr"/>
      </rPr>
      <t xml:space="preserve">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Arial cyr"/>
      </rPr>
      <t>Профессиональное ПО TRASSIR в подарок.</t>
    </r>
  </si>
  <si>
    <t>DS-2CD2125FHWD-IS  (4mm)</t>
  </si>
  <si>
    <r>
      <rPr>
        <b/>
        <sz val="10"/>
        <rFont val="Arial cyr"/>
      </rPr>
      <t>2Мп уличная купольная IP-камера с высокой скоростью кадров и EXIR-подсветкой до 30м</t>
    </r>
    <r>
      <rPr>
        <sz val="10"/>
        <color rgb="FF000000"/>
        <rFont val="Arial cyr"/>
      </rPr>
      <t xml:space="preserve">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Arial cyr"/>
      </rPr>
      <t>Профессиональное ПО TRASSIR в подарок.</t>
    </r>
  </si>
  <si>
    <t>DS-2CD2125FHWD-IS  (6mm)</t>
  </si>
  <si>
    <r>
      <rPr>
        <b/>
        <sz val="10"/>
        <rFont val="Arial cyr"/>
      </rPr>
      <t>2Мп уличная купольная IP-камера с высокой скоростью кадров и EXIR-подсветкой до 30м</t>
    </r>
    <r>
      <rPr>
        <sz val="10"/>
        <color rgb="FF000000"/>
        <rFont val="Arial cyr"/>
      </rPr>
      <t xml:space="preserve">
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Arial cyr"/>
      </rPr>
      <t>Профессиональное ПО TRASSIR в подарок.</t>
    </r>
  </si>
  <si>
    <t>DS-2CD2125FWD-IS  (2.8mm)</t>
  </si>
  <si>
    <r>
      <rPr>
        <b/>
        <sz val="10"/>
        <rFont val="Arial cyr"/>
      </rPr>
      <t>2Мп уличная купольная IP-камера с EXIR-подсветкой до 30м</t>
    </r>
    <r>
      <rPr>
        <sz val="10"/>
        <color rgb="FF000000"/>
        <rFont val="Arial cyr"/>
      </rPr>
      <t xml:space="preserve">
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Arial cyr"/>
      </rPr>
      <t>Профессиональное ПО TRASSIR в подарок.</t>
    </r>
  </si>
  <si>
    <t>DS-2CD2125FWD-IS  (4mm)</t>
  </si>
  <si>
    <r>
      <rPr>
        <b/>
        <sz val="10"/>
        <rFont val="Arial cyr"/>
      </rPr>
      <t>2Мп уличная купольная IP-камера с EXIR-подсветкой до 30м</t>
    </r>
    <r>
      <rPr>
        <sz val="10"/>
        <color rgb="FF000000"/>
        <rFont val="Arial cyr"/>
      </rPr>
      <t xml:space="preserve">
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Arial cyr"/>
      </rPr>
      <t>Профессиональное ПО TRASSIR в подарок.</t>
    </r>
  </si>
  <si>
    <t>DS-2CD2125FWD-IS  (6mm)</t>
  </si>
  <si>
    <r>
      <rPr>
        <b/>
        <sz val="10"/>
        <rFont val="Arial cyr"/>
      </rPr>
      <t>2Мп уличная купольная IP-камера с EXIR-подсветкой до 30м</t>
    </r>
    <r>
      <rPr>
        <sz val="10"/>
        <color rgb="FF000000"/>
        <rFont val="Arial cyr"/>
      </rPr>
      <t xml:space="preserve">
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6.5Вт макс; -40 °C...+60 °C; IP67; IK10; вес 0.5кг. </t>
    </r>
    <r>
      <rPr>
        <b/>
        <sz val="10"/>
        <rFont val="Arial cyr"/>
      </rPr>
      <t>Профессиональное ПО TRASSIR в подарок.</t>
    </r>
  </si>
  <si>
    <t>DS-2CD2325FHWD-I (2.8mm)</t>
  </si>
  <si>
    <r>
      <rPr>
        <b/>
        <sz val="10"/>
        <rFont val="Arial cyr"/>
      </rPr>
      <t>2Мп уличная IP-камера с высокой скоростью кадров и EXIR-подсветкой до 30м</t>
    </r>
    <r>
      <rPr>
        <sz val="10"/>
        <color rgb="FF000000"/>
        <rFont val="Arial cyr"/>
      </rPr>
      <t xml:space="preserve">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t>
    </r>
    <r>
      <rPr>
        <b/>
        <sz val="10"/>
        <rFont val="Arial cyr"/>
      </rPr>
      <t xml:space="preserve"> Профессиональное ПО TRASSIR в подарок.</t>
    </r>
  </si>
  <si>
    <t>DS-2CD2325FHWD-I (4mm)</t>
  </si>
  <si>
    <r>
      <rPr>
        <b/>
        <sz val="10"/>
        <rFont val="Arial cyr"/>
      </rPr>
      <t>2Мп уличная IP-камера с высокой скоростью кадров и EXIR-подсветкой до 30м</t>
    </r>
    <r>
      <rPr>
        <sz val="10"/>
        <color rgb="FF000000"/>
        <rFont val="Arial cyr"/>
      </rPr>
      <t xml:space="preserve">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Arial cyr"/>
      </rPr>
      <t>Профессиональное ПО TRASSIR в подарок.</t>
    </r>
  </si>
  <si>
    <t>DS-2CD2325FHWD-I (6mm)</t>
  </si>
  <si>
    <r>
      <rPr>
        <b/>
        <sz val="10"/>
        <rFont val="Arial cyr"/>
      </rPr>
      <t>2Мп уличная IP-камера с высокой скоростью кадров и EXIR-подсветкой до 30м</t>
    </r>
    <r>
      <rPr>
        <sz val="10"/>
        <color rgb="FF000000"/>
        <rFont val="Arial cyr"/>
      </rPr>
      <t xml:space="preserve">
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7Вт макс; -40 °C...+60 °C; IP67; вес 0.62кг. </t>
    </r>
    <r>
      <rPr>
        <b/>
        <sz val="10"/>
        <rFont val="Arial cyr"/>
      </rPr>
      <t>Профессиональное ПО TRASSIR в подарок.</t>
    </r>
  </si>
  <si>
    <t>DS-2CD2325FWD-I (2.8mm)</t>
  </si>
  <si>
    <r>
      <rPr>
        <b/>
        <sz val="10"/>
        <rFont val="Arial cyr"/>
      </rPr>
      <t>2Мп уличная IP-камера с EXIR-подсветкой до 30м</t>
    </r>
    <r>
      <rPr>
        <sz val="10"/>
        <color rgb="FF000000"/>
        <rFont val="Arial cyr"/>
      </rPr>
      <t xml:space="preserve">
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Arial cyr"/>
      </rPr>
      <t>Профессиональное ПО TRASSIR в подарок.</t>
    </r>
  </si>
  <si>
    <t>DS-2CD2325FWD-I (4mm)</t>
  </si>
  <si>
    <r>
      <rPr>
        <b/>
        <sz val="10"/>
        <rFont val="Arial cyr"/>
      </rPr>
      <t>2Мп уличная IP-камера с EXIR-подсветкой до 30м</t>
    </r>
    <r>
      <rPr>
        <sz val="10"/>
        <color rgb="FF000000"/>
        <rFont val="Arial cyr"/>
      </rPr>
      <t xml:space="preserve">
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и</t>
    </r>
  </si>
  <si>
    <t>DS-2CD2325FWD-I (6mm)</t>
  </si>
  <si>
    <r>
      <rPr>
        <b/>
        <sz val="10"/>
        <rFont val="Arial cyr"/>
      </rPr>
      <t>2Мп уличная IP-камера с EXIR-подсветкой до 30м</t>
    </r>
    <r>
      <rPr>
        <sz val="10"/>
        <color rgb="FF000000"/>
        <rFont val="Arial cyr"/>
      </rPr>
      <t xml:space="preserve">
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7Вт макс; -40 °C...+60 °C; IP67; вес 0.62кг. </t>
    </r>
    <r>
      <rPr>
        <b/>
        <sz val="10"/>
        <rFont val="Arial cyr"/>
      </rPr>
      <t>Профессиональное ПО TRASSIR в подарок.</t>
    </r>
  </si>
  <si>
    <t>DS-2CD2625FHWD-IZS (2.8-12mm)</t>
  </si>
  <si>
    <r>
      <rPr>
        <b/>
        <sz val="10"/>
        <rFont val="Arial cyr"/>
      </rPr>
      <t>2Мп уличная цилиндрическая IP-камера с высокой скоростью кадров и EXIR-подсветкой до 50м</t>
    </r>
    <r>
      <rPr>
        <sz val="10"/>
        <color rgb="FF000000"/>
        <rFont val="Arial cyr"/>
      </rPr>
      <t xml:space="preserve">
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Arial cyr"/>
      </rPr>
      <t>Профессиональное ПО TRASSIR в подарок.</t>
    </r>
  </si>
  <si>
    <t>Под заказ
Доступны к заказу с 09.2017</t>
  </si>
  <si>
    <t>DS-2CD2625FWD-IZS (2.8-12mm)</t>
  </si>
  <si>
    <r>
      <rPr>
        <b/>
        <sz val="10"/>
        <rFont val="Arial cyr"/>
      </rPr>
      <t>2Мп уличная цилиндрическая IP-камера с EXIR-подсветкой до 50м</t>
    </r>
    <r>
      <rPr>
        <sz val="10"/>
        <color rgb="FF000000"/>
        <rFont val="Arial cyr"/>
      </rPr>
      <t xml:space="preserve">
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DC12В±25%/PoE(802.3at); 16.5Вт макс; -40 °C...+60 °C; IP67; IK08; вес 1.8кг. </t>
    </r>
    <r>
      <rPr>
        <b/>
        <sz val="10"/>
        <rFont val="Arial cyr"/>
      </rPr>
      <t>Профессиональное ПО TRASSIR в подарок.</t>
    </r>
  </si>
  <si>
    <t>DS-2CD2725FHWD-IZS (2.8-12mm)</t>
  </si>
  <si>
    <r>
      <rPr>
        <b/>
        <sz val="10"/>
        <rFont val="Arial cyr"/>
      </rPr>
      <t>2Мп уличная купольная IP-камера с высокой скоростью кадров и EXIR-подсветкой до 30м</t>
    </r>
    <r>
      <rPr>
        <sz val="10"/>
        <color rgb="FF000000"/>
        <rFont val="Arial cyr"/>
      </rPr>
      <t xml:space="preserve">
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Arial cyr"/>
      </rPr>
      <t>Профессиональное ПО TRASSIR в подарок.</t>
    </r>
  </si>
  <si>
    <t>DS-2CD2725FWD-IZS (2.8-12mm)</t>
  </si>
  <si>
    <r>
      <rPr>
        <b/>
        <sz val="10"/>
        <rFont val="Arial cyr"/>
      </rPr>
      <t>2Мп уличная купольная IP-камера с EXIR-подсветкой до 30м</t>
    </r>
    <r>
      <rPr>
        <sz val="10"/>
        <color rgb="FF000000"/>
        <rFont val="Arial cyr"/>
      </rPr>
      <t xml:space="preserve">
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11Вт макс; -40 °C...+60 °C; IP67; IK10; вес 1.2кг. </t>
    </r>
    <r>
      <rPr>
        <b/>
        <sz val="10"/>
        <rFont val="Arial cyr"/>
      </rPr>
      <t>Профессиональное ПО TRASSIR в подарок.</t>
    </r>
  </si>
  <si>
    <t>DS-2CD2H25FHWD-IZS (2.8-12mm)</t>
  </si>
  <si>
    <r>
      <rPr>
        <b/>
        <sz val="10"/>
        <rFont val="Arial cyr"/>
      </rPr>
      <t>2Мп уличная купольная IP-камера с высокой скоростью кадров и EXIR-подсветкой до 30м</t>
    </r>
    <r>
      <rPr>
        <sz val="10"/>
        <color rgb="FF000000"/>
        <rFont val="Arial cyr"/>
      </rPr>
      <t xml:space="preserve">
1/2.8" Progressive Scan CMOS; моторизированный вариообъектив 2.8-12мм; угол обзора 110° - 33°; механический ИК-фильтр; 0.005лк@F1.2; сжатие H.265/H.264/MJPEG/H.265+/H.264+; тройной поток; 1920×1080@50к/с;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Arial cyr"/>
      </rPr>
      <t>Профессиональное ПО TRASSIR в подарок.</t>
    </r>
  </si>
  <si>
    <t>DS-2CD2H25FWD-IZS (2.8-12mm)</t>
  </si>
  <si>
    <r>
      <rPr>
        <b/>
        <sz val="10"/>
        <rFont val="Arial cyr"/>
      </rPr>
      <t>2Мп уличная купольная IP-камера с EXIR-подсветкой до 30м</t>
    </r>
    <r>
      <rPr>
        <sz val="10"/>
        <color rgb="FF000000"/>
        <rFont val="Arial cyr"/>
      </rPr>
      <t xml:space="preserve">
1/2.8" Progressive Scan CMOS; моторизированный вариообъектив 2.8-12мм; угол обзора 110° - 33°; механический ИК-фильтр; 0.005лк@F1.2; сжатие H.265/H.264/MJPEG/H.265+/H.264+; тройной поток; 1920×1080@25к/с; WDR 120дБ, 3D DNR, BLC, ROI; Smart видеоаналитика; слот для microSD до 128Гб; аудиовход/выход 1/1; тревожные вход/выход 1/1; 1 RJ45 10M/100M Ethernet; DC12В± 25%/PoE(802.3af); 12.5Вт макс; -40 °C...+60 °C; IP66; IK08; вес 1кг. </t>
    </r>
    <r>
      <rPr>
        <b/>
        <sz val="10"/>
        <rFont val="Arial cyr"/>
      </rPr>
      <t>Профессиональное ПО TRASSIR в подарок.</t>
    </r>
  </si>
  <si>
    <t>DS-2CD2T25FHWD-I5 (2.8mm)</t>
  </si>
  <si>
    <r>
      <rPr>
        <b/>
        <sz val="10"/>
        <rFont val="Arial cyr"/>
      </rPr>
      <t>2Мп уличная цилиндрическая IP-камера с высокой скоростью кадров и EXIR-подсветкой до 50м</t>
    </r>
    <r>
      <rPr>
        <sz val="10"/>
        <color rgb="FF000000"/>
        <rFont val="Arial cyr"/>
      </rPr>
      <t xml:space="preserve">
1/2.8" Progressive Scan CMOS; объектив 2.8мм; угол обзора 108°;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Arial cyr"/>
      </rPr>
      <t>Профессиональное ПО TRASSIR в подарок.</t>
    </r>
  </si>
  <si>
    <t>DS-2CD2T25FHWD-I5 (4mm)</t>
  </si>
  <si>
    <r>
      <rPr>
        <b/>
        <sz val="10"/>
        <rFont val="Arial cyr"/>
      </rPr>
      <t>2Мп уличная цилиндрическая IP-камера с высокой скоростью кадров и EXIR-подсветкой до 50м</t>
    </r>
    <r>
      <rPr>
        <sz val="10"/>
        <color rgb="FF000000"/>
        <rFont val="Arial cyr"/>
      </rPr>
      <t xml:space="preserve">
1/2.8" Progressive Scan CMOS; объектив 4мм; угол обзора 86.4°;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Arial cyr"/>
      </rPr>
      <t>Профессиональное ПО TRASSIR в подарок.</t>
    </r>
  </si>
  <si>
    <t>DS-2CD2T25FHWD-I5 (6mm)</t>
  </si>
  <si>
    <r>
      <rPr>
        <b/>
        <sz val="10"/>
        <rFont val="Arial cyr"/>
      </rPr>
      <t>2Мп уличная цилиндрическая IP-камера с высокой скоростью кадров и EXIR-подсветкой до 50м</t>
    </r>
    <r>
      <rPr>
        <sz val="10"/>
        <color rgb="FF000000"/>
        <rFont val="Arial cyr"/>
      </rPr>
      <t xml:space="preserve">
1/2.8" Progressive Scan CMOS; объектив 6мм; угол обзора 52°; механический ИК-фильтр; 0.005лк@F1.2; сжатие H.265/H.264/MJPEG/H.265+/H.264+; тройной поток; 1920×1080@50к/с; WDR 120дБ, 3D DNR, BLC, ROI; Smart видеоаналитика; слот для microSD до 128Гб; 1 RJ45 10M/100M Ethernet; DC12В± 25%/PoE(802.3af); 9Вт макс; -40 °C...+60 °C; IP67; вес 1.2кг. </t>
    </r>
    <r>
      <rPr>
        <b/>
        <sz val="10"/>
        <rFont val="Arial cyr"/>
      </rPr>
      <t>Профессиональное ПО TRASSIR в подарок.</t>
    </r>
  </si>
  <si>
    <t>DS-2CD2T25FWD-I5 (2.8mm)</t>
  </si>
  <si>
    <r>
      <rPr>
        <b/>
        <sz val="10"/>
        <rFont val="Arial cyr"/>
      </rPr>
      <t>2Мп уличная цилиндрическая IP-камера с EXIR-подсветкой до 50м</t>
    </r>
    <r>
      <rPr>
        <sz val="10"/>
        <color rgb="FF000000"/>
        <rFont val="Arial cyr"/>
      </rPr>
      <t xml:space="preserve">
1/2.8" Progressive Scan CMOS; объектив 2.8мм; угол обзора 108°;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Arial cyr"/>
      </rPr>
      <t>Профессиональное ПО TRASSIR в подарок.</t>
    </r>
  </si>
  <si>
    <t>DS-2CD2T25FWD-I5 (4mm)</t>
  </si>
  <si>
    <r>
      <rPr>
        <b/>
        <sz val="10"/>
        <rFont val="Arial cyr"/>
      </rPr>
      <t>2Мп уличная цилиндрическая IP-камера с EXIR-подсветкой до 50м</t>
    </r>
    <r>
      <rPr>
        <sz val="10"/>
        <color rgb="FF000000"/>
        <rFont val="Arial cyr"/>
      </rPr>
      <t xml:space="preserve">
1/2.8" Progressive Scan CMOS; объектив 4мм; угол обзора 86.4°;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Arial cyr"/>
      </rPr>
      <t>Профессиональное ПО TRASSIR в подарок.</t>
    </r>
  </si>
  <si>
    <t>DS-2CD2T25FWD-I5 (6mm)</t>
  </si>
  <si>
    <r>
      <rPr>
        <b/>
        <sz val="10"/>
        <rFont val="Arial cyr"/>
      </rPr>
      <t>2Мп уличная цилиндрическая IP-камера с EXIR-подсветкой до 50м</t>
    </r>
    <r>
      <rPr>
        <sz val="10"/>
        <color rgb="FF000000"/>
        <rFont val="Arial cyr"/>
      </rPr>
      <t xml:space="preserve">
1/2.8" Progressive Scan CMOS; объектив 6мм; угол обзора 52°; механический ИК-фильтр; 0.005лк@F1.2; сжатие H.265/H.264/MJPEG/H.265+/H.264+; тройной поток; 1920×1080@25к/с; WDR 120дБ, 3D DNR, BLC, ROI; Smart видеоаналитика; слот для microSD до 128Гб; 1 RJ45 10M/100M Ethernet; DC12В± 25%/PoE(802.3af); 9Вт макс; -40 °C...+60 °C; IP67; вес 1.2кг. </t>
    </r>
    <r>
      <rPr>
        <b/>
        <sz val="10"/>
        <rFont val="Arial cyr"/>
      </rPr>
      <t>Профессиональное ПО TRASSIR в подарок.</t>
    </r>
  </si>
  <si>
    <t>DS-2CD2T25FHWD-I8 (12mm)</t>
  </si>
  <si>
    <r>
      <rPr>
        <b/>
        <sz val="10"/>
        <rFont val="Arial cyr"/>
      </rPr>
      <t xml:space="preserve">2Мп уличная цилиндрическая IP-камера с высокой скоростью кадров и EXIR-подсветкой до 80м </t>
    </r>
    <r>
      <rPr>
        <sz val="10"/>
        <color rgb="FF000000"/>
        <rFont val="Arial cyr"/>
      </rPr>
      <t xml:space="preserve">
1/2.8" Progressive Scan CMOS; объектив 12мм; угол обзора 25°; механический ИК-фильтр; 0.005лк@F1.2; сжатие H.265/H.264/MJPEG/H.265+/H.264+; тройной поток; 1920×1080@50к/с; WDR 120дБ, 3D DNR, BLC, ROI; Smart видеоаналитика; слот для microSD до 128Гб; 1 RJ45 10M/100M Ethernet; DC12В± 25%/PoE(802.3af); 12.5Вт макс; -40 °C...+60 °C; IP67; вес 1.2кг. </t>
    </r>
    <r>
      <rPr>
        <b/>
        <sz val="10"/>
        <rFont val="Arial cyr"/>
      </rPr>
      <t>Профессиональное ПО TRASSIR в подарок.</t>
    </r>
  </si>
  <si>
    <t>DS-2CD2T25FWD-I8 (12mm)</t>
  </si>
  <si>
    <r>
      <rPr>
        <b/>
        <sz val="10"/>
        <rFont val="Arial cyr"/>
      </rPr>
      <t xml:space="preserve">2Мп уличная цилиндрическая IP-камера с EXIR-подсветкой до 80м </t>
    </r>
    <r>
      <rPr>
        <sz val="10"/>
        <color rgb="FF000000"/>
        <rFont val="Arial cyr"/>
      </rPr>
      <t xml:space="preserve">
1/2.8" Progressive Scan CMOS; объектив 12мм; угол обзора 25°; механический ИК-фильтр; 0.005лк@F1.2; сжатие H.265/H.264/MJPEG/H.265+/H.264+; тройной поток; 1920×1080@25к/с; WDR 120дБ, 3D DNR, BLC, ROI; Smart видеоаналитика; слот для microSD до 128Гб; 1 RJ45 10M/100M Ethernet; DC12В± 25%/PoE(802.3af); 12.5Вт макс; -40 °C...+60 °C; IP67; вес 1.2кг. </t>
    </r>
    <r>
      <rPr>
        <b/>
        <sz val="10"/>
        <rFont val="Arial cyr"/>
      </rPr>
      <t>Профессиональное ПО TRASSIR в подарок.</t>
    </r>
  </si>
  <si>
    <t>3Мп</t>
  </si>
  <si>
    <t>DS-2CD2035FWD-I (2.8mm)</t>
  </si>
  <si>
    <t>SMART IP
видеокамеры</t>
  </si>
  <si>
    <t>2015-2016 модельный ряд (распродажа)</t>
  </si>
  <si>
    <t>DS-2CD4312FWD-IHS</t>
  </si>
  <si>
    <r>
      <rPr>
        <b/>
        <sz val="10"/>
        <rFont val="Arial cyr"/>
      </rPr>
      <t>DS-2CD4312FWD-IHS - 1.3Мп</t>
    </r>
    <r>
      <rPr>
        <sz val="10"/>
        <color rgb="FF000000"/>
        <rFont val="Arial cyr"/>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Arial cyr"/>
      </rPr>
      <t>Профессиональное ПО TRASSIR в подарок.</t>
    </r>
  </si>
  <si>
    <t>цена действительна на складской остаток</t>
  </si>
  <si>
    <t>DS-2CD4332FWD-IHS</t>
  </si>
  <si>
    <r>
      <rPr>
        <b/>
        <sz val="10"/>
        <rFont val="Arial cyr"/>
      </rPr>
      <t>DS-2CD4332FWD-IHS - 3Мп</t>
    </r>
    <r>
      <rPr>
        <sz val="10"/>
        <color rgb="FF000000"/>
        <rFont val="Arial cyr"/>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Arial cyr"/>
      </rPr>
      <t>Профессиональное ПО TRASSIR в подарок.</t>
    </r>
  </si>
  <si>
    <t>IP камеры smart-серии 4-line</t>
  </si>
  <si>
    <t>1.3Мп</t>
  </si>
  <si>
    <t>DS-2CD4B16FWD-IZS
(2.8-12 mm)</t>
  </si>
  <si>
    <r>
      <rPr>
        <b/>
        <sz val="9"/>
        <rFont val="Arial"/>
        <family val="2"/>
        <charset val="204"/>
      </rPr>
      <t>3Мп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-подсветкой до 30м</t>
    </r>
    <r>
      <rPr>
        <sz val="9"/>
        <color rgb="FF000000"/>
        <rFont val="Arial"/>
        <family val="2"/>
        <charset val="204"/>
      </rPr>
      <t xml:space="preserve">
</t>
    </r>
    <r>
      <rPr>
        <sz val="9"/>
        <rFont val="Arial"/>
        <family val="2"/>
        <charset val="204"/>
      </rPr>
      <t xml:space="preserve">1/2.8" Progressive Scan CMOS; объектив 2.8мм; угол обзора 98°;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</si>
  <si>
    <r>
      <rPr>
        <b/>
        <sz val="9"/>
        <color rgb="FF000000"/>
        <rFont val="Arial"/>
        <family val="2"/>
        <charset val="204"/>
      </rPr>
      <t>1.3Мп уличная цилиндрическая Smart IP-камера с ИК-подсветкой до 30м</t>
    </r>
    <r>
      <rPr>
        <sz val="9"/>
        <color rgb="FF000000"/>
        <rFont val="Arial"/>
        <family val="2"/>
        <charset val="204"/>
      </rPr>
      <t xml:space="preserve">
1/3’’ Progressive Scan CMOS; моторизированный вариообъектив 2.8-12мм@F1.4; угол обзора 98</t>
    </r>
    <r>
      <rPr>
        <sz val="9"/>
        <rFont val="Arial"/>
        <family val="2"/>
        <charset val="204"/>
      </rPr>
      <t>.4°- 30.2°</t>
    </r>
    <r>
      <rPr>
        <sz val="9"/>
        <color rgb="FF000000"/>
        <rFont val="Arial"/>
        <family val="2"/>
        <charset val="204"/>
      </rPr>
      <t>;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</si>
  <si>
    <t>DS-2CD2035FWD-I (4mm)</t>
  </si>
  <si>
    <r>
      <rPr>
        <b/>
        <sz val="9"/>
        <rFont val="Arial"/>
        <family val="2"/>
        <charset val="204"/>
      </rPr>
      <t>3Мп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-подсветкой до 30м</t>
    </r>
    <r>
      <rPr>
        <sz val="9"/>
        <color rgb="FF000000"/>
        <rFont val="Arial"/>
        <family val="2"/>
        <charset val="204"/>
      </rPr>
      <t xml:space="preserve">
</t>
    </r>
    <r>
      <rPr>
        <sz val="9"/>
        <rFont val="Arial"/>
        <family val="2"/>
        <charset val="204"/>
      </rPr>
      <t xml:space="preserve">1/2.8" Progressive Scan CMOS; объектив 4мм; угол обзора 78.7°;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</si>
  <si>
    <t>DS-2CD4D16FWD-IZS
(2.8-12mm)</t>
  </si>
  <si>
    <t>DS-2CD2035FWD-I (6mm)</t>
  </si>
  <si>
    <r>
      <rPr>
        <b/>
        <sz val="9"/>
        <color rgb="FF000000"/>
        <rFont val="Arial"/>
        <family val="2"/>
        <charset val="204"/>
      </rPr>
      <t>1.3Мп уличная купольная Smart IP-камера с ИК-подсветкой до 30м</t>
    </r>
    <r>
      <rPr>
        <sz val="9"/>
        <rFont val="Arial"/>
        <family val="2"/>
        <charset val="204"/>
      </rPr>
      <t xml:space="preserve">
1/3’’ Progressive Scan CMOS; моторизированный вариообъектив 2.8-12мм; угол обзора 98.4°- 30.2°; автофокус; DC drive; механический ИК-фильтр; 0.005лк@F1.2; сжатие H.265/H.264/MJPEG/H.265+/H.264+; тройной поток; 1280×960@50к/с;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</si>
  <si>
    <r>
      <rPr>
        <b/>
        <sz val="9"/>
        <rFont val="Arial"/>
        <family val="2"/>
        <charset val="204"/>
      </rPr>
      <t>3Мп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-подсветкой до 30м</t>
    </r>
    <r>
      <rPr>
        <sz val="9"/>
        <color rgb="FF000000"/>
        <rFont val="Arial"/>
        <family val="2"/>
        <charset val="204"/>
      </rPr>
      <t xml:space="preserve">
</t>
    </r>
    <r>
      <rPr>
        <sz val="9"/>
        <rFont val="Arial"/>
        <family val="2"/>
        <charset val="204"/>
      </rPr>
      <t xml:space="preserve">1/2.8" Progressive Scan CMOS; объектив 6мм; угол обзора 48°;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0.41кг.</t>
    </r>
  </si>
  <si>
    <t>DS-2CD2135FWD-IS (2.8mm)</t>
  </si>
  <si>
    <r>
      <rPr>
        <b/>
        <sz val="9"/>
        <rFont val="Arial"/>
        <family val="2"/>
        <charset val="204"/>
      </rPr>
      <t>3Мп</t>
    </r>
    <r>
      <rPr>
        <b/>
        <sz val="9"/>
        <color rgb="FF000000"/>
        <rFont val="Arial"/>
        <family val="2"/>
        <charset val="204"/>
      </rPr>
      <t xml:space="preserve"> уличная купольная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1/2.8" Progressive Scan CMOS; объектив 2.8мм; угол обзора 98°;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</si>
  <si>
    <t>DS-2CD2135FWD-IS  (4mm)</t>
  </si>
  <si>
    <r>
      <rPr>
        <b/>
        <sz val="9"/>
        <rFont val="Arial"/>
        <family val="2"/>
        <charset val="204"/>
      </rPr>
      <t>3Мп</t>
    </r>
    <r>
      <rPr>
        <b/>
        <sz val="9"/>
        <color rgb="FF000000"/>
        <rFont val="Arial"/>
        <family val="2"/>
        <charset val="204"/>
      </rPr>
      <t xml:space="preserve"> уличная купольная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1/2.8" Progressive Scan CMOS; объектив 4мм; угол обзора 78.7°;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</si>
  <si>
    <t>DS-2CD4A24FWD-IZHS
(4.7-94 mm)</t>
  </si>
  <si>
    <t>DS-2CD2135FWD-IS  (6mm)</t>
  </si>
  <si>
    <r>
      <rPr>
        <b/>
        <sz val="9"/>
        <color rgb="FF000000"/>
        <rFont val="Arial"/>
        <family val="2"/>
        <charset val="204"/>
      </rPr>
      <t>2Мп уличная цилиндрическая Smart IP-камера с ИК-подсветкой до 120м</t>
    </r>
    <r>
      <rPr>
        <sz val="9"/>
        <color rgb="FF000000"/>
        <rFont val="Arial"/>
        <family val="2"/>
        <charset val="204"/>
      </rPr>
      <t xml:space="preserve">
1/2.8’’ Progressive Scan CMOS; моторизированный вариообъектив 4.7-94мм@F1.4; угол обзора 53</t>
    </r>
    <r>
      <rPr>
        <sz val="9"/>
        <rFont val="Arial"/>
        <family val="2"/>
        <charset val="204"/>
      </rPr>
      <t>.8°- 3.1°</t>
    </r>
    <r>
      <rPr>
        <sz val="9"/>
        <color rgb="FF000000"/>
        <rFont val="Arial"/>
        <family val="2"/>
        <charset val="204"/>
      </rPr>
      <t>; автофокус; DC drive; механический ИК-фильтр; 0.005лк@F1.2;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10%/PoE(802.3at); 18Вт макс.; -50 °C...+60 °C; IP67; вес 2кг.</t>
    </r>
  </si>
  <si>
    <r>
      <rPr>
        <b/>
        <sz val="9"/>
        <rFont val="Arial"/>
        <family val="2"/>
        <charset val="204"/>
      </rPr>
      <t>3Мп</t>
    </r>
    <r>
      <rPr>
        <b/>
        <sz val="9"/>
        <color rgb="FF000000"/>
        <rFont val="Arial"/>
        <family val="2"/>
        <charset val="204"/>
      </rPr>
      <t xml:space="preserve"> уличная купольная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1/2.8" Progressive Scan CMOS; объектив 6мм; угол обзора 48°;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7Вт макс; -40 °C...+60 °C; IP67; IK10; вес 0.5кг.</t>
    </r>
  </si>
  <si>
    <t>DS-2CD4B26FWD-IZS
(2.8-12 mm)</t>
  </si>
  <si>
    <r>
      <rPr>
        <b/>
        <sz val="9"/>
        <color rgb="FF000000"/>
        <rFont val="Arial"/>
        <family val="2"/>
        <charset val="204"/>
      </rPr>
      <t>2Мп уличная цилиндрическая Smart IP-камера с ИК-подсветкой до 30м</t>
    </r>
    <r>
      <rPr>
        <sz val="9"/>
        <color rgb="FF000000"/>
        <rFont val="Arial"/>
        <family val="2"/>
        <charset val="204"/>
      </rPr>
      <t xml:space="preserve">
1/1.8’’ Progressive Scan CMOS; моторизированный вариообъектив 2.8-12мм@F1.4; угол обзора 98</t>
    </r>
    <r>
      <rPr>
        <sz val="9"/>
        <rFont val="Arial"/>
        <family val="2"/>
        <charset val="204"/>
      </rPr>
      <t>.4°- 30.2°</t>
    </r>
    <r>
      <rPr>
        <sz val="9"/>
        <color rgb="FF000000"/>
        <rFont val="Arial"/>
        <family val="2"/>
        <charset val="204"/>
      </rPr>
      <t>;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</si>
  <si>
    <t>DS-2CD2335FWD-I (2.8mm)</t>
  </si>
  <si>
    <r>
      <rPr>
        <b/>
        <sz val="9"/>
        <rFont val="Arial"/>
        <family val="2"/>
        <charset val="204"/>
      </rPr>
      <t>3Мп</t>
    </r>
    <r>
      <rPr>
        <b/>
        <sz val="9"/>
        <color rgb="FF000000"/>
        <rFont val="Arial"/>
        <family val="2"/>
        <charset val="204"/>
      </rPr>
      <t xml:space="preserve"> уличная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1/2.8" Progressive Scan CMOS; объектив 2.8мм; угол обзора 98°;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</si>
  <si>
    <t>DS-2CD4C26FWD-AP</t>
  </si>
  <si>
    <t>DS-2CD2335FWD-I (4mm)</t>
  </si>
  <si>
    <r>
      <rPr>
        <b/>
        <sz val="9"/>
        <color rgb="FF000000"/>
        <rFont val="Arial"/>
        <family val="2"/>
        <charset val="204"/>
      </rPr>
      <t>2Мп Smart IP-камера в стандартном корпусе</t>
    </r>
    <r>
      <rPr>
        <sz val="9"/>
        <rFont val="Arial"/>
        <family val="2"/>
        <charset val="204"/>
      </rPr>
      <t xml:space="preserve">
1/1.8’’ Progressive Scan CMOS; крепление объектива C/CS; механический ИК-фильтр; 0.002лк@F1.2; P-Iris; ABF; сжатие H.265/H.264/MJPEG/H.265+/H.264+; тройной поток; 1920×1080@25к/с;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</si>
  <si>
    <r>
      <rPr>
        <b/>
        <sz val="9"/>
        <rFont val="Arial"/>
        <family val="2"/>
        <charset val="204"/>
      </rPr>
      <t>3Мп</t>
    </r>
    <r>
      <rPr>
        <b/>
        <sz val="9"/>
        <color rgb="FF000000"/>
        <rFont val="Arial"/>
        <family val="2"/>
        <charset val="204"/>
      </rPr>
      <t xml:space="preserve"> уличная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1/2.8" Progressive Scan CMOS; объектив 4мм; угол обзора 78.7°;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</si>
  <si>
    <t>DS-2CD2335FWD-I (6mm)</t>
  </si>
  <si>
    <t>DS-2CD4D26FWD-IZS
(2.8-12mm)</t>
  </si>
  <si>
    <r>
      <rPr>
        <b/>
        <sz val="9"/>
        <rFont val="Arial"/>
        <family val="2"/>
        <charset val="204"/>
      </rPr>
      <t>3Мп</t>
    </r>
    <r>
      <rPr>
        <b/>
        <sz val="9"/>
        <color rgb="FF000000"/>
        <rFont val="Arial"/>
        <family val="2"/>
        <charset val="204"/>
      </rPr>
      <t xml:space="preserve"> уличная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1/2.8" Progressive Scan CMOS; объектив 6мм; угол обзора 48°;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7Вт макс; -40 °C...+60 °C; IP67; вес 0.62кг.</t>
    </r>
  </si>
  <si>
    <r>
      <rPr>
        <b/>
        <sz val="9"/>
        <color rgb="FF000000"/>
        <rFont val="Arial"/>
        <family val="2"/>
        <charset val="204"/>
      </rPr>
      <t>2Мп уличная купольная Smart IP-камера с ИК-подсветкой до 30м</t>
    </r>
    <r>
      <rPr>
        <sz val="9"/>
        <rFont val="Arial"/>
        <family val="2"/>
        <charset val="204"/>
      </rPr>
      <t xml:space="preserve">
1/1.8’’ Progressive Scan CMOS; моторизированный вариообъектив 2.8-12мм; угол обзора 90.1°- 31°; автофокус; DC drive; механический ИК-фильтр; 0.002лк@F1.2; сжатие H.265/H.264/MJPEG/H.265+/H.264+; тройной поток; 1920×1080@25к/с;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</si>
  <si>
    <t>DS-2CD2635FWD-IZS (2.8-12mm)</t>
  </si>
  <si>
    <r>
      <rPr>
        <b/>
        <sz val="9"/>
        <rFont val="Arial"/>
        <family val="2"/>
        <charset val="204"/>
      </rPr>
      <t>3Мп</t>
    </r>
    <r>
      <rPr>
        <b/>
        <sz val="9"/>
        <color rgb="FF000000"/>
        <rFont val="Arial"/>
        <family val="2"/>
        <charset val="204"/>
      </rPr>
      <t xml:space="preserve"> уличная цилиндрическая </t>
    </r>
    <r>
      <rPr>
        <b/>
        <sz val="9"/>
        <rFont val="Arial"/>
        <family val="2"/>
        <charset val="204"/>
      </rPr>
      <t>IP-камера с EXIR-подсветкой до 50м</t>
    </r>
    <r>
      <rPr>
        <sz val="9"/>
        <color rgb="FF000000"/>
        <rFont val="Arial"/>
        <family val="2"/>
        <charset val="204"/>
      </rPr>
      <t xml:space="preserve">
</t>
    </r>
    <r>
      <rPr>
        <sz val="9"/>
        <rFont val="Arial"/>
        <family val="2"/>
        <charset val="204"/>
      </rPr>
      <t xml:space="preserve">1/2.8" Progressive Scan CMOS; моторизированный вариообъектив 2.8-12мм; угол обзора 105°- 32°;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25%/PoE(802.3at); 17.5Вт макс; -40 °C...+60 °C; IP67; IK08; вес 1.8кг.</t>
    </r>
  </si>
  <si>
    <t>DS-2CD2735FWD-IZS (2.8-12mm)</t>
  </si>
  <si>
    <r>
      <rPr>
        <b/>
        <sz val="9"/>
        <rFont val="Arial"/>
        <family val="2"/>
        <charset val="204"/>
      </rPr>
      <t>3Мп</t>
    </r>
    <r>
      <rPr>
        <b/>
        <sz val="9"/>
        <color rgb="FF000000"/>
        <rFont val="Arial"/>
        <family val="2"/>
        <charset val="204"/>
      </rPr>
      <t xml:space="preserve"> уличная купольная </t>
    </r>
    <r>
      <rPr>
        <b/>
        <sz val="9"/>
        <rFont val="Arial"/>
        <family val="2"/>
        <charset val="204"/>
      </rPr>
      <t>IP-камера с EXIR-подсветкой до 30м</t>
    </r>
    <r>
      <rPr>
        <sz val="9"/>
        <color rgb="FF000000"/>
        <rFont val="Arial"/>
        <family val="2"/>
        <charset val="204"/>
      </rPr>
      <t xml:space="preserve">
</t>
    </r>
    <r>
      <rPr>
        <sz val="9"/>
        <rFont val="Arial"/>
        <family val="2"/>
        <charset val="204"/>
      </rPr>
      <t xml:space="preserve">1/2.8" Progressive Scan CMOS; моторизированный вариообъектив 2.8-12мм; угол обзора 105°- 32°;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11Вт макс; -40 °C...+60 °C; IP67; IK10; вес 1.2кг.</t>
    </r>
  </si>
  <si>
    <t>СЕРИЯ LIGHTFIGHTER</t>
  </si>
  <si>
    <t>DS-2CD2935FWD-I (1.6mm)</t>
  </si>
  <si>
    <r>
      <rPr>
        <b/>
        <sz val="9"/>
        <rFont val="Arial"/>
        <family val="2"/>
        <charset val="204"/>
      </rPr>
      <t>3Мп</t>
    </r>
    <r>
      <rPr>
        <b/>
        <sz val="9"/>
        <color rgb="FF000000"/>
        <rFont val="Arial"/>
        <family val="2"/>
        <charset val="204"/>
      </rPr>
      <t xml:space="preserve"> fisheye </t>
    </r>
    <r>
      <rPr>
        <b/>
        <sz val="9"/>
        <rFont val="Arial"/>
        <family val="2"/>
        <charset val="204"/>
      </rPr>
      <t>IP-камера c EXIR-подсветкой до 8м</t>
    </r>
    <r>
      <rPr>
        <sz val="9"/>
        <color rgb="FF000000"/>
        <rFont val="Arial"/>
        <family val="2"/>
        <charset val="204"/>
      </rPr>
      <t xml:space="preserve">
</t>
    </r>
    <r>
      <rPr>
        <sz val="9"/>
        <rFont val="Arial"/>
        <family val="2"/>
        <charset val="204"/>
      </rPr>
      <t xml:space="preserve">1/2.8" Progressive Scan CMOS; fisheye объектив 1.6мм; угол обзора по гор.:180°, по верт.:180°; </t>
    </r>
    <r>
      <rPr>
        <sz val="9"/>
        <color rgb="FF000000"/>
        <rFont val="Arial"/>
        <family val="2"/>
        <charset val="204"/>
      </rPr>
      <t>механический ИК-фильтр</t>
    </r>
    <r>
      <rPr>
        <sz val="9"/>
        <rFont val="Arial"/>
        <family val="2"/>
        <charset val="204"/>
      </rPr>
      <t>; 0.005лк@F2.2; сжатие H.265/H.264/MJPEG/H.265+/H.264+; двойной поток; 2048×1536@25к/с; WDR 120дБ, 3D DNR, BLC, ROI; Smart видеоаналитика; слот для microSD до 128Гб; 1 RJ45 10M/100M Ethernet; DC12В± 25%/PoE(802.3af); 6.4Вт макс; -10 °C...+50 °C; вес 0.6кг.</t>
    </r>
  </si>
  <si>
    <t>DS-2CD4025FWD-AP</t>
  </si>
  <si>
    <r>
      <rPr>
        <b/>
        <sz val="9"/>
        <color rgb="FF000000"/>
        <rFont val="Arial"/>
        <family val="2"/>
        <charset val="204"/>
      </rPr>
      <t>2Мп Smart IP-камера в стандартном корпусе</t>
    </r>
    <r>
      <rPr>
        <sz val="9"/>
        <rFont val="Arial"/>
        <family val="2"/>
        <charset val="204"/>
      </rPr>
      <t xml:space="preserve">
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t>
    </r>
  </si>
  <si>
    <t>DS-2CD2935FWD-IS (1.6mm)</t>
  </si>
  <si>
    <r>
      <rPr>
        <b/>
        <sz val="9"/>
        <rFont val="Arial"/>
        <family val="2"/>
        <charset val="204"/>
      </rPr>
      <t>3Мп</t>
    </r>
    <r>
      <rPr>
        <b/>
        <sz val="9"/>
        <color rgb="FF000000"/>
        <rFont val="Arial"/>
        <family val="2"/>
        <charset val="204"/>
      </rPr>
      <t xml:space="preserve"> fisheye </t>
    </r>
    <r>
      <rPr>
        <b/>
        <sz val="9"/>
        <rFont val="Arial"/>
        <family val="2"/>
        <charset val="204"/>
      </rPr>
      <t>IP-камера c EXIR-подсветкой до 8м</t>
    </r>
    <r>
      <rPr>
        <sz val="9"/>
        <color rgb="FF000000"/>
        <rFont val="Arial"/>
        <family val="2"/>
        <charset val="204"/>
      </rPr>
      <t xml:space="preserve">
</t>
    </r>
    <r>
      <rPr>
        <sz val="9"/>
        <rFont val="Arial"/>
        <family val="2"/>
        <charset val="204"/>
      </rPr>
      <t xml:space="preserve">1/2.8" Progressive Scan CMOS; fisheye объектив 1.6мм; угол обзора по гор.:180°, по верт.:180°; </t>
    </r>
    <r>
      <rPr>
        <sz val="9"/>
        <color rgb="FF000000"/>
        <rFont val="Arial"/>
        <family val="2"/>
        <charset val="204"/>
      </rPr>
      <t>механический ИК-фильтр</t>
    </r>
    <r>
      <rPr>
        <sz val="9"/>
        <rFont val="Arial"/>
        <family val="2"/>
        <charset val="204"/>
      </rPr>
      <t>; 0.005лк@F2.2; сжатие H.265/H.264/MJPEG/H.265+/H.264+; двойной поток; 2048×1536@25к/с; WDR 120дБ, 3D DNR, BLC, ROI; Smart видеоаналитика; слот для microSD до 128Гб; аудиовход/выход 1/1; тревожные вход/выход 1/1; 1 RJ45 10M/100M Ethernet; DC12В± 25%/PoE(802.3af); 6.4Вт макс; -10 °C...+50 °C; вес 0.6кг.</t>
    </r>
  </si>
  <si>
    <t>DS-2CD4125FWD-IZ (2.8-12 mm)</t>
  </si>
  <si>
    <t>DS-2CD2H35FWD-IZS (2.8-12mm)</t>
  </si>
  <si>
    <r>
      <rPr>
        <b/>
        <sz val="9"/>
        <color rgb="FF000000"/>
        <rFont val="Arial"/>
        <family val="2"/>
        <charset val="204"/>
      </rPr>
      <t>2Мп купольная Smart IP-камера с ИК-подсветкой до 30м</t>
    </r>
    <r>
      <rPr>
        <sz val="9"/>
        <rFont val="Arial"/>
        <family val="2"/>
        <charset val="204"/>
      </rPr>
      <t xml:space="preserve">
1/2.8’’ Progressive Scan CMOS; моторизированный вариообъектив 2.8-12;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</si>
  <si>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r>
      <rPr>
        <b/>
        <sz val="9"/>
        <rFont val="Arial"/>
        <family val="2"/>
        <charset val="204"/>
      </rPr>
      <t>3Мп</t>
    </r>
    <r>
      <rPr>
        <b/>
        <sz val="9"/>
        <color rgb="FF000000"/>
        <rFont val="Arial"/>
        <family val="2"/>
        <charset val="204"/>
      </rPr>
      <t xml:space="preserve"> уличная купольная </t>
    </r>
    <r>
      <rPr>
        <b/>
        <sz val="9"/>
        <rFont val="Arial"/>
        <family val="2"/>
        <charset val="204"/>
      </rPr>
      <t>IP-камера с EXIR-подсветкой до 30м</t>
    </r>
    <r>
      <rPr>
        <sz val="9"/>
        <color rgb="FF000000"/>
        <rFont val="Arial"/>
        <family val="2"/>
        <charset val="204"/>
      </rPr>
      <t xml:space="preserve">
</t>
    </r>
    <r>
      <rPr>
        <sz val="9"/>
        <rFont val="Arial"/>
        <family val="2"/>
        <charset val="204"/>
      </rPr>
      <t xml:space="preserve">1/2.8" Progressive Scan CMOS; моторизированный вариообъектив 2.8-12мм; угол обзора 105° - 32°;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аудиовход/выход 1/1; тревожные вход/выход 1/1; 1 RJ45 10M/100M Ethernet; DC12В± 25%/PoE(802.3af); 12.5Вт макс; -40 °C...+60 °C; IP66; IK08; вес 1кг.</t>
    </r>
  </si>
  <si>
    <t>DS-2CD2T35FWD-I5 (2.8mm)</t>
  </si>
  <si>
    <t>DS-2CD4525FWD-IZH
(2.8-12mm)</t>
  </si>
  <si>
    <r>
      <rPr>
        <b/>
        <sz val="9"/>
        <color rgb="FF000000"/>
        <rFont val="Arial"/>
        <family val="2"/>
        <charset val="204"/>
      </rPr>
      <t>2Мп уличная купольная Smart IP-камера с ИК-подсветкой до 40м</t>
    </r>
    <r>
      <rPr>
        <sz val="9"/>
        <rFont val="Arial"/>
        <family val="2"/>
        <charset val="204"/>
      </rPr>
      <t xml:space="preserve">
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</si>
  <si>
    <r>
      <rPr>
        <b/>
        <sz val="9"/>
        <rFont val="Arial"/>
        <family val="2"/>
        <charset val="204"/>
      </rPr>
      <t>3Мп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 xml:space="preserve">-подсветкой до 50м </t>
    </r>
    <r>
      <rPr>
        <sz val="9"/>
        <color rgb="FF000000"/>
        <rFont val="Arial"/>
        <family val="2"/>
        <charset val="204"/>
      </rPr>
      <t xml:space="preserve">
</t>
    </r>
    <r>
      <rPr>
        <sz val="9"/>
        <rFont val="Arial"/>
        <family val="2"/>
        <charset val="204"/>
      </rPr>
      <t xml:space="preserve">1/2.8" Progressive Scan CMOS; объектив 2.8мм; угол обзора 98°;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</si>
  <si>
    <t>DS-2CD2T35FWD-I5 (4mm)</t>
  </si>
  <si>
    <t>DS-2CD4525FWD-IZH
(8-32mm)</t>
  </si>
  <si>
    <r>
      <rPr>
        <b/>
        <sz val="9"/>
        <rFont val="Arial"/>
        <family val="2"/>
        <charset val="204"/>
      </rPr>
      <t>3Мп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 xml:space="preserve">-подсветкой до 50м </t>
    </r>
    <r>
      <rPr>
        <sz val="9"/>
        <color rgb="FF000000"/>
        <rFont val="Arial"/>
        <family val="2"/>
        <charset val="204"/>
      </rPr>
      <t xml:space="preserve">
</t>
    </r>
    <r>
      <rPr>
        <sz val="9"/>
        <rFont val="Arial"/>
        <family val="2"/>
        <charset val="204"/>
      </rPr>
      <t xml:space="preserve">1/2.8" Progressive Scan CMOS; объектив 4мм; угол обзора 78.7°;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</si>
  <si>
    <r>
      <rPr>
        <b/>
        <sz val="9"/>
        <color rgb="FF000000"/>
        <rFont val="Arial"/>
        <family val="2"/>
        <charset val="204"/>
      </rPr>
      <t>2Мп уличная купольная Smart IP-камера с ИК-подсветкой до 50м</t>
    </r>
    <r>
      <rPr>
        <sz val="9"/>
        <rFont val="Arial"/>
        <family val="2"/>
        <charset val="204"/>
      </rPr>
      <t xml:space="preserve">
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17Вт макс.; -50 °C...+60 °C; IP66; IK10; вес 2,1кг.</t>
    </r>
  </si>
  <si>
    <t>DS-2CD2T35FWD-I5 (6mm)</t>
  </si>
  <si>
    <t>DS-2CD4625FWD-IZHS (2.8-12mm)</t>
  </si>
  <si>
    <r>
      <rPr>
        <b/>
        <sz val="9"/>
        <rFont val="Arial"/>
        <family val="2"/>
        <charset val="204"/>
      </rPr>
      <t>3Мп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 xml:space="preserve">-подсветкой до 50м </t>
    </r>
    <r>
      <rPr>
        <sz val="9"/>
        <color rgb="FF000000"/>
        <rFont val="Arial"/>
        <family val="2"/>
        <charset val="204"/>
      </rPr>
      <t xml:space="preserve">
</t>
    </r>
    <r>
      <rPr>
        <sz val="9"/>
        <rFont val="Arial"/>
        <family val="2"/>
        <charset val="204"/>
      </rPr>
      <t xml:space="preserve">1/2.8" Progressive Scan CMOS; объектив 6мм; угол обзора 48°;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9Вт макс; -40 °C...+60 °C; IP67; вес 1.2кг.</t>
    </r>
  </si>
  <si>
    <r>
      <rPr>
        <b/>
        <sz val="9"/>
        <color rgb="FF000000"/>
        <rFont val="Arial"/>
        <family val="2"/>
        <charset val="204"/>
      </rPr>
      <t>2Мп уличная Smart IP-камера с ИК-подсветкой до 50м</t>
    </r>
    <r>
      <rPr>
        <sz val="9"/>
        <rFont val="Arial"/>
        <family val="2"/>
        <charset val="204"/>
      </rPr>
      <t xml:space="preserve">
1/2.8’’ Progressive Scan CMOS; моторизированный вариообъектив 2.8-12мм; угол обзора 113°- 33.8°;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</si>
  <si>
    <t>DS-2CD2T35FWD-I8 (12mm)</t>
  </si>
  <si>
    <r>
      <rPr>
        <b/>
        <sz val="9"/>
        <rFont val="Arial"/>
        <family val="2"/>
        <charset val="204"/>
      </rPr>
      <t>3Мп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 xml:space="preserve">-подсветкой до 80м </t>
    </r>
    <r>
      <rPr>
        <sz val="9"/>
        <color rgb="FF000000"/>
        <rFont val="Arial"/>
        <family val="2"/>
        <charset val="204"/>
      </rPr>
      <t xml:space="preserve">
</t>
    </r>
    <r>
      <rPr>
        <sz val="9"/>
        <rFont val="Arial"/>
        <family val="2"/>
        <charset val="204"/>
      </rPr>
      <t xml:space="preserve">1/2.8" Progressive Scan CMOS; объектив 12мм; угол обзора 23°;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2048×1536@25к/с; WDR 120дБ, 3D DNR, BLC, ROI; Smart видеоаналитика; слот для microSD до 128Гб; 1 RJ45 10M/100M Ethernet; DC12В± 25%/PoE(802.3af); 12.5Вт макс; -40 °C...+60 °C; IP67; вес 1.2кг.</t>
    </r>
  </si>
  <si>
    <t>DS-2CD4625FWD-IZHS (8-32mm)</t>
  </si>
  <si>
    <r>
      <rPr>
        <b/>
        <sz val="9"/>
        <color rgb="FF000000"/>
        <rFont val="Arial"/>
        <family val="2"/>
        <charset val="204"/>
      </rPr>
      <t>2Мп уличная Smart IP-камера с ИК-подсветкой до 150м</t>
    </r>
    <r>
      <rPr>
        <sz val="9"/>
        <rFont val="Arial"/>
        <family val="2"/>
        <charset val="204"/>
      </rPr>
      <t xml:space="preserve">
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</si>
  <si>
    <t>DS-2CD4A25FWD-IZHS
(2.8-12 mm)</t>
  </si>
  <si>
    <r>
      <rPr>
        <b/>
        <sz val="9"/>
        <color rgb="FF000000"/>
        <rFont val="Arial"/>
        <family val="2"/>
        <charset val="204"/>
      </rPr>
      <t>2Мп уличная цилиндрическая Smart IP-камера с ИК-подсветкой до 50м</t>
    </r>
    <r>
      <rPr>
        <sz val="9"/>
        <color rgb="FF000000"/>
        <rFont val="Arial"/>
        <family val="2"/>
        <charset val="204"/>
      </rPr>
      <t xml:space="preserve">
1/2.8’’ Progressive Scan CMOS; моторизированный вариообъектив 2.8-12мм; угол обзора </t>
    </r>
    <r>
      <rPr>
        <sz val="9"/>
        <rFont val="Arial"/>
        <family val="2"/>
        <charset val="204"/>
      </rPr>
      <t>113°- 33.8°</t>
    </r>
    <r>
      <rPr>
        <sz val="9"/>
        <color rgb="FF000000"/>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</si>
  <si>
    <t>5Мп</t>
  </si>
  <si>
    <t>DS-2CD4A25FWD-IZHS
(8-32 mm)</t>
  </si>
  <si>
    <r>
      <rPr>
        <b/>
        <sz val="9"/>
        <color rgb="FF000000"/>
        <rFont val="Arial"/>
        <family val="2"/>
        <charset val="204"/>
      </rPr>
      <t>2Мп уличная цилиндрическая Smart IP-камера с ИК-подсветкой до 100м</t>
    </r>
    <r>
      <rPr>
        <sz val="9"/>
        <color rgb="FF000000"/>
        <rFont val="Arial"/>
        <family val="2"/>
        <charset val="204"/>
      </rPr>
      <t xml:space="preserve">
1/2.8’’ Progressive Scan CMOS; моторизированный вариообъектив 8-32мм; угол обзора </t>
    </r>
    <r>
      <rPr>
        <sz val="9"/>
        <rFont val="Arial"/>
        <family val="2"/>
        <charset val="204"/>
      </rPr>
      <t>31.2°- 10.2°</t>
    </r>
    <r>
      <rPr>
        <sz val="9"/>
        <color rgb="FF000000"/>
        <rFont val="Arial"/>
        <family val="2"/>
        <charset val="204"/>
      </rPr>
      <t>;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DC12В/PoE(802.3at); 15Вт макс.; -50 °C...+60 °C; IP67; вес 2кг.</t>
    </r>
  </si>
  <si>
    <t>DS-2CD2055FWD-I (2.8mm)</t>
  </si>
  <si>
    <r>
      <rPr>
        <b/>
        <sz val="9"/>
        <rFont val="Arial"/>
        <family val="2"/>
        <charset val="204"/>
      </rPr>
      <t>5Мп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-подсветкой до 30м</t>
    </r>
    <r>
      <rPr>
        <sz val="9"/>
        <color rgb="FF000000"/>
        <rFont val="Arial"/>
        <family val="2"/>
        <charset val="204"/>
      </rPr>
      <t xml:space="preserve">
</t>
    </r>
    <r>
      <rPr>
        <sz val="9"/>
        <rFont val="Arial"/>
        <family val="2"/>
        <charset val="204"/>
      </rPr>
      <t xml:space="preserve">1/2.9" Progressive Scan CMOS; объектив 2.8мм; угол обзора 81°;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</si>
  <si>
    <t>СЕРИЯ DARKFIGHTER</t>
  </si>
  <si>
    <t>DS-2CD2055FWD-I (4mm)</t>
  </si>
  <si>
    <r>
      <rPr>
        <b/>
        <sz val="9"/>
        <rFont val="Arial"/>
        <family val="2"/>
        <charset val="204"/>
      </rPr>
      <t>5Мп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-подсветкой до 30м</t>
    </r>
    <r>
      <rPr>
        <sz val="9"/>
        <color rgb="FF000000"/>
        <rFont val="Arial"/>
        <family val="2"/>
        <charset val="204"/>
      </rPr>
      <t xml:space="preserve">
</t>
    </r>
    <r>
      <rPr>
        <sz val="9"/>
        <rFont val="Arial"/>
        <family val="2"/>
        <charset val="204"/>
      </rPr>
      <t xml:space="preserve">1/2.9" Progressive Scan CMOS; объектив 4мм; угол обзора 63.5°;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</si>
  <si>
    <t>DS-2CD4026FWD-AP</t>
  </si>
  <si>
    <r>
      <rPr>
        <b/>
        <sz val="9"/>
        <color rgb="FF000000"/>
        <rFont val="Arial"/>
        <family val="2"/>
        <charset val="204"/>
      </rPr>
      <t>2Мп Smart IP-камера в стандартном корпусе</t>
    </r>
    <r>
      <rPr>
        <sz val="9"/>
        <rFont val="Arial"/>
        <family val="2"/>
        <charset val="204"/>
      </rPr>
      <t xml:space="preserve">
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t>
    </r>
  </si>
  <si>
    <t>DS-2CD2055FWD-I (6mm)</t>
  </si>
  <si>
    <r>
      <rPr>
        <b/>
        <sz val="9"/>
        <rFont val="Arial"/>
        <family val="2"/>
        <charset val="204"/>
      </rPr>
      <t>5Мп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-подсветкой до 30м</t>
    </r>
    <r>
      <rPr>
        <sz val="9"/>
        <color rgb="FF000000"/>
        <rFont val="Arial"/>
        <family val="2"/>
        <charset val="204"/>
      </rPr>
      <t xml:space="preserve">
</t>
    </r>
    <r>
      <rPr>
        <sz val="9"/>
        <rFont val="Arial"/>
        <family val="2"/>
        <charset val="204"/>
      </rPr>
      <t xml:space="preserve">1/2.9" Progressive Scan CMOS; объектив 6мм; угол обзора 50°;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7Вт макс; -40 °C...+60 °C; IP67; вес 0.41кг.</t>
    </r>
  </si>
  <si>
    <t>DS-2CD4126FWD-IZ (2.8-12 mm)</t>
  </si>
  <si>
    <t>DS-2CD2155FWD-IS  (2.8mm)</t>
  </si>
  <si>
    <r>
      <rPr>
        <b/>
        <sz val="9"/>
        <color rgb="FF000000"/>
        <rFont val="Arial"/>
        <family val="2"/>
        <charset val="204"/>
      </rPr>
      <t>2Мп купольная Smart IP-камера с ИК-подсветкой до 30м</t>
    </r>
    <r>
      <rPr>
        <sz val="9"/>
        <rFont val="Arial"/>
        <family val="2"/>
        <charset val="204"/>
      </rPr>
      <t xml:space="preserve">
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1 RS-485; питание DC12В± 10%/PoE(802.3at); 13.5Вт макс.; -40 °C...+60 °C; IK10; вес 1,4кг.</t>
    </r>
  </si>
  <si>
    <r>
      <rPr>
        <b/>
        <sz val="9"/>
        <rFont val="Arial"/>
        <family val="2"/>
        <charset val="204"/>
      </rPr>
      <t>5Мп</t>
    </r>
    <r>
      <rPr>
        <b/>
        <sz val="9"/>
        <color rgb="FF000000"/>
        <rFont val="Arial"/>
        <family val="2"/>
        <charset val="204"/>
      </rPr>
      <t xml:space="preserve"> уличная купольная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1/2.9" Progressive Scan CMOS; объектив 2.8мм; угол обзора 81°;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</si>
  <si>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DS-2CD2155FWD-IS  (4mm)</t>
  </si>
  <si>
    <t>DS-2CD4526FWD-IZH (2.8-12 mm)</t>
  </si>
  <si>
    <r>
      <rPr>
        <b/>
        <sz val="9"/>
        <rFont val="Arial"/>
        <family val="2"/>
        <charset val="204"/>
      </rPr>
      <t>5Мп</t>
    </r>
    <r>
      <rPr>
        <b/>
        <sz val="9"/>
        <color rgb="FF000000"/>
        <rFont val="Arial"/>
        <family val="2"/>
        <charset val="204"/>
      </rPr>
      <t xml:space="preserve"> уличная купольная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1/2.9" Progressive Scan CMOS; объектив 4мм; угол обзора 63.5°;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</si>
  <si>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r>
      <rPr>
        <b/>
        <sz val="9"/>
        <color rgb="FF000000"/>
        <rFont val="Arial"/>
        <family val="2"/>
        <charset val="204"/>
      </rPr>
      <t>2Мп уличная купольная Smart IP-камера с ИК-подсветкой до 40м</t>
    </r>
    <r>
      <rPr>
        <sz val="9"/>
        <rFont val="Arial"/>
        <family val="2"/>
        <charset val="204"/>
      </rPr>
      <t xml:space="preserve">
1/1.8’’ Progressive Scan CMOS; моторизированный вариообъектив 2.8-12мм; угол обзора 92°- 32°;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AC24В±10%/PoE(802.3at); 17Вт макс.; -50 °C...+60 °C; IP66; IK10; вес 2,1кг.</t>
    </r>
  </si>
  <si>
    <t>DS-2CD2155FWD-IS  (6mm)</t>
  </si>
  <si>
    <r>
      <rPr>
        <b/>
        <sz val="9"/>
        <rFont val="Arial"/>
        <family val="2"/>
        <charset val="204"/>
      </rPr>
      <t>5Мп</t>
    </r>
    <r>
      <rPr>
        <b/>
        <sz val="9"/>
        <color rgb="FF000000"/>
        <rFont val="Arial"/>
        <family val="2"/>
        <charset val="204"/>
      </rPr>
      <t xml:space="preserve"> уличная купольная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1/2.9" Progressive Scan CMOS; объектив 6мм; угол обзора 50°;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</si>
  <si>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DS-2CD4626FWD-IZHS (2.8-12mm)</t>
  </si>
  <si>
    <r>
      <rPr>
        <b/>
        <sz val="9"/>
        <color rgb="FF000000"/>
        <rFont val="Arial"/>
        <family val="2"/>
        <charset val="204"/>
      </rPr>
      <t>2Мп уличная Smart IP-камера с ИК-подсветкой до 50м</t>
    </r>
    <r>
      <rPr>
        <sz val="9"/>
        <rFont val="Arial"/>
        <family val="2"/>
        <charset val="204"/>
      </rPr>
      <t xml:space="preserve">
1/1.8’’ Progressive Scan CMOS; моторизированный вариообъектив 2.8-12мм; угол обзора 92°- 32°; автофокус; DC drive; механический ИК-фильтр; 0.002лк@F1.2; сжатие H.264/MJPEG/H.264+; тройной поток; 1920×1080@50к/с; WDR 120дБ,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t>
    </r>
  </si>
  <si>
    <t>DS-2CD2355FWD-I (2.8mm)</t>
  </si>
  <si>
    <r>
      <rPr>
        <b/>
        <sz val="9"/>
        <rFont val="Arial"/>
        <family val="2"/>
        <charset val="204"/>
      </rPr>
      <t>5Мп</t>
    </r>
    <r>
      <rPr>
        <b/>
        <sz val="9"/>
        <color rgb="FF000000"/>
        <rFont val="Arial"/>
        <family val="2"/>
        <charset val="204"/>
      </rPr>
      <t xml:space="preserve"> уличная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1/2.9" Progressive Scan CMOS; объектив 2.8мм; угол обзора 81°;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</si>
  <si>
    <t>DS-2CD2355FWD-I (4mm)</t>
  </si>
  <si>
    <r>
      <rPr>
        <b/>
        <sz val="9"/>
        <rFont val="Arial"/>
        <family val="2"/>
        <charset val="204"/>
      </rPr>
      <t>5Мп</t>
    </r>
    <r>
      <rPr>
        <b/>
        <sz val="9"/>
        <color rgb="FF000000"/>
        <rFont val="Arial"/>
        <family val="2"/>
        <charset val="204"/>
      </rPr>
      <t xml:space="preserve"> уличная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1/2.9" Progressive Scan CMOS; объектив 4мм; угол обзора 63.5°;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</si>
  <si>
    <t>DS-2CD2355FWD-I (6mm)</t>
  </si>
  <si>
    <r>
      <rPr>
        <b/>
        <sz val="9"/>
        <rFont val="Arial"/>
        <family val="2"/>
        <charset val="204"/>
      </rPr>
      <t>5Мп</t>
    </r>
    <r>
      <rPr>
        <b/>
        <sz val="9"/>
        <color rgb="FF000000"/>
        <rFont val="Arial"/>
        <family val="2"/>
        <charset val="204"/>
      </rPr>
      <t xml:space="preserve"> уличная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1/2.9" Progressive Scan CMOS; объектив 6мм; угол обзора 50°;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7.5Вт макс; -40 °C...+60 °C; IP67; вес 0.62кг.</t>
    </r>
  </si>
  <si>
    <t>DS-2CD2655FWD-IZS (2.8-12mm)</t>
  </si>
  <si>
    <r>
      <rPr>
        <b/>
        <sz val="9"/>
        <rFont val="Arial"/>
        <family val="2"/>
        <charset val="204"/>
      </rPr>
      <t>5Мп</t>
    </r>
    <r>
      <rPr>
        <b/>
        <sz val="9"/>
        <color rgb="FF000000"/>
        <rFont val="Arial"/>
        <family val="2"/>
        <charset val="204"/>
      </rPr>
      <t xml:space="preserve"> уличная цилиндрическая </t>
    </r>
    <r>
      <rPr>
        <b/>
        <sz val="9"/>
        <rFont val="Arial"/>
        <family val="2"/>
        <charset val="204"/>
      </rPr>
      <t>IP-камера с EXIR-подсветкой до 50м</t>
    </r>
    <r>
      <rPr>
        <sz val="9"/>
        <color rgb="FF000000"/>
        <rFont val="Arial"/>
        <family val="2"/>
        <charset val="204"/>
      </rPr>
      <t xml:space="preserve">
</t>
    </r>
    <r>
      <rPr>
        <sz val="9"/>
        <rFont val="Arial"/>
        <family val="2"/>
        <charset val="204"/>
      </rPr>
      <t xml:space="preserve">1/2.9" Progressive Scan CMOS; моторизированный вариообъектив 2.8-12мм; угол обзора 72°- 21°;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25%/PoE(802.3at); 17.5Вт макс; -40 °C...+60 °C; IP67; IK08; вес 1.8кг.</t>
    </r>
  </si>
  <si>
    <t>DS-2CD2755FWD-IZS (2.8-12mm)</t>
  </si>
  <si>
    <r>
      <rPr>
        <b/>
        <sz val="9"/>
        <rFont val="Arial"/>
        <family val="2"/>
        <charset val="204"/>
      </rPr>
      <t>5Мп</t>
    </r>
    <r>
      <rPr>
        <b/>
        <sz val="9"/>
        <color rgb="FF000000"/>
        <rFont val="Arial"/>
        <family val="2"/>
        <charset val="204"/>
      </rPr>
      <t xml:space="preserve"> уличная купольная </t>
    </r>
    <r>
      <rPr>
        <b/>
        <sz val="9"/>
        <rFont val="Arial"/>
        <family val="2"/>
        <charset val="204"/>
      </rPr>
      <t>IP-камера с EXIR-подсветкой до 30м</t>
    </r>
    <r>
      <rPr>
        <sz val="9"/>
        <color rgb="FF000000"/>
        <rFont val="Arial"/>
        <family val="2"/>
        <charset val="204"/>
      </rPr>
      <t xml:space="preserve">
</t>
    </r>
    <r>
      <rPr>
        <sz val="9"/>
        <rFont val="Arial"/>
        <family val="2"/>
        <charset val="204"/>
      </rPr>
      <t xml:space="preserve">1/2.9" Progressive Scan CMOS; моторизированный вариообъектив 2.8-12мм; угол обзора 72°- 21°;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11.5Вт макс; -40 °C...+60 °C; IP67; IK10; вес 1.2кг.</t>
    </r>
  </si>
  <si>
    <t>DS-2CD2955FWD-I (1.05mm)</t>
  </si>
  <si>
    <r>
      <rPr>
        <b/>
        <sz val="9"/>
        <rFont val="Arial"/>
        <family val="2"/>
        <charset val="204"/>
      </rPr>
      <t>5Мп</t>
    </r>
    <r>
      <rPr>
        <b/>
        <sz val="9"/>
        <color rgb="FF000000"/>
        <rFont val="Arial"/>
        <family val="2"/>
        <charset val="204"/>
      </rPr>
      <t xml:space="preserve"> fisheye </t>
    </r>
    <r>
      <rPr>
        <b/>
        <sz val="9"/>
        <rFont val="Arial"/>
        <family val="2"/>
        <charset val="204"/>
      </rPr>
      <t>IP-камера c EXIR-подсветкой до 8м</t>
    </r>
    <r>
      <rPr>
        <sz val="9"/>
        <color rgb="FF000000"/>
        <rFont val="Arial"/>
        <family val="2"/>
        <charset val="204"/>
      </rPr>
      <t xml:space="preserve">
</t>
    </r>
    <r>
      <rPr>
        <sz val="9"/>
        <rFont val="Arial"/>
        <family val="2"/>
        <charset val="204"/>
      </rPr>
      <t xml:space="preserve">1/2.5" Progressive Scan CMOS; fisheye объектив 1.05мм; угол обзора по гор.:180°, по верт.:180°; </t>
    </r>
    <r>
      <rPr>
        <sz val="9"/>
        <color rgb="FF000000"/>
        <rFont val="Arial"/>
        <family val="2"/>
        <charset val="204"/>
      </rPr>
      <t>механический ИК-фильтр</t>
    </r>
    <r>
      <rPr>
        <sz val="9"/>
        <rFont val="Arial"/>
        <family val="2"/>
        <charset val="204"/>
      </rPr>
      <t>; 0.01лк@F1.2; сжатие H.265/H.264/MJPEG/H.265+/H.264+; двойной поток; 2560 × 1920@25к/с; WDR 120дБ, 3D DNR, BLC, ROI; Smart видеоаналитика; слот для microSD до 128Гб; 1 RJ45 10M/100M Ethernet; DC12В± 25%/PoE(802.3af); 6.7Вт макс; -10 °C...+50 °C; вес 0.6кг.</t>
    </r>
  </si>
  <si>
    <t>DS-2CD2955FWD-IS (1.05mm)</t>
  </si>
  <si>
    <r>
      <rPr>
        <b/>
        <sz val="9"/>
        <rFont val="Arial"/>
        <family val="2"/>
        <charset val="204"/>
      </rPr>
      <t>5Мп</t>
    </r>
    <r>
      <rPr>
        <b/>
        <sz val="9"/>
        <color rgb="FF000000"/>
        <rFont val="Arial"/>
        <family val="2"/>
        <charset val="204"/>
      </rPr>
      <t xml:space="preserve"> fisheye </t>
    </r>
    <r>
      <rPr>
        <b/>
        <sz val="9"/>
        <rFont val="Arial"/>
        <family val="2"/>
        <charset val="204"/>
      </rPr>
      <t>IP-камера c EXIR-подсветкой до 8м</t>
    </r>
    <r>
      <rPr>
        <sz val="9"/>
        <color rgb="FF000000"/>
        <rFont val="Arial"/>
        <family val="2"/>
        <charset val="204"/>
      </rPr>
      <t xml:space="preserve">
</t>
    </r>
    <r>
      <rPr>
        <sz val="9"/>
        <rFont val="Arial"/>
        <family val="2"/>
        <charset val="204"/>
      </rPr>
      <t xml:space="preserve">1/2.5" Progressive Scan CMOS; fisheye объектив 1.05мм; угол обзора по гор.:180°, по верт.:180°; </t>
    </r>
    <r>
      <rPr>
        <sz val="9"/>
        <color rgb="FF000000"/>
        <rFont val="Arial"/>
        <family val="2"/>
        <charset val="204"/>
      </rPr>
      <t>механический ИК-фильтр</t>
    </r>
    <r>
      <rPr>
        <sz val="9"/>
        <rFont val="Arial"/>
        <family val="2"/>
        <charset val="204"/>
      </rPr>
      <t>; 0.01лк@F1.2; сжатие H.265/H.264/MJPEG/H.265+/H.264+; двойной поток; 2560 × 1920@25к/с; WDR 120дБ, 3D DNR, BLC, ROI; Smart видеоаналитика; слот для microSD до 128Гб; аудиовход/выход 1/1; тревожные вход/выход 1/1; 1 RJ45 10M/100M Ethernet; DC12В± 25%/PoE(802.3af); 6.7Вт макс; -10 °C...+50 °C; вес 0.6кг.</t>
    </r>
  </si>
  <si>
    <t>DS-2CD2H55FWD-IZS (2.8-12mm)</t>
  </si>
  <si>
    <r>
      <rPr>
        <b/>
        <sz val="9"/>
        <rFont val="Arial"/>
        <family val="2"/>
        <charset val="204"/>
      </rPr>
      <t>5Мп</t>
    </r>
    <r>
      <rPr>
        <b/>
        <sz val="9"/>
        <color rgb="FF000000"/>
        <rFont val="Arial"/>
        <family val="2"/>
        <charset val="204"/>
      </rPr>
      <t xml:space="preserve"> уличная купольная </t>
    </r>
    <r>
      <rPr>
        <b/>
        <sz val="9"/>
        <rFont val="Arial"/>
        <family val="2"/>
        <charset val="204"/>
      </rPr>
      <t>IP-камера с EXIR-подсветкой до 30м</t>
    </r>
    <r>
      <rPr>
        <sz val="9"/>
        <color rgb="FF000000"/>
        <rFont val="Arial"/>
        <family val="2"/>
        <charset val="204"/>
      </rPr>
      <t xml:space="preserve">
</t>
    </r>
    <r>
      <rPr>
        <sz val="9"/>
        <rFont val="Arial"/>
        <family val="2"/>
        <charset val="204"/>
      </rPr>
      <t xml:space="preserve">1/2.9" Progressive Scan CMOS; моторизированный вариообъектив 2.8-12мм; угол обзора 72° - 21°;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2560×1920@20к/с, 2560×1440@25к/с; WDR 120дБ, 3D DNR, BLC, ROI; Smart видеоаналитика; слот для microSD до 128Гб; аудиовход/выход 1/1; тревожные вход/выход 1/1; 1 RJ45 10M/100M Ethernet; DC12В± 25%/PoE(802.3af); 12.5Вт макс; -40 °C...+60 °C; IP66; IK08; вес 1кг.</t>
    </r>
  </si>
  <si>
    <t>DS-2CD4A26FWD-IZHS (2.8-12 mm)</t>
  </si>
  <si>
    <r>
      <rPr>
        <b/>
        <sz val="9"/>
        <color rgb="FF000000"/>
        <rFont val="Arial"/>
        <family val="2"/>
        <charset val="204"/>
      </rPr>
      <t>2Мп уличная цилиндрическая Smart IP-камера с ИК-подсветкой до 50м</t>
    </r>
    <r>
      <rPr>
        <sz val="9"/>
        <color rgb="FF000000"/>
        <rFont val="Arial"/>
        <family val="2"/>
        <charset val="204"/>
      </rPr>
      <t xml:space="preserve">
1/1.8’’ Progressive Scan CMOS; моторизированный вариообъектив 2.8-12мм; угол обзора</t>
    </r>
    <r>
      <rPr>
        <sz val="9"/>
        <rFont val="Arial"/>
        <family val="2"/>
        <charset val="204"/>
      </rPr>
      <t xml:space="preserve"> 92°- 32°</t>
    </r>
    <r>
      <rPr>
        <sz val="9"/>
        <color rgb="FF000000"/>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</si>
  <si>
    <t>DS-2CD2T55WD-I5 (2.8mm)</t>
  </si>
  <si>
    <r>
      <rPr>
        <b/>
        <sz val="9"/>
        <rFont val="Arial"/>
        <family val="2"/>
        <charset val="204"/>
      </rPr>
      <t>5Мп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 xml:space="preserve">-подсветкой до 50м </t>
    </r>
    <r>
      <rPr>
        <sz val="9"/>
        <color rgb="FF000000"/>
        <rFont val="Arial"/>
        <family val="2"/>
        <charset val="204"/>
      </rPr>
      <t xml:space="preserve">
</t>
    </r>
    <r>
      <rPr>
        <sz val="9"/>
        <rFont val="Arial"/>
        <family val="2"/>
        <charset val="204"/>
      </rPr>
      <t xml:space="preserve">1/2.9" Progressive Scan CMOS; объектив 2.8мм; угол обзора 81°;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9Вт макс; -40 °C...+60 °C; IP67; вес 1.2кг.</t>
    </r>
  </si>
  <si>
    <t>DS-2CD4A26FWD-IZHS (8-32 mm)</t>
  </si>
  <si>
    <t>DS-2CD2T55WD-I5 (4mm)</t>
  </si>
  <si>
    <r>
      <rPr>
        <b/>
        <sz val="9"/>
        <color rgb="FF000000"/>
        <rFont val="Arial"/>
        <family val="2"/>
        <charset val="204"/>
      </rPr>
      <t>2Мп уличная цилиндрическая Smart IP-камера с ИК-подсветкой до 100м</t>
    </r>
    <r>
      <rPr>
        <sz val="9"/>
        <color rgb="FF000000"/>
        <rFont val="Arial"/>
        <family val="2"/>
        <charset val="204"/>
      </rPr>
      <t xml:space="preserve">
1/1.8’’ Progressive Scan CMOS; моторизированный вариообъектив 8-32мм; угол обзора</t>
    </r>
    <r>
      <rPr>
        <sz val="9"/>
        <rFont val="Arial"/>
        <family val="2"/>
        <charset val="204"/>
      </rPr>
      <t xml:space="preserve"> 42.2°- 13.5°</t>
    </r>
    <r>
      <rPr>
        <sz val="9"/>
        <color rgb="FF000000"/>
        <rFont val="Arial"/>
        <family val="2"/>
        <charset val="204"/>
      </rPr>
      <t>;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t>
    </r>
  </si>
  <si>
    <r>
      <rPr>
        <b/>
        <sz val="9"/>
        <rFont val="Arial"/>
        <family val="2"/>
        <charset val="204"/>
      </rPr>
      <t>5Мп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 xml:space="preserve">-подсветкой до 50м </t>
    </r>
    <r>
      <rPr>
        <sz val="9"/>
        <color rgb="FF000000"/>
        <rFont val="Arial"/>
        <family val="2"/>
        <charset val="204"/>
      </rPr>
      <t xml:space="preserve">
</t>
    </r>
    <r>
      <rPr>
        <sz val="9"/>
        <rFont val="Arial"/>
        <family val="2"/>
        <charset val="204"/>
      </rPr>
      <t xml:space="preserve">1/2.9" Progressive Scan CMOS; объектив 4мм; угол обзора 63.5°;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9Вт макс; -40 °C...+60 °C; IP67; вес 1.2кг.</t>
    </r>
  </si>
  <si>
    <t>DS-2CD2T55WD-I5 (6mm)</t>
  </si>
  <si>
    <t xml:space="preserve">DS-2CD6426F-50(4mm) (2m) </t>
  </si>
  <si>
    <r>
      <rPr>
        <b/>
        <sz val="9"/>
        <rFont val="Arial"/>
        <family val="2"/>
        <charset val="204"/>
      </rPr>
      <t>5Мп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 xml:space="preserve">-подсветкой до 50м </t>
    </r>
    <r>
      <rPr>
        <sz val="9"/>
        <color rgb="FF000000"/>
        <rFont val="Arial"/>
        <family val="2"/>
        <charset val="204"/>
      </rPr>
      <t xml:space="preserve">
</t>
    </r>
    <r>
      <rPr>
        <sz val="9"/>
        <rFont val="Arial"/>
        <family val="2"/>
        <charset val="204"/>
      </rPr>
      <t xml:space="preserve">1/2.9" Progressive Scan CMOS; объектив 6мм; угол обзора 50°;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9Вт макс; -40 °C...+60 °C; IP67; вес 1.2кг.</t>
    </r>
  </si>
  <si>
    <r>
      <rPr>
        <b/>
        <sz val="9"/>
        <color rgb="FF000000"/>
        <rFont val="Arial"/>
        <family val="2"/>
        <charset val="204"/>
      </rPr>
      <t>2Мп миниатюрная Smart IP-камера</t>
    </r>
    <r>
      <rPr>
        <sz val="9"/>
        <color rgb="FF000000"/>
        <rFont val="Arial"/>
        <family val="2"/>
        <charset val="204"/>
      </rPr>
      <t xml:space="preserve">
1/1.8’’ Progressive Scan CMOS; выносной объектив 4мм с кабелем 2м;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0.5кг.</t>
    </r>
  </si>
  <si>
    <t>DS-2CD2T55WD-I8 (12mm)</t>
  </si>
  <si>
    <r>
      <rPr>
        <b/>
        <sz val="9"/>
        <rFont val="Arial"/>
        <family val="2"/>
        <charset val="204"/>
      </rPr>
      <t>5Мп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 xml:space="preserve">-подсветкой до 80м </t>
    </r>
    <r>
      <rPr>
        <sz val="9"/>
        <color rgb="FF000000"/>
        <rFont val="Arial"/>
        <family val="2"/>
        <charset val="204"/>
      </rPr>
      <t xml:space="preserve">
</t>
    </r>
    <r>
      <rPr>
        <sz val="9"/>
        <rFont val="Arial"/>
        <family val="2"/>
        <charset val="204"/>
      </rPr>
      <t xml:space="preserve">1/2.9" Progressive Scan CMOS; объектив 12мм; угол обзора 16°;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2560×1920@20к/с, 2560×1440@25к/с; WDR 120дБ, 3D DNR, BLC, ROI; Smart видеоаналитика; слот для microSD до 128Гб; 1 RJ45 10M/100M Ethernet; DC12В± 25%/PoE(802.3af); 12.5Вт макс; -40 °C...+60 °C; IP67; вес 1.2кг.</t>
    </r>
  </si>
  <si>
    <t>DS-2CD6426F-50(4mm) (8m)</t>
  </si>
  <si>
    <r>
      <rPr>
        <b/>
        <sz val="9"/>
        <color rgb="FF000000"/>
        <rFont val="Arial"/>
        <family val="2"/>
        <charset val="204"/>
      </rPr>
      <t xml:space="preserve">2Мп миниатюрная Smart IP-камера
</t>
    </r>
    <r>
      <rPr>
        <sz val="9"/>
        <color rgb="FF000000"/>
        <rFont val="Arial"/>
        <family val="2"/>
        <charset val="204"/>
      </rPr>
      <t>1/1.8’’ Progressive Scan CMOS; выносной объектив 4мм с кабелем 8м; угол обзора 103°; механический ИК-фильтр; 0.002лк@F2.0; сжатие H.264/MPEG4/MJPEG; тройной поток; 1920×1080@25к/с; 3D DNR, BLC, HLC, антитуман, ROI; Smart видеоаналитика; слот для microSD до 128Гб; аудиовход/выход 1/1; тревожные вход/выход 1/1; 1 RJ45 10M/100M Ethernet; 1 RS-232; питание DC12В± 10%; 7.5Вт макс.; -30 °C...+60 °C; модуль объектива IP66; вес 0.6кг.</t>
    </r>
  </si>
  <si>
    <t>8Мп</t>
  </si>
  <si>
    <t>КАМЕРЫ С ЗАЩИТОЙ ОТ КОРРОЗИИ</t>
  </si>
  <si>
    <t>DS-2CD2085FWD-I (2.8mm)</t>
  </si>
  <si>
    <r>
      <rPr>
        <b/>
        <sz val="9"/>
        <rFont val="Arial"/>
        <family val="2"/>
        <charset val="204"/>
      </rPr>
      <t>8Мп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-подсветкой до 30м</t>
    </r>
    <r>
      <rPr>
        <sz val="9"/>
        <color rgb="FF000000"/>
        <rFont val="Arial"/>
        <family val="2"/>
        <charset val="204"/>
      </rPr>
      <t xml:space="preserve">
</t>
    </r>
    <r>
      <rPr>
        <sz val="9"/>
        <rFont val="Arial"/>
        <family val="2"/>
        <charset val="204"/>
      </rPr>
      <t xml:space="preserve">1/2.5" Progressive Scan CMOS; объектив 2.8мм; угол обзора 102°;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7.5Вт макс; -40 °C...+60 °C; IP67; вес 0.41кг.</t>
    </r>
  </si>
  <si>
    <t>DS-2CD6626B/E-HIR5 (3.8-16mm)</t>
  </si>
  <si>
    <r>
      <rPr>
        <b/>
        <sz val="9"/>
        <color rgb="FF000000"/>
        <rFont val="Arial"/>
        <family val="2"/>
        <charset val="204"/>
      </rPr>
      <t>2Мп цилиндрическая Smart IP-камера в устойчивом к коррозии корпусе и ИК-подсветкой до 50м</t>
    </r>
    <r>
      <rPr>
        <sz val="9"/>
        <rFont val="Arial"/>
        <family val="2"/>
        <charset val="204"/>
      </rPr>
      <t xml:space="preserve">
1/1.8’’ Progressive Scan CMOS; вариообъектив 3.8-16мм;  угол обзора 99.8°- 27.1°;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</si>
  <si>
    <t>DS-2CD2085FWD-I (4mm)</t>
  </si>
  <si>
    <r>
      <rPr>
        <b/>
        <sz val="9"/>
        <rFont val="Arial"/>
        <family val="2"/>
        <charset val="204"/>
      </rPr>
      <t>8Мп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-подсветкой до 30м</t>
    </r>
    <r>
      <rPr>
        <sz val="9"/>
        <color rgb="FF000000"/>
        <rFont val="Arial"/>
        <family val="2"/>
        <charset val="204"/>
      </rPr>
      <t xml:space="preserve">
</t>
    </r>
    <r>
      <rPr>
        <sz val="9"/>
        <rFont val="Arial"/>
        <family val="2"/>
        <charset val="204"/>
      </rPr>
      <t xml:space="preserve">1/2.5" Progressive Scan CMOS; объектив 4мм; угол обзора 79°;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7.5Вт макс; -40 °C...+60 °C; IP67; вес 0.41кг.</t>
    </r>
  </si>
  <si>
    <t>DS-2CD6626B/E-HIRA (11-40mm)</t>
  </si>
  <si>
    <r>
      <rPr>
        <b/>
        <sz val="9"/>
        <color rgb="FF000000"/>
        <rFont val="Arial"/>
        <family val="2"/>
        <charset val="204"/>
      </rPr>
      <t>2Мп цилиндрическая Smart IP-камера в устойчивом к коррозии корпусе и ИК-подсветкой до 100м</t>
    </r>
    <r>
      <rPr>
        <sz val="9"/>
        <rFont val="Arial"/>
        <family val="2"/>
        <charset val="204"/>
      </rPr>
      <t xml:space="preserve">
1/1.8’’ Progressive Scan CMOS; вариообъектив 11-40мм;  угол обзора 36.7°- 11.°;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AC24В; 60Вт макс.; -40 °C...+60 °C; IP67; вес 10,1кг.</t>
    </r>
  </si>
  <si>
    <t>DS-2CD2085FWD-I (6mm)</t>
  </si>
  <si>
    <r>
      <rPr>
        <b/>
        <sz val="9"/>
        <rFont val="Arial"/>
        <family val="2"/>
        <charset val="204"/>
      </rPr>
      <t>8Мп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-подсветкой до 30м</t>
    </r>
    <r>
      <rPr>
        <sz val="9"/>
        <color rgb="FF000000"/>
        <rFont val="Arial"/>
        <family val="2"/>
        <charset val="204"/>
      </rPr>
      <t xml:space="preserve">
</t>
    </r>
    <r>
      <rPr>
        <sz val="9"/>
        <rFont val="Arial"/>
        <family val="2"/>
        <charset val="204"/>
      </rPr>
      <t xml:space="preserve">1/2.5" Progressive Scan CMOS; объектив 6мм; угол обзора 50°;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7.5Вт макс; -40 °C...+60 °C; IP67; вес 0.41кг.</t>
    </r>
  </si>
  <si>
    <t>DS-2CD6626BS-R (16mm)</t>
  </si>
  <si>
    <r>
      <rPr>
        <b/>
        <sz val="9"/>
        <color rgb="FF000000"/>
        <rFont val="Arial"/>
        <family val="2"/>
        <charset val="204"/>
      </rPr>
      <t>2Мп цилиндрическая Smart IP-камера в устойчивом к коррозии корпусе</t>
    </r>
    <r>
      <rPr>
        <sz val="9"/>
        <rFont val="Arial"/>
        <family val="2"/>
        <charset val="204"/>
      </rPr>
      <t xml:space="preserve">
1/1.8’’ Progressive Scan CMOS; объектив 16мм;  угол обзора 25°; механический ИК-фильтр; 0.002лк@F1.2; сжатие H.264/MPEG/MPEG4; тройной поток; 1920×1080@50к/с; WDR 120дБ, 3D DNR, BLC, HLC, антитуман, ROI; Smart видеоаналитика; аудиовход/выход 1/1; тревожные вход/выход 1/1; 1 RJ45 10M/100M Ethernet; 1 RS-485; 1 RS-232; питание DC12В/AC24В/PoE(802.3af); 13Вт макс.; -30 °C...+60 °C; IP67; вес 6,2кг.</t>
    </r>
  </si>
  <si>
    <t>DS-2CD2185FWD-IS (2.8mm)</t>
  </si>
  <si>
    <r>
      <rPr>
        <b/>
        <sz val="9"/>
        <rFont val="Arial"/>
        <family val="2"/>
        <charset val="204"/>
      </rPr>
      <t>8Мп</t>
    </r>
    <r>
      <rPr>
        <b/>
        <sz val="9"/>
        <color rgb="FF000000"/>
        <rFont val="Arial"/>
        <family val="2"/>
        <charset val="204"/>
      </rPr>
      <t xml:space="preserve"> уличная купольная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1/2.5" Progressive Scan CMOS; объектив 2.8мм; угол обзора 102°;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</si>
  <si>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 xml:space="preserve"> DS-2CD6626DS-IZHS (2.8-12 mm)</t>
  </si>
  <si>
    <r>
      <rPr>
        <b/>
        <sz val="9"/>
        <color rgb="FF000000"/>
        <rFont val="Arial"/>
        <family val="2"/>
        <charset val="204"/>
      </rPr>
      <t>2Мп купольная Smart IP-камера в устойчивом к коррозии корпусе с ИК-подсветкой до 30м</t>
    </r>
    <r>
      <rPr>
        <sz val="9"/>
        <rFont val="Arial"/>
        <family val="2"/>
        <charset val="204"/>
      </rPr>
      <t xml:space="preserve">
1/1.8’’ Progressive Scan CMOS; моторизированный вариообъектив 2.8-12мм; угол обзора 92°- 32°; механический ИК-фильтр; 0.002лк@F1.2; сжатие H.264/MPEG/MPEG4;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DC12В/AC24В/PoE(802.3at); 16Вт макс.; -40 °C...+60 °C;  IP67; вес 3,36кг.</t>
    </r>
  </si>
  <si>
    <t>DS-2CD2185FWD-IS (4mm)</t>
  </si>
  <si>
    <t>DS-2XC6122FWD-IS (2.8mm)</t>
  </si>
  <si>
    <r>
      <rPr>
        <b/>
        <sz val="9"/>
        <rFont val="Arial"/>
        <family val="2"/>
        <charset val="204"/>
      </rPr>
      <t>8Мп</t>
    </r>
    <r>
      <rPr>
        <b/>
        <sz val="9"/>
        <color rgb="FF000000"/>
        <rFont val="Arial"/>
        <family val="2"/>
        <charset val="204"/>
      </rPr>
      <t xml:space="preserve"> уличная купольная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1/2.5" Progressive Scan CMOS; объектив 4мм; угол обзора 79°;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</si>
  <si>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r>
      <rPr>
        <b/>
        <sz val="9"/>
        <color rgb="FF000000"/>
        <rFont val="Arial"/>
        <family val="2"/>
        <charset val="204"/>
      </rPr>
      <t>2Мп миниатюрная купольная Smart IP-камера в устойчивом к коррозии корпусе c ИК-подсветкой до 10м</t>
    </r>
    <r>
      <rPr>
        <sz val="9"/>
        <rFont val="Arial"/>
        <family val="2"/>
        <charset val="204"/>
      </rPr>
      <t xml:space="preserve">
1/2.7’’ Progressive Scan CMOS; объектив 2.8мм;  угол обзора 100°;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</si>
  <si>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DS-2CD2185FWD-IS (6mm)</t>
  </si>
  <si>
    <t>DS-2XC6122FWD-IS (4mm)</t>
  </si>
  <si>
    <r>
      <rPr>
        <b/>
        <sz val="9"/>
        <color rgb="FF000000"/>
        <rFont val="Arial"/>
        <family val="2"/>
        <charset val="204"/>
      </rPr>
      <t>2Мп миниатюрная купольная Smart IP-камера в устойчивом к коррозии корпусе c ИК-подсветкой до 10м</t>
    </r>
    <r>
      <rPr>
        <sz val="9"/>
        <rFont val="Arial"/>
        <family val="2"/>
        <charset val="204"/>
      </rPr>
      <t xml:space="preserve">
1/2.7’’ Progressive Scan CMOS; объектив 4мм;  угол обзора 91°;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</si>
  <si>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r>
      <rPr>
        <b/>
        <sz val="9"/>
        <rFont val="Arial"/>
        <family val="2"/>
        <charset val="204"/>
      </rPr>
      <t>8Мп</t>
    </r>
    <r>
      <rPr>
        <b/>
        <sz val="9"/>
        <color rgb="FF000000"/>
        <rFont val="Arial"/>
        <family val="2"/>
        <charset val="204"/>
      </rPr>
      <t xml:space="preserve"> уличная купольная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1/2.5" Progressive Scan CMOS; объектив 6мм; угол обзора 50°;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9Вт макс; -40 °C...+60 °C; IP67; IK10; вес 0.5кг.</t>
    </r>
  </si>
  <si>
    <t>DS-2XC6122FWD-IS (6mm)</t>
  </si>
  <si>
    <r>
      <rPr>
        <b/>
        <sz val="9"/>
        <color rgb="FF000000"/>
        <rFont val="Arial"/>
        <family val="2"/>
        <charset val="204"/>
      </rPr>
      <t>2Мп миниатюрная купольная Smart IP-камера в устойчивом к коррозии корпусе c ИК-подсветкой до 10м</t>
    </r>
    <r>
      <rPr>
        <sz val="9"/>
        <rFont val="Arial"/>
        <family val="2"/>
        <charset val="204"/>
      </rPr>
      <t xml:space="preserve">
1/2.7’’ Progressive Scan CMOS; объектив 6мм;  угол обзора 60°; механический ИК-фильтр; 0.01лк@F1.2; сжатие H.265/H.264/MJPEG; тройной поток; 1920×1080@25к/с;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</si>
  <si>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DS-2CD2385FWD-I (2.8mm)</t>
  </si>
  <si>
    <r>
      <rPr>
        <b/>
        <sz val="9"/>
        <rFont val="Arial"/>
        <family val="2"/>
        <charset val="204"/>
      </rPr>
      <t>8Мп</t>
    </r>
    <r>
      <rPr>
        <b/>
        <sz val="9"/>
        <color rgb="FF000000"/>
        <rFont val="Arial"/>
        <family val="2"/>
        <charset val="204"/>
      </rPr>
      <t xml:space="preserve"> уличная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1/2.5" Progressive Scan CMOS; объектив 2.8мм; угол обзора 102°;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8.5Вт макс; -40 °C...+60 °C; IP67; вес 0.62кг.</t>
    </r>
  </si>
  <si>
    <t>РАСПОЗНАВАНИЕ АВТОМОБИЛЬНЫХ НОМЕРОВ</t>
  </si>
  <si>
    <t>DS-2CD2385FWD-I (4mm)</t>
  </si>
  <si>
    <r>
      <rPr>
        <b/>
        <sz val="9"/>
        <rFont val="Arial"/>
        <family val="2"/>
        <charset val="204"/>
      </rPr>
      <t>8Мп</t>
    </r>
    <r>
      <rPr>
        <b/>
        <sz val="9"/>
        <color rgb="FF000000"/>
        <rFont val="Arial"/>
        <family val="2"/>
        <charset val="204"/>
      </rPr>
      <t xml:space="preserve"> уличная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1/2.5" Progressive Scan CMOS; объектив 4мм; угол обзора 79°;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8.5Вт макс; -40 °C...+60 °C; IP67; вес 0.62кг.</t>
    </r>
  </si>
  <si>
    <t>DS-2CD4026FWD-A/P</t>
  </si>
  <si>
    <r>
      <t xml:space="preserve">2Мп IP-камера в стандартном корпусе с функцией распознавания автомобильных номеров1/1.8’’ Progressive Scan CMOS; крепление объектива C/CS;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DC12В/AC24В/PoE(802.3af); 12Вт макс.; -40 °C...+60 °C; вес 0,83кг.Обнаружение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 </t>
    </r>
    <r>
      <rPr>
        <b/>
        <sz val="10"/>
        <rFont val="Arial cyr"/>
      </rPr>
      <t>Совместимо с модулем аппаратного распознавание автономеров AutoTRASSIR HW</t>
    </r>
  </si>
  <si>
    <t>DS-2CD2385FWD-I (6mm)</t>
  </si>
  <si>
    <r>
      <rPr>
        <b/>
        <sz val="9"/>
        <rFont val="Arial"/>
        <family val="2"/>
        <charset val="204"/>
      </rPr>
      <t>8Мп</t>
    </r>
    <r>
      <rPr>
        <b/>
        <sz val="9"/>
        <color rgb="FF000000"/>
        <rFont val="Arial"/>
        <family val="2"/>
        <charset val="204"/>
      </rPr>
      <t xml:space="preserve"> уличная </t>
    </r>
    <r>
      <rPr>
        <b/>
        <sz val="9"/>
        <rFont val="Arial"/>
        <family val="2"/>
        <charset val="204"/>
      </rPr>
      <t xml:space="preserve">IP-камера с </t>
    </r>
    <r>
      <rPr>
        <b/>
        <sz val="9"/>
        <color rgb="FF000000"/>
        <rFont val="Arial"/>
        <family val="2"/>
        <charset val="204"/>
      </rPr>
      <t>EXIR-подсветкой до 30м</t>
    </r>
    <r>
      <rPr>
        <sz val="9"/>
        <color rgb="FF000000"/>
        <rFont val="Arial"/>
        <family val="2"/>
        <charset val="204"/>
      </rPr>
      <t xml:space="preserve">
</t>
    </r>
    <r>
      <rPr>
        <sz val="9"/>
        <rFont val="Arial"/>
        <family val="2"/>
        <charset val="204"/>
      </rPr>
      <t xml:space="preserve">1/2.5" Progressive Scan CMOS; объектив 6мм; угол обзора 50°;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8.5Вт макс; -40 °C...+60 °C; IP67; вес 0.62кг.</t>
    </r>
  </si>
  <si>
    <t>DS-2CD4026FWD/P-HIRA(B) (11-40mm)</t>
  </si>
  <si>
    <r>
      <t>2Мп уличная IP-камера с функцией распознавания автомобильных номеров и ИК-подсветкой до 120м1/1.8’’ Progressive Scan CMOS; вариообъектив 11-40мм; угол обзора 35.8°- 11.2°; ABF; DC drive; механический ИК-фильтр; 0.002лк@F1.2; сжатие H.264/MPEG4/H.264+; тройной поток; 1920×1080@50к/с; WDR 120дБ, 3D DNR, BLC, антитуман, ROI, EIS; слот для microSD до 128Гб; встроенный микрофон, аудиовход/выход 1/1; тревожные вход/выход 1/1; 1Vp-p композитный выход (75 Ом/BNC); 1 RJ45 10M/100M Ethernet; 1 RS-485; 1 RS-232; питание AC24В± 10%; 74Вт макс. (с обогревом); -50 °C...+60 °C; IP66; вес 5,5кг.Обнаружение транспорта и распознавание а/м номеров:точность захвата/распознавания 99%/98%, распознавание а/м со скоростью до 160км/ч, поддержка до 4х полос, завхат и распознавание в обоих направлениях, ч/б список объемом до 2048 номеров.</t>
    </r>
    <r>
      <rPr>
        <b/>
        <sz val="10"/>
        <rFont val="Arial cyr"/>
      </rPr>
      <t xml:space="preserve"> Совместимо с модулем аппаратного распознавание автономеров AutoTRASSIR HW</t>
    </r>
  </si>
  <si>
    <t>DS-2CD2685FWD-IZS (2.8-12mm)</t>
  </si>
  <si>
    <r>
      <rPr>
        <b/>
        <sz val="9"/>
        <rFont val="Arial"/>
        <family val="2"/>
        <charset val="204"/>
      </rPr>
      <t>8Мп</t>
    </r>
    <r>
      <rPr>
        <b/>
        <sz val="9"/>
        <color rgb="FF000000"/>
        <rFont val="Arial"/>
        <family val="2"/>
        <charset val="204"/>
      </rPr>
      <t xml:space="preserve"> уличная цилиндрическая </t>
    </r>
    <r>
      <rPr>
        <b/>
        <sz val="9"/>
        <rFont val="Arial"/>
        <family val="2"/>
        <charset val="204"/>
      </rPr>
      <t>IP-камера с EXIR-подсветкой до 50м</t>
    </r>
    <r>
      <rPr>
        <sz val="9"/>
        <color rgb="FF000000"/>
        <rFont val="Arial"/>
        <family val="2"/>
        <charset val="204"/>
      </rPr>
      <t xml:space="preserve">
</t>
    </r>
    <r>
      <rPr>
        <sz val="9"/>
        <rFont val="Arial"/>
        <family val="2"/>
        <charset val="204"/>
      </rPr>
      <t xml:space="preserve">1/2.5" Progressive Scan CMOS; моторизированный вариообъектив 2.8-12мм; угол обзора 115°- 35°;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25%/PoE(802.3at); 19Вт макс; -40 °C...+60 °C; IP67; IK08; вес 1.8кг.</t>
    </r>
  </si>
  <si>
    <t>DS-2CD4626FWD-IZHS/P (2.8-12mm)</t>
  </si>
  <si>
    <r>
      <t xml:space="preserve">2Мп уличная IP-камера с функцией распознавания автомобильных номеров и ИК-подсветкой до 50м1/1.8’’ Progressive Scan CMOS; моторизированный вариообъектив 2.8-12мм; угол обзора 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 RJ45 10M/100M Ethernet; 1 RS-485; питание AC24В± 10%/PoE(802.3at); 25Вт макс.; -50 °C...+60 °C; IP66; IK10; вес 7,5кг.Обнаружение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Arial cyr"/>
      </rPr>
      <t>Совместимо с модулем аппаратного распознавание автономеров AutoTRASSIR HW</t>
    </r>
  </si>
  <si>
    <t>DS-2CD2785FWD-IZS (2.8-12mm)</t>
  </si>
  <si>
    <t>DS-2CD4A26FWD-IZHS/P (2.8-12 mm)</t>
  </si>
  <si>
    <r>
      <rPr>
        <b/>
        <sz val="9"/>
        <rFont val="Arial"/>
        <family val="2"/>
        <charset val="204"/>
      </rPr>
      <t>8Мп</t>
    </r>
    <r>
      <rPr>
        <b/>
        <sz val="9"/>
        <color rgb="FF000000"/>
        <rFont val="Arial"/>
        <family val="2"/>
        <charset val="204"/>
      </rPr>
      <t xml:space="preserve"> уличная купольная </t>
    </r>
    <r>
      <rPr>
        <b/>
        <sz val="9"/>
        <rFont val="Arial"/>
        <family val="2"/>
        <charset val="204"/>
      </rPr>
      <t>IP-камера с EXIR-подсветкой до 30м</t>
    </r>
    <r>
      <rPr>
        <sz val="9"/>
        <color rgb="FF000000"/>
        <rFont val="Arial"/>
        <family val="2"/>
        <charset val="204"/>
      </rPr>
      <t xml:space="preserve">
</t>
    </r>
    <r>
      <rPr>
        <sz val="9"/>
        <rFont val="Arial"/>
        <family val="2"/>
        <charset val="204"/>
      </rPr>
      <t xml:space="preserve">1/2.5" Progressive Scan CMOS; моторизированный вариообъектив 2.8-12мм; угол обзора 115°- 35°;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12.9Вт макс; -40 °C...+60 °C; IP67; IK10; вес 1.2кг.</t>
    </r>
  </si>
  <si>
    <r>
      <t>2Мп уличная цилиндрическая IP-камера с функцией распознавания автомобильных номеров и ИК-подсветкой до 50м1/1.8’’ Progressive Scan CMOS; моторизированный вариообъектив 2.8-12мм; угол обзора92°- 32°;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t>
    </r>
    <r>
      <rPr>
        <b/>
        <sz val="10"/>
        <rFont val="Arial cyr"/>
      </rPr>
      <t xml:space="preserve"> Совместимо с модулем аппаратного распознавание автономеров AutoTRASSIR HW</t>
    </r>
  </si>
  <si>
    <t>DS-2CD2H85FWD-IZS (2.8-12mm)</t>
  </si>
  <si>
    <r>
      <rPr>
        <b/>
        <sz val="9"/>
        <rFont val="Arial"/>
        <family val="2"/>
        <charset val="204"/>
      </rPr>
      <t>8Мп</t>
    </r>
    <r>
      <rPr>
        <b/>
        <sz val="9"/>
        <color rgb="FF000000"/>
        <rFont val="Arial"/>
        <family val="2"/>
        <charset val="204"/>
      </rPr>
      <t xml:space="preserve"> уличная купольная </t>
    </r>
    <r>
      <rPr>
        <b/>
        <sz val="9"/>
        <rFont val="Arial"/>
        <family val="2"/>
        <charset val="204"/>
      </rPr>
      <t>IP-камера с EXIR-подсветкой до 30м</t>
    </r>
    <r>
      <rPr>
        <sz val="9"/>
        <color rgb="FF000000"/>
        <rFont val="Arial"/>
        <family val="2"/>
        <charset val="204"/>
      </rPr>
      <t xml:space="preserve">
</t>
    </r>
    <r>
      <rPr>
        <sz val="9"/>
        <rFont val="Arial"/>
        <family val="2"/>
        <charset val="204"/>
      </rPr>
      <t xml:space="preserve">1/2.5" Progressive Scan CMOS; моторизированный вариообъектив 2.8-12мм; угол обзора 115° - 35°; </t>
    </r>
    <r>
      <rPr>
        <sz val="9"/>
        <color rgb="FF000000"/>
        <rFont val="Arial"/>
        <family val="2"/>
        <charset val="204"/>
      </rPr>
      <t>механический</t>
    </r>
    <r>
      <rPr>
        <sz val="9"/>
        <rFont val="Arial"/>
        <family val="2"/>
        <charset val="204"/>
      </rPr>
      <t xml:space="preserve"> ИК-фильтр; 0.005лк@F1.2; сжатие H.265/H.264/MJPEG/H.265+/H.264+; тройной поток; 3840×2160@20к/с, 2560×1920@25к/с; WDR 120дБ, 3D DNR, BLC, ROI; Smart видеоаналитика; слот для microSD до 128Гб; аудиовход/выход 1/1; тревожные вход/выход 1/1; 1 RJ45 10M/100M Ethernet; DC12В± 25%/PoE(802.3af); 12.5Вт макс; -40 °C...+60 °C; IP66; IK08; вес 1кг.</t>
    </r>
  </si>
  <si>
    <t>DS-2CD4A26FWD-IZHS/P (8-32 mm)</t>
  </si>
  <si>
    <r>
      <t xml:space="preserve">2Мп уличная цилиндрическая IP-камера с функцией распознавания автомобильных номеров и ИК-подсветкой до 100м1/1.8’’ Progressive Scan CMOS; моторизированный вариообъектив 8-32мм; угол обзора42°- 13.5°; автофокус; DC drive; механический ИК-фильтр; 0.002лк@F1.2; сжатие H.264/MPEG4/H.264+; тройной поток; 1920×1080@50к/с; WDR 120дБ, 3D DNR, BLC, антитуман, ROI, EIS; слот для microSD до 128Гб; аудиовход/выход 1/1; тревожные вход/выход 1/1; 1Vp-p композитный выход (75 Ом/BNC); 1 RJ45 10M/100M Ethernet; питание DC12В± 10%/PoE(802.3at); 25Вт макс.; -50 °C...+60 °C; IP67; вес 2.07кг.Обнаружение транспорта и распознавание а/м номеров:точность захвата/распознавания 99%/98%, распознавание а/м со скоростью до 120км/ч, поддержка до 4х полос, завхат и распознавание в обоих направлениях, ч/б список объемом до 2048 номеров. </t>
    </r>
    <r>
      <rPr>
        <b/>
        <sz val="10"/>
        <rFont val="Arial cyr"/>
      </rPr>
      <t>Совместимо с модулем аппаратного распознавание автономеров AutoTRASSIR HW</t>
    </r>
  </si>
  <si>
    <t>DS-2CD2T85WD-I5 (2.8mm)</t>
  </si>
  <si>
    <r>
      <rPr>
        <b/>
        <sz val="9"/>
        <rFont val="Arial"/>
        <family val="2"/>
        <charset val="204"/>
      </rPr>
      <t>8Мп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 xml:space="preserve">-подсветкой до 50м </t>
    </r>
    <r>
      <rPr>
        <sz val="9"/>
        <color rgb="FF000000"/>
        <rFont val="Arial"/>
        <family val="2"/>
        <charset val="204"/>
      </rPr>
      <t xml:space="preserve">
</t>
    </r>
    <r>
      <rPr>
        <sz val="9"/>
        <rFont val="Arial"/>
        <family val="2"/>
        <charset val="204"/>
      </rPr>
      <t xml:space="preserve">1/2.5" Progressive Scan CMOS; объектив 2.8мм; угол обзора 102°;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9.5Вт макс; -40 °C...+60 °C; IP67; вес 1.2кг.</t>
    </r>
  </si>
  <si>
    <t>DS-2CD4B36FWD-IZS
(2.8-12 mm)</t>
  </si>
  <si>
    <t>DS-2CD2T85WD-I5 (4mm)</t>
  </si>
  <si>
    <r>
      <rPr>
        <b/>
        <sz val="9"/>
        <color rgb="FF000000"/>
        <rFont val="Arial"/>
        <family val="2"/>
        <charset val="204"/>
      </rPr>
      <t>3Мп уличная цилиндрическая Smart IP-камера с ИК-подсветкой до 30м</t>
    </r>
    <r>
      <rPr>
        <sz val="9"/>
        <color rgb="FF000000"/>
        <rFont val="Arial"/>
        <family val="2"/>
        <charset val="204"/>
      </rPr>
      <t xml:space="preserve">
1/2.8’’ Progressive Scan CMOS; моторизированный вариообъектив 2.8-12мм@F1.4; угол обзора 88.5° - 32.8°;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25%/PoE(802.3at); 15Вт макс.; -40 °C...+60 °C; IP67; вес 2,1кг.</t>
    </r>
  </si>
  <si>
    <r>
      <rPr>
        <b/>
        <sz val="9"/>
        <rFont val="Arial"/>
        <family val="2"/>
        <charset val="204"/>
      </rPr>
      <t>8Мп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 xml:space="preserve">-подсветкой до 50м </t>
    </r>
    <r>
      <rPr>
        <sz val="9"/>
        <color rgb="FF000000"/>
        <rFont val="Arial"/>
        <family val="2"/>
        <charset val="204"/>
      </rPr>
      <t xml:space="preserve">
</t>
    </r>
    <r>
      <rPr>
        <sz val="9"/>
        <rFont val="Arial"/>
        <family val="2"/>
        <charset val="204"/>
      </rPr>
      <t xml:space="preserve">1/2.5" Progressive Scan CMOS; объектив 4мм; угол обзора 79°;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9.5Вт макс; -40 °C...+60 °C; IP67; вес 1.2кг.</t>
    </r>
  </si>
  <si>
    <t>DS-2CD4C36FWD-AP</t>
  </si>
  <si>
    <r>
      <rPr>
        <b/>
        <sz val="9"/>
        <color rgb="FF000000"/>
        <rFont val="Arial"/>
        <family val="2"/>
        <charset val="204"/>
      </rPr>
      <t>3Мп Smart IP-камера в стандартном корпусе</t>
    </r>
    <r>
      <rPr>
        <sz val="9"/>
        <rFont val="Arial"/>
        <family val="2"/>
        <charset val="204"/>
      </rPr>
      <t xml:space="preserve">
1/2.8’’ Progressive Scan CMOS; крепление объектива C/CS; механический ИК-фильтр; 0.005лк@F1.2; P-Iris; ABF; сжатие H.265/H.264/MJPEG/H.265+/H.264+; тройной поток; 2048×1536@25к/с;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питание DC12В/AC24В/PoE(802.3af); 6.5Вт макс.; -40 °C...+60 °C; вес 0,83кг.</t>
    </r>
  </si>
  <si>
    <t>DS-2CD2T85WD-I5 (6mm)</t>
  </si>
  <si>
    <r>
      <rPr>
        <b/>
        <sz val="9"/>
        <rFont val="Arial"/>
        <family val="2"/>
        <charset val="204"/>
      </rPr>
      <t>8Мп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 xml:space="preserve">-подсветкой до 50м </t>
    </r>
    <r>
      <rPr>
        <sz val="9"/>
        <color rgb="FF000000"/>
        <rFont val="Arial"/>
        <family val="2"/>
        <charset val="204"/>
      </rPr>
      <t xml:space="preserve">
</t>
    </r>
    <r>
      <rPr>
        <sz val="9"/>
        <rFont val="Arial"/>
        <family val="2"/>
        <charset val="204"/>
      </rPr>
      <t xml:space="preserve">1/2.5" Progressive Scan CMOS; объектив 6мм; угол обзора 50°;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9.5Вт макс; -40 °C...+60 °C; IP67; вес 1.2кг.</t>
    </r>
  </si>
  <si>
    <t>DS-2CD4D36FWD-IZS
(2.8-12mm)</t>
  </si>
  <si>
    <r>
      <rPr>
        <b/>
        <sz val="9"/>
        <color rgb="FF000000"/>
        <rFont val="Arial"/>
        <family val="2"/>
        <charset val="204"/>
      </rPr>
      <t>3Мп уличная купольная Smart IP-камера с ИК-подсветкой до 30м</t>
    </r>
    <r>
      <rPr>
        <sz val="9"/>
        <rFont val="Arial"/>
        <family val="2"/>
        <charset val="204"/>
      </rPr>
      <t xml:space="preserve">
1/2.8’’ Progressive Scan CMOS; моторизированный вариообъектив 2.8-12мм; угол обзора 88.5°- 32.8°; автофокус; DC drive; механический ИК-фильтр; 0.005лк@F1.2; сжатие H.265/H.264/MJPEG/H.265+/H.264+; тройной поток; 2048×1536@25к/с; WDR 120дБ, 3D DNR, BLC, HLC, антитуман, ROI; Smart видеоаналитика; слот для microSD до 128Гб; аудиовход/выход 1/1; тревожные вход/выход 2/2; 1Vp-p композитный выход (75 Ом/BNC); 1 RJ45 10M/100M Ethernet; питание DC12В± 25%/PoE(802.3af); 10Вт макс.; -40 °C...+60 °C; IP66; вес 1,2кг.</t>
    </r>
  </si>
  <si>
    <t>DS-2CD4035FWD-AP</t>
  </si>
  <si>
    <r>
      <rPr>
        <b/>
        <sz val="9"/>
        <color rgb="FF000000"/>
        <rFont val="Arial"/>
        <family val="2"/>
        <charset val="204"/>
      </rPr>
      <t>3Мп Smart IP-камера в стандартном корпусе</t>
    </r>
    <r>
      <rPr>
        <sz val="9"/>
        <rFont val="Arial"/>
        <family val="2"/>
        <charset val="204"/>
      </rPr>
      <t xml:space="preserve">
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</si>
  <si>
    <t>DS-2CD4135FWD-IZ (2.8-12 mm)</t>
  </si>
  <si>
    <r>
      <rPr>
        <b/>
        <sz val="9"/>
        <color rgb="FF000000"/>
        <rFont val="Arial"/>
        <family val="2"/>
        <charset val="204"/>
      </rPr>
      <t>3Мп купольная Smart IP-камера с ИК-подсветкой до 30м</t>
    </r>
    <r>
      <rPr>
        <sz val="9"/>
        <rFont val="Arial"/>
        <family val="2"/>
        <charset val="204"/>
      </rPr>
      <t xml:space="preserve">
1/2.8’’ Progressive Scan CMOS; моторизированный вариообъектив 2.8-12; угол обзора 91.2°- 28.3°; автофокус; DC drive; механический ИК-фильтр; 0.005лк@F1.2; сжатие H.264/MPEG4/MJPEG/H.264+;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</si>
  <si>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DS-2CD4535FWD-IZH
(2.8-12 mm)</t>
  </si>
  <si>
    <r>
      <rPr>
        <b/>
        <sz val="9"/>
        <color rgb="FF000000"/>
        <rFont val="Arial"/>
        <family val="2"/>
        <charset val="204"/>
      </rPr>
      <t>3Мп уличная купольная Smart IP-камера с ИК-подсветкой до 40м</t>
    </r>
    <r>
      <rPr>
        <sz val="9"/>
        <rFont val="Arial"/>
        <family val="2"/>
        <charset val="204"/>
      </rPr>
      <t xml:space="preserve">
1/2.8’’ Progressive Scan CMOS; моторизированный вариообъектив 2.8-12мм; угол обзора 91.2°- 28.3°;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</si>
  <si>
    <t>DS-2CD4535FWD-IZH
(8-32 mm)</t>
  </si>
  <si>
    <r>
      <rPr>
        <b/>
        <sz val="9"/>
        <color rgb="FF000000"/>
        <rFont val="Arial"/>
        <family val="2"/>
        <charset val="204"/>
      </rPr>
      <t>3Мп уличная купольная Smart IP-камера с ИК-подсветкой до 50м</t>
    </r>
    <r>
      <rPr>
        <sz val="9"/>
        <rFont val="Arial"/>
        <family val="2"/>
        <charset val="204"/>
      </rPr>
      <t xml:space="preserve">
1/2.8’’ Progressive Scan CMOS; моторизированный вариообъектив 8-32мм; угол обзора</t>
    </r>
    <r>
      <rPr>
        <sz val="9"/>
        <color rgb="FF000000"/>
        <rFont val="Arial"/>
        <family val="2"/>
        <charset val="204"/>
      </rPr>
      <t xml:space="preserve"> 26°- 8.54</t>
    </r>
    <r>
      <rPr>
        <sz val="9"/>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t>
    </r>
  </si>
  <si>
    <t>DS-2CD2T85WD-I8 (12mm)</t>
  </si>
  <si>
    <r>
      <rPr>
        <b/>
        <sz val="9"/>
        <rFont val="Arial"/>
        <family val="2"/>
        <charset val="204"/>
      </rPr>
      <t>8Мп</t>
    </r>
    <r>
      <rPr>
        <b/>
        <sz val="9"/>
        <color rgb="FF000000"/>
        <rFont val="Arial"/>
        <family val="2"/>
        <charset val="204"/>
      </rPr>
      <t xml:space="preserve"> уличная цилиндрическая </t>
    </r>
    <r>
      <rPr>
        <b/>
        <sz val="9"/>
        <rFont val="Arial"/>
        <family val="2"/>
        <charset val="204"/>
      </rPr>
      <t>IP-камера с EXIR</t>
    </r>
    <r>
      <rPr>
        <b/>
        <sz val="9"/>
        <color rgb="FF000000"/>
        <rFont val="Arial"/>
        <family val="2"/>
        <charset val="204"/>
      </rPr>
      <t xml:space="preserve">-подсветкой до 80м </t>
    </r>
    <r>
      <rPr>
        <sz val="9"/>
        <color rgb="FF000000"/>
        <rFont val="Arial"/>
        <family val="2"/>
        <charset val="204"/>
      </rPr>
      <t xml:space="preserve">
</t>
    </r>
    <r>
      <rPr>
        <sz val="9"/>
        <rFont val="Arial"/>
        <family val="2"/>
        <charset val="204"/>
      </rPr>
      <t xml:space="preserve">1/2.5" Progressive Scan CMOS; объектив 12мм; угол обзора 23°; </t>
    </r>
    <r>
      <rPr>
        <sz val="9"/>
        <color rgb="FF000000"/>
        <rFont val="Arial"/>
        <family val="2"/>
        <charset val="204"/>
      </rPr>
      <t>механический</t>
    </r>
    <r>
      <rPr>
        <sz val="9"/>
        <rFont val="Arial"/>
        <family val="2"/>
        <charset val="204"/>
      </rPr>
      <t xml:space="preserve"> ИК-фильтр; 0.01лк@F1.2; сжатие H.265/H.264/MJPEG/H.265+/H.264+; тройной поток; 3840×2160@20к/с, 2560×1920@25к/с; WDR 120дБ, 3D DNR, BLC, ROI; Smart видеоаналитика; слот для microSD до 128Гб; 1 RJ45 10M/100M Ethernet; DC12В± 25%/PoE(802.3af); 12.5Вт макс; -40 °C...+60 °C; IP67; вес 1.2кг.</t>
    </r>
  </si>
  <si>
    <t>DS-2CD4635FWD-IZHS
(8-32 mm)</t>
  </si>
  <si>
    <r>
      <rPr>
        <b/>
        <sz val="9"/>
        <color rgb="FF000000"/>
        <rFont val="Arial"/>
        <family val="2"/>
        <charset val="204"/>
      </rPr>
      <t>3Мп уличная Smart IP-камера с ИК-подсветкой до 150м</t>
    </r>
    <r>
      <rPr>
        <sz val="9"/>
        <rFont val="Arial"/>
        <family val="2"/>
        <charset val="204"/>
      </rPr>
      <t xml:space="preserve">
1/2.8’’ Progressive Scan CMOS; моторизированный вариообъектив 8-32мм; угол обзора 26°- 8.54°;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</si>
  <si>
    <t>DS-2CD4A35FWD-IZHS
(2.8-12 mm)</t>
  </si>
  <si>
    <r>
      <rPr>
        <b/>
        <sz val="9"/>
        <color rgb="FF000000"/>
        <rFont val="Arial"/>
        <family val="2"/>
        <charset val="204"/>
      </rPr>
      <t>3Мп уличная цилиндрическая Smart IP-камера с ИК-подсветкой до 50м</t>
    </r>
    <r>
      <rPr>
        <sz val="9"/>
        <color rgb="FF000000"/>
        <rFont val="Arial"/>
        <family val="2"/>
        <charset val="204"/>
      </rPr>
      <t xml:space="preserve">
1/2.8’’ Progressive Scan CMOS; моторизированный вариообъектив 2.8-12мм; угол обзора </t>
    </r>
    <r>
      <rPr>
        <sz val="9"/>
        <rFont val="Arial"/>
        <family val="2"/>
        <charset val="204"/>
      </rPr>
      <t>92°- 32°</t>
    </r>
    <r>
      <rPr>
        <sz val="9"/>
        <color rgb="FF000000"/>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</si>
  <si>
    <t>DS-2CD4A35FWD-IZHS
(8-32 mm)</t>
  </si>
  <si>
    <r>
      <rPr>
        <b/>
        <sz val="9"/>
        <color rgb="FF000000"/>
        <rFont val="Arial"/>
        <family val="2"/>
        <charset val="204"/>
      </rPr>
      <t>3Мп уличная цилиндрическая Smart IP-камера с ИК-подсветкой до 100м</t>
    </r>
    <r>
      <rPr>
        <sz val="9"/>
        <color rgb="FF000000"/>
        <rFont val="Arial"/>
        <family val="2"/>
        <charset val="204"/>
      </rPr>
      <t xml:space="preserve">
1/2.8’’ Progressive Scan CMOS; моторизированный вариообъектив 8-32мм; угол обзора </t>
    </r>
    <r>
      <rPr>
        <sz val="9"/>
        <rFont val="Arial"/>
        <family val="2"/>
        <charset val="204"/>
      </rPr>
      <t>91.2°- 28.3°</t>
    </r>
    <r>
      <rPr>
        <sz val="9"/>
        <color rgb="FF000000"/>
        <rFont val="Arial"/>
        <family val="2"/>
        <charset val="204"/>
      </rPr>
      <t>;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</si>
  <si>
    <t>DS-2CD6332FWD-IS (1.19mm)</t>
  </si>
  <si>
    <r>
      <rPr>
        <b/>
        <sz val="9"/>
        <color rgb="FF000000"/>
        <rFont val="Arial"/>
        <family val="2"/>
        <charset val="204"/>
      </rPr>
      <t>3Мп fisheye IP-камера с ИК-подсветкой до 15м</t>
    </r>
    <r>
      <rPr>
        <sz val="9"/>
        <color rgb="FF000000"/>
        <rFont val="Arial"/>
        <family val="2"/>
        <charset val="204"/>
      </rPr>
      <t xml:space="preserve">
1/3’’ Progressive Scan CMOS; fisheye объектив 1.19мм; угол обзора по гор.:</t>
    </r>
    <r>
      <rPr>
        <sz val="9"/>
        <rFont val="Arial"/>
        <family val="2"/>
        <charset val="204"/>
      </rPr>
      <t>180°, по верт.:180</t>
    </r>
    <r>
      <rPr>
        <sz val="9"/>
        <color rgb="FF000000"/>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</si>
  <si>
    <t>DS-2CD6332FWD-IVS (1.19mm)</t>
  </si>
  <si>
    <r>
      <rPr>
        <b/>
        <sz val="9"/>
        <color rgb="FF000000"/>
        <rFont val="Arial"/>
        <family val="2"/>
        <charset val="204"/>
      </rPr>
      <t>3Мп уличная fisheye IP-камера с ИК-подсветкой до 15м</t>
    </r>
    <r>
      <rPr>
        <sz val="9"/>
        <color rgb="FF000000"/>
        <rFont val="Arial"/>
        <family val="2"/>
        <charset val="204"/>
      </rPr>
      <t xml:space="preserve">
1/3’’ Progressive Scan CMOS; fisheye объектив 1.19мм; угол обзора по гор.:</t>
    </r>
    <r>
      <rPr>
        <sz val="9"/>
        <rFont val="Arial"/>
        <family val="2"/>
        <charset val="204"/>
      </rPr>
      <t>180°, по верт.:180</t>
    </r>
    <r>
      <rPr>
        <sz val="9"/>
        <color rgb="FF000000"/>
        <rFont val="Arial"/>
        <family val="2"/>
        <charset val="204"/>
      </rPr>
      <t>°; механический ИК-фильтр; 0.1лк@F1.2; сжатие H.264/MJPEG; четверной поток; fisheye режим 2048×1536@25к/с; WDR 120дБ,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</si>
  <si>
    <t>DS-2CD6W32FWD-IVS (2mm)</t>
  </si>
  <si>
    <r>
      <rPr>
        <b/>
        <sz val="9"/>
        <color rgb="FF000000"/>
        <rFont val="Arial"/>
        <family val="2"/>
        <charset val="204"/>
      </rPr>
      <t>3Мп уличная IP-камера с ИК-подсветкой до 15м</t>
    </r>
    <r>
      <rPr>
        <sz val="9"/>
        <color rgb="FF000000"/>
        <rFont val="Arial"/>
        <family val="2"/>
        <charset val="204"/>
      </rPr>
      <t xml:space="preserve">
1/3’’ Progressive Scan CMOS; объектив 2мм; угол обзора по гор.:</t>
    </r>
    <r>
      <rPr>
        <sz val="9"/>
        <rFont val="Arial"/>
        <family val="2"/>
        <charset val="204"/>
      </rPr>
      <t>135°, по верт.:98</t>
    </r>
    <r>
      <rPr>
        <sz val="9"/>
        <color rgb="FF000000"/>
        <rFont val="Arial"/>
        <family val="2"/>
        <charset val="204"/>
      </rPr>
      <t>°; механический ИК-фильтр; 0.1лк@F1.2; сжатие H.264; двойной поток; 2048×1536@25к/с; WDR 120дБ, 3D DNR, ROI; обнаружение движения, вторжения в область и пересечения линии; слот для microSD до 64Гб; встроенные микрофон и динамик, аудиовход/выход 1/1; тревожные вход/выход 1/1; 1 RJ45 10M/100M/1000M Ethernet; RS-485; питание DC12В± 10%/PoE(802.3af); 12Вт макс.; -30 °C...+60 °C; IP66; IK10; вес 2кг.</t>
    </r>
  </si>
  <si>
    <t>4Мп</t>
  </si>
  <si>
    <t>DS-2XC6142FWD-IS (4mm)</t>
  </si>
  <si>
    <r>
      <rPr>
        <b/>
        <sz val="9"/>
        <color rgb="FF000000"/>
        <rFont val="Arial"/>
        <family val="2"/>
        <charset val="204"/>
      </rPr>
      <t>4Мп миниатюрная купольная Smart IP-камера в устойчивом к коррозии корпусе c ИК-подсветкой до 10м</t>
    </r>
    <r>
      <rPr>
        <sz val="9"/>
        <rFont val="Arial"/>
        <family val="2"/>
        <charset val="204"/>
      </rPr>
      <t xml:space="preserve">
1/3’’ Progressive Scan CMOS; объектив 4мм;  угол обзора 83°;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</si>
  <si>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DS-2XC6142FWD-IS (6mm)</t>
  </si>
  <si>
    <r>
      <rPr>
        <b/>
        <sz val="9"/>
        <color rgb="FF000000"/>
        <rFont val="Arial"/>
        <family val="2"/>
        <charset val="204"/>
      </rPr>
      <t>4Мп миниатюрная купольная Smart IP-камера в устойчивом к коррозии корпусе c ИК-подсветкой до 10м</t>
    </r>
    <r>
      <rPr>
        <sz val="9"/>
        <rFont val="Arial"/>
        <family val="2"/>
        <charset val="204"/>
      </rPr>
      <t xml:space="preserve">
1/3’’ Progressive Scan CMOS; объектив 6мм;  угол обзора 55.4°; механический ИК-фильтр; 0.01лк@F1.2; сжатие H.265/H.264/MJPEG; тройной поток; 2560×1440@25к/с; WDR 120дБ, 3D DNR, BLC, антитуман; Smart видеоаналитика; слот для microSD до 128Гб; аудиовход/выход 1/1; тревожные вход/выход 1/1; 1 RJ45 10M/100M Ethernet; питание DC12В/PoE(802.3af); 5Вт макс.; -30 °C...+60 °C; IP67; вес 1,6кг.</t>
    </r>
  </si>
  <si>
    <t>6Мп</t>
  </si>
  <si>
    <t>DS-2CD4065F-AP</t>
  </si>
  <si>
    <r>
      <rPr>
        <b/>
        <sz val="9"/>
        <color rgb="FF000000"/>
        <rFont val="Arial"/>
        <family val="2"/>
        <charset val="204"/>
      </rPr>
      <t>6Мп Smart IP-камера в стандартном корпусе</t>
    </r>
    <r>
      <rPr>
        <sz val="9"/>
        <rFont val="Arial"/>
        <family val="2"/>
        <charset val="204"/>
      </rPr>
      <t xml:space="preserve">
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</si>
  <si>
    <t>DS-2CD4165F-IZ (2.8-12 mm)</t>
  </si>
  <si>
    <r>
      <rPr>
        <b/>
        <sz val="9"/>
        <color rgb="FF000000"/>
        <rFont val="Arial"/>
        <family val="2"/>
        <charset val="204"/>
      </rPr>
      <t>6Мп купольная Smart IP-камера с ИК-подсветкой до 30м</t>
    </r>
    <r>
      <rPr>
        <sz val="9"/>
        <rFont val="Arial"/>
        <family val="2"/>
        <charset val="204"/>
      </rPr>
      <t xml:space="preserve">
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</si>
  <si>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DS-2CD4565F-IZH (2.8-12 mm)</t>
  </si>
  <si>
    <r>
      <rPr>
        <b/>
        <sz val="9"/>
        <color rgb="FF000000"/>
        <rFont val="Arial"/>
        <family val="2"/>
        <charset val="204"/>
      </rPr>
      <t>6Мп уличная купольная Smart IP-камера с ИК-подсветкой до 40м</t>
    </r>
    <r>
      <rPr>
        <sz val="9"/>
        <rFont val="Arial"/>
        <family val="2"/>
        <charset val="204"/>
      </rPr>
      <t xml:space="preserve">
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DC12В/AC24В/PoE(802.3at); 17Вт макс.; -50 °C...+60 °C; IP66; IK10; вес 2,1кг.</t>
    </r>
  </si>
  <si>
    <t>DS-2CD4665F-IZHS (2.8-12 mm)</t>
  </si>
  <si>
    <r>
      <rPr>
        <b/>
        <sz val="9"/>
        <color rgb="FF000000"/>
        <rFont val="Arial"/>
        <family val="2"/>
        <charset val="204"/>
      </rPr>
      <t>6Мп уличная Smart IP-камера с ИК-подсветкой до 70м</t>
    </r>
    <r>
      <rPr>
        <sz val="9"/>
        <rFont val="Arial"/>
        <family val="2"/>
        <charset val="204"/>
      </rPr>
      <t xml:space="preserve">
1/1.8’’ Progressive Scan CMOS; моторизированный вариообъектив 2.8-12мм; угол обзора 94.5°- 30.5°;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</si>
  <si>
    <t>DS-2CD4A65F-IZHS (2.8-12 mm)</t>
  </si>
  <si>
    <r>
      <rPr>
        <b/>
        <sz val="9"/>
        <color rgb="FF000000"/>
        <rFont val="Arial"/>
        <family val="2"/>
        <charset val="204"/>
      </rPr>
      <t>6Мп уличная цилиндрическая Smart IP-камера с ИК-подсветкой до 50м</t>
    </r>
    <r>
      <rPr>
        <sz val="9"/>
        <color rgb="FF000000"/>
        <rFont val="Arial"/>
        <family val="2"/>
        <charset val="204"/>
      </rPr>
      <t xml:space="preserve">
1/1.8’’ Progressive Scan CMOS; моторизированный вариообъектив 2.8-12мм; угол обзора </t>
    </r>
    <r>
      <rPr>
        <sz val="9"/>
        <rFont val="Arial"/>
        <family val="2"/>
        <charset val="204"/>
      </rPr>
      <t>94.5°- 30.5°;</t>
    </r>
    <r>
      <rPr>
        <sz val="9"/>
        <color rgb="FF000000"/>
        <rFont val="Arial"/>
        <family val="2"/>
        <charset val="204"/>
      </rPr>
      <t xml:space="preserve"> автофокус; DC drive; механический ИК-фильтр; 0.01лк@F1.2; сжатие H.264/MJPEG/H.264+; тройной поток; 3072×2048@20к/с, 3072×1728@25к/с;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15Вт макс.; -50 °C...+60 °C; IP67; вес 2кг.</t>
    </r>
  </si>
  <si>
    <t xml:space="preserve"> DS-2CD6362F-IS (1.27mm)</t>
  </si>
  <si>
    <r>
      <rPr>
        <b/>
        <sz val="9"/>
        <color rgb="FF000000"/>
        <rFont val="Arial"/>
        <family val="2"/>
        <charset val="204"/>
      </rPr>
      <t>6Мп fisheye IP-камера с ИК-подсветкой до 15м</t>
    </r>
    <r>
      <rPr>
        <sz val="9"/>
        <color rgb="FF000000"/>
        <rFont val="Arial"/>
        <family val="2"/>
        <charset val="204"/>
      </rPr>
      <t xml:space="preserve">
1/1.8’’ Progressive Scan CMOS; fisheye объектив 1.27мм; угол обзора по гор.:</t>
    </r>
    <r>
      <rPr>
        <sz val="9"/>
        <rFont val="Arial"/>
        <family val="2"/>
        <charset val="204"/>
      </rPr>
      <t>180°, по верт.:180</t>
    </r>
    <r>
      <rPr>
        <sz val="9"/>
        <color rgb="FF000000"/>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-10 °C...+50 °C; вес 1.4кг.</t>
    </r>
  </si>
  <si>
    <t>DS-2CD6362F-IVS (1.27mm)</t>
  </si>
  <si>
    <r>
      <rPr>
        <b/>
        <sz val="9"/>
        <color rgb="FF000000"/>
        <rFont val="Arial"/>
        <family val="2"/>
        <charset val="204"/>
      </rPr>
      <t>6Мп fisheye IP-камера с ИК-подсветкой до 15м</t>
    </r>
    <r>
      <rPr>
        <sz val="9"/>
        <color rgb="FF000000"/>
        <rFont val="Arial"/>
        <family val="2"/>
        <charset val="204"/>
      </rPr>
      <t xml:space="preserve">
1/1.8’’ Progressive Scan CMOS; fisheye объектив 1.27мм; угол обзора по гор.:</t>
    </r>
    <r>
      <rPr>
        <sz val="9"/>
        <rFont val="Arial"/>
        <family val="2"/>
        <charset val="204"/>
      </rPr>
      <t>180°, по верт.:180</t>
    </r>
    <r>
      <rPr>
        <sz val="9"/>
        <color rgb="FF000000"/>
        <rFont val="Arial"/>
        <family val="2"/>
        <charset val="204"/>
      </rPr>
      <t>°; механический ИК-фильтр; 0.05лк@F1.2; сжатие H.264/MJPEG; четверной поток; fisheye режим 3072×2048@25к/с;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13Вт макс.; -30 °C...+60 °C; IP66; IK10; вес 1.4кг.</t>
    </r>
  </si>
  <si>
    <t>DS-2CD4085F-AP</t>
  </si>
  <si>
    <r>
      <rPr>
        <b/>
        <sz val="9"/>
        <color rgb="FF000000"/>
        <rFont val="Arial"/>
        <family val="2"/>
        <charset val="204"/>
      </rPr>
      <t>8Мп Smart IP-камера в стандартном корпусе</t>
    </r>
    <r>
      <rPr>
        <sz val="9"/>
        <rFont val="Arial"/>
        <family val="2"/>
        <charset val="204"/>
      </rPr>
      <t xml:space="preserve">
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</si>
  <si>
    <t>DS-2CD4185F-IZ (2.8-12 mm)</t>
  </si>
  <si>
    <r>
      <rPr>
        <b/>
        <sz val="9"/>
        <color rgb="FF000000"/>
        <rFont val="Arial"/>
        <family val="2"/>
        <charset val="204"/>
      </rPr>
      <t>8Мп купольная Smart IP-камера с ИК-подсветкой до 30м</t>
    </r>
    <r>
      <rPr>
        <sz val="9"/>
        <rFont val="Arial"/>
        <family val="2"/>
        <charset val="204"/>
      </rPr>
      <t xml:space="preserve">
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</si>
  <si>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DS-2CD4585F-IZH (2.8-12 mm)</t>
  </si>
  <si>
    <r>
      <rPr>
        <b/>
        <sz val="9"/>
        <color rgb="FF000000"/>
        <rFont val="Arial"/>
        <family val="2"/>
        <charset val="204"/>
      </rPr>
      <t>8Мп уличная купольная Smart IP-камера с ИК-подсветкой до 40м</t>
    </r>
    <r>
      <rPr>
        <sz val="9"/>
        <rFont val="Arial"/>
        <family val="2"/>
        <charset val="204"/>
      </rPr>
      <t xml:space="preserve">
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</si>
  <si>
    <t>DS-2CD4685F-IZHS (2.8-12 mm)</t>
  </si>
  <si>
    <r>
      <rPr>
        <b/>
        <sz val="9"/>
        <color rgb="FF000000"/>
        <rFont val="Arial"/>
        <family val="2"/>
        <charset val="204"/>
      </rPr>
      <t>8Мп уличная Smart IP-камера с ИК-подсветкой до 70м</t>
    </r>
    <r>
      <rPr>
        <sz val="9"/>
        <rFont val="Arial"/>
        <family val="2"/>
        <charset val="204"/>
      </rPr>
      <t xml:space="preserve">
1/1.7’’ Progressive Scan CMOS; моторизированный вариообъектив 2.8-12мм; угол обзора 96°- 32.6°;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AC24В± 10%/PoE(802.3at); 24Вт макс.; -50 °C...+60 °C; IP66; IK10; вес 6,2кг.</t>
    </r>
  </si>
  <si>
    <t>DS-2CD4A85F-IZHS (2.8-12 mm)</t>
  </si>
  <si>
    <r>
      <rPr>
        <b/>
        <sz val="9"/>
        <color rgb="FF000000"/>
        <rFont val="Arial"/>
        <family val="2"/>
        <charset val="204"/>
      </rPr>
      <t>8Мп уличная цилиндрическая Smart IP-камера с ИК-подсветкой до 50м</t>
    </r>
    <r>
      <rPr>
        <sz val="9"/>
        <color rgb="FF000000"/>
        <rFont val="Arial"/>
        <family val="2"/>
        <charset val="204"/>
      </rPr>
      <t xml:space="preserve">
1/1.7’’ Progressive Scan CMOS; моторизированный вариообъектив 2.8-12мм; угол обзора </t>
    </r>
    <r>
      <rPr>
        <sz val="9"/>
        <rFont val="Arial"/>
        <family val="2"/>
        <charset val="204"/>
      </rPr>
      <t>96°- 32.6°</t>
    </r>
    <r>
      <rPr>
        <sz val="9"/>
        <color rgb="FF000000"/>
        <rFont val="Arial"/>
        <family val="2"/>
        <charset val="204"/>
      </rPr>
      <t>; автофокус; DC drive; механический ИК-фильтр; 0.009лк@F1.2; сжатие H.264/MJPEG/H.264+; тройной поток;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15.1Вт макс.; -50 °C...+60 °C; IP67; вес 2кг.</t>
    </r>
  </si>
  <si>
    <t>12Мп</t>
  </si>
  <si>
    <t>DS-2CD40C5F-AP</t>
  </si>
  <si>
    <r>
      <rPr>
        <b/>
        <sz val="9"/>
        <color rgb="FF000000"/>
        <rFont val="Arial"/>
        <family val="2"/>
        <charset val="204"/>
      </rPr>
      <t>12Мп Smart IP-камера в стандартном корпусе</t>
    </r>
    <r>
      <rPr>
        <sz val="9"/>
        <rFont val="Arial"/>
        <family val="2"/>
        <charset val="204"/>
      </rPr>
      <t xml:space="preserve">
1/1.7’’ Progressive Scan CMOS; крепление объектива C/CS; P-Iris; ABF; механический ИК-фильтр; 0.01лк@F1.2; сжатие H.264/MJPEG/H.264+; тройной поток; 4000×3000@15к/с,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t>
    </r>
  </si>
  <si>
    <t>DS-2CD41C5F-IZ (2.8-12 mm)</t>
  </si>
  <si>
    <r>
      <rPr>
        <b/>
        <sz val="9"/>
        <color rgb="FF000000"/>
        <rFont val="Arial"/>
        <family val="2"/>
        <charset val="204"/>
      </rPr>
      <t>12Мп купольная Smart IP-камера с ИК-подсветкой до 30м</t>
    </r>
    <r>
      <rPr>
        <sz val="9"/>
        <rFont val="Arial"/>
        <family val="2"/>
        <charset val="204"/>
      </rPr>
      <t xml:space="preserve">
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10%/PoE(802.3af); 9Вт макс.; -40 °C...+60 °C; IK10; вес 1,4кг.</t>
    </r>
  </si>
  <si>
    <t>DS-2CD45C5F-IZH (2.8-12 mm)</t>
  </si>
  <si>
    <r>
      <rPr>
        <b/>
        <sz val="9"/>
        <color rgb="FF000000"/>
        <rFont val="Arial"/>
        <family val="2"/>
        <charset val="204"/>
      </rPr>
      <t>12Мп уличная купольная Smart IP-камера с ИК-подсветкой до 40м</t>
    </r>
    <r>
      <rPr>
        <sz val="9"/>
        <rFont val="Arial"/>
        <family val="2"/>
        <charset val="204"/>
      </rPr>
      <t xml:space="preserve">
1/1.7’’ Progressive Scan CMOS; моторизированный вариообъектив 2.8-12мм; угол обзора 93.6°- 31.8°;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1 RS-485; питание DC12В± 10%/AC24В± 10%/PoE(802.3at); 17Вт макс.; -50 °C...+60 °C; IP66; IK10; вес 2,1кг.</t>
    </r>
  </si>
  <si>
    <t>DS-2CD4AC5F-IZHS (2.8-12 mm)</t>
  </si>
  <si>
    <r>
      <rPr>
        <b/>
        <sz val="9"/>
        <color rgb="FF000000"/>
        <rFont val="Arial"/>
        <family val="2"/>
        <charset val="204"/>
      </rPr>
      <t>12Мп уличная цилиндрическая Smart IP-камера с ИК-подсветкой до 50м</t>
    </r>
    <r>
      <rPr>
        <sz val="9"/>
        <color rgb="FF000000"/>
        <rFont val="Arial"/>
        <family val="2"/>
        <charset val="204"/>
      </rPr>
      <t xml:space="preserve">
1/1.7’’ Progressive Scan CMOS; моторизированный вариообъектив 2.8-12мм; угол обзора </t>
    </r>
    <r>
      <rPr>
        <sz val="9"/>
        <rFont val="Arial"/>
        <family val="2"/>
        <charset val="204"/>
      </rPr>
      <t>93.6°- 31.8°;</t>
    </r>
    <r>
      <rPr>
        <sz val="9"/>
        <color rgb="FF000000"/>
        <rFont val="Arial"/>
        <family val="2"/>
        <charset val="204"/>
      </rPr>
      <t xml:space="preserve"> автофокус; DC drive; механический ИК-фильтр; 0.01лк@F1.2; сжатие H.264/MJPEG/H.264+; тройной поток; 4000×3000@15к/с, 4096×2160@22к/с, 3840×2160@25к/с; DWDR, 3D DNR, BLC, HLC, антитуман, ROI; Smart видеоаналитика; слот для microSD до 128Гб; аудиовход/выход 1/1; тревожные вход/выход 1/1; 1Vp-p композитный выход (75 Ом/BNC); 1 RJ45 10M/100M/1000M Ethernet; питание DC12В± 10%/PoE(802.3at); 12Вт макс.; -50 °C...+60 °C; IP67; вес 2кг.</t>
    </r>
  </si>
  <si>
    <t xml:space="preserve"> DS-2CD63C2F-IS (1.98mm)</t>
  </si>
  <si>
    <r>
      <rPr>
        <b/>
        <sz val="9"/>
        <color rgb="FF000000"/>
        <rFont val="Arial"/>
        <family val="2"/>
        <charset val="204"/>
      </rPr>
      <t>12Мп fisheye IP-камера с ИК-подсветкой до 15м</t>
    </r>
    <r>
      <rPr>
        <sz val="9"/>
        <color rgb="FF000000"/>
        <rFont val="Arial"/>
        <family val="2"/>
        <charset val="204"/>
      </rPr>
      <t xml:space="preserve">
1/1.7’’ Progressive Scan CMOS; fisheye объектив 1.98мм; угол обзора по гор.:</t>
    </r>
    <r>
      <rPr>
        <sz val="9"/>
        <rFont val="Arial"/>
        <family val="2"/>
        <charset val="204"/>
      </rPr>
      <t>180°, по верт.:180</t>
    </r>
    <r>
      <rPr>
        <sz val="9"/>
        <color rgb="FF000000"/>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-10 °C...+50 °C; вес 1.4кг.</t>
    </r>
  </si>
  <si>
    <t>DS-2CD63C2F-IVS (1.98mm)</t>
  </si>
  <si>
    <r>
      <rPr>
        <b/>
        <sz val="9"/>
        <color rgb="FF000000"/>
        <rFont val="Arial"/>
        <family val="2"/>
        <charset val="204"/>
      </rPr>
      <t>12Мп fisheye IP-камера с ИК-подсветкой до 15м</t>
    </r>
    <r>
      <rPr>
        <sz val="9"/>
        <color rgb="FF000000"/>
        <rFont val="Arial"/>
        <family val="2"/>
        <charset val="204"/>
      </rPr>
      <t xml:space="preserve">
1/1.7’’ Progressive Scan CMOS; fisheye объектив 1.98мм; угол обзора по гор.:</t>
    </r>
    <r>
      <rPr>
        <sz val="9"/>
        <rFont val="Arial"/>
        <family val="2"/>
        <charset val="204"/>
      </rPr>
      <t>180°, по верт.:180</t>
    </r>
    <r>
      <rPr>
        <sz val="9"/>
        <color rgb="FF000000"/>
        <rFont val="Arial"/>
        <family val="2"/>
        <charset val="204"/>
      </rPr>
      <t>°; механический ИК-фильтр; 0.01лк@F1.2; сжатие H.264/MJPEG; четверной поток; fisheye режим 4000×3072@20к/с, 3072×3072@25к/с; DWDR, 3D DNR, ROI; обнаружение движения, вторжения в область и пересечения линии, построение тепловой карты; слот для microSD до 128Гб; встроенные микрофон и динамик, аудиовход/выход 1/1; тревожные вход/выход 1/1; 1 RJ45 10M/100M/1000M Ethernet; питание DC12В± 10%/PoE(802.3af); 15Вт макс.; -30 °C...+60 °C; IP66; IK10; вес 1.4кг.</t>
    </r>
  </si>
  <si>
    <t>Серия панорамных камер PanoVu</t>
  </si>
  <si>
    <t>DS-2CD6986F-H (5 mm х 4)</t>
  </si>
  <si>
    <r>
      <rPr>
        <b/>
        <sz val="10"/>
        <rFont val="Arial cyr"/>
      </rPr>
      <t xml:space="preserve">DS-2CD6986F-H (5 mm х 4) - Уличная IP-камера с 4-мя 2Мп сенсорами </t>
    </r>
    <r>
      <rPr>
        <sz val="10"/>
        <color rgb="FF000000"/>
        <rFont val="Arial cyr"/>
      </rPr>
      <t xml:space="preserve">
1/1.8’’ Progressive Scan CMOS; 4 объектива 5мм; угол обзора по гор.:180°, по верт.:78.4°; механический ИК-фильтр; 0.002лк@F1.2; сжатие H.264/MJPEG; двойной поток; 4096×1800@25к/с или 2400×3840@25к/с; DWDR, 3D DNR, BLC, антитуман, ROI; слот для microSD до 128Гб; аудиовход/выход 1/1; тревожные вход/выход 1/1; 1 RJ45 10M/100M/1000M Ethernet; 1 RS-485; питание AC24В/Hi-PoE; 22Вт макс.; -40 °C...+60 °C; IP66; IK10; вес 2,8кг.</t>
    </r>
  </si>
  <si>
    <t>DS-2DP0818Z-D (5 mm x 4, 5.7-205.2 mm)</t>
  </si>
  <si>
    <r>
      <rPr>
        <b/>
        <sz val="10"/>
        <rFont val="Arial cyr"/>
      </rPr>
      <t>DS-2DP0818Z-D (5 mm x 4, 5.7-205.2 mm) - Уличная панорамная IP-камера с 4-мя 2Мп сенсорами и 2Мп PTZ-модулем</t>
    </r>
    <r>
      <rPr>
        <sz val="10"/>
        <color rgb="FF000000"/>
        <rFont val="Arial cyr"/>
      </rPr>
      <t xml:space="preserve">
Панорамная камера: 1/1.9’’ Progressive Scan CMOS; 4 объектива 5мм; угол обзора по гор.:180°, по верт.:80°; механический ИК-фильтр; 0.005лк@F2.2; сжатие H.264/MJPEG; тройной поток;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</si>
  <si>
    <t>DS-2DP1636-D (4 mm x 9)</t>
  </si>
  <si>
    <r>
      <rPr>
        <b/>
        <sz val="10"/>
        <rFont val="Arial cyr"/>
      </rPr>
      <t>DS-2DP1636-D (4 mm x 9) - Уличная панорамная IP-камера с 9-ю 2Мп сенсорами</t>
    </r>
    <r>
      <rPr>
        <sz val="10"/>
        <color rgb="FF000000"/>
        <rFont val="Arial cyr"/>
      </rPr>
      <t xml:space="preserve">
1/1.9’’ Progressive Scan CMOS; 9 объективов 4мм; угол обзора по гор.:360°, по верт.:180°; механический ИК-фильтр; 0.004лк@F1.2; сжатие H.264/MJPEG; тройной поток; 2 2400×3840@25к/с; 120дБ WDR, 3D DNR, BLC; слот для microSD до 128Гб; аудиовход/выход 1/1; тревожные вход/выход 7/2; 1 RJ45 10M/100M/1000M Ethernet; 1 10M/100M/1000M FC; 1 RS-485; питание DC36В; 110Вт макс.; -40 °C...+65 °C; IP66; вес 4,5кг.</t>
    </r>
  </si>
  <si>
    <t>DS-2DP1636Z-D (5 mm x 8, 5.7-205.2 mm)</t>
  </si>
  <si>
    <r>
      <rPr>
        <b/>
        <sz val="10"/>
        <rFont val="Arial cyr"/>
      </rPr>
      <t>DS-2DP1636Z-D (5 mm x 8, 5.7-205.2 mm) - Уличная панорамная IP-камера с 8-ю 2Мп сенсорами и 2Мп PTZ-модулем</t>
    </r>
    <r>
      <rPr>
        <sz val="10"/>
        <color rgb="FF000000"/>
        <rFont val="Arial cyr"/>
      </rPr>
      <t xml:space="preserve">
Панорамная камера: 1/1.9’’ Progressive Scan CMOS; 8 объективов 5мм; угол обзора по гор.:360°, по верт.:80°; механический ИК-фильтр; 0.005лк@F2.2; сжатие H.264/MJPEG; тройной поток; 2 4096×1800@25к/с; 3D DNR, HLC.
PTZ-модуль: 1/1.9’’ Progressive Scan CMOS; объектив 5.7 - 205.2мм, 36x; угол обзора объектива 58.7° - 2°; механический ИК-фильтр; 0.002лк@F1.6; сжатие H.264/MJPEG/MPEG4; тройной поток; 1920х1080@25к/с; 120дБ WDR, 3D DNR, HLC, EIS; вращение 360°, вручную: 0.1° - 300°/с, по предустановке: 540°/с; наклон -15° - 90°, вручную: 0.1° - 240°/с, по предустановке: 400°/с. 
Smart видеоаналитика; слот для microSD до 128Гб; аудиовход/выход 1/1; тревожные вход/выход 7/2; 1 RJ45 10M/100M/1000M Ethernet; 1 10M/100M/1000M FC; 1 RS-485; питание DC36В; 120Вт макс.; -40 °C...+65 °C; IP66; вес 14кг.</t>
    </r>
  </si>
  <si>
    <t>СКОРОСТНЫЕ ПОВОРОТНЫЕ IP-ВИДЕОКАМЕРЫ</t>
  </si>
  <si>
    <t>ЭКОНОМИЧНАЯ ЛИНЕЙКА DE</t>
  </si>
  <si>
    <t xml:space="preserve">DS-2DE5220W-AE3 </t>
  </si>
  <si>
    <r>
      <rPr>
        <b/>
        <sz val="10"/>
        <rFont val="Arial cyr"/>
      </rPr>
      <t xml:space="preserve">DS-2DE5220W-AE3  - 2Мп скоростная поворотная IP-камера </t>
    </r>
    <r>
      <rPr>
        <sz val="10"/>
        <color rgb="FF000000"/>
        <rFont val="Arial cyr"/>
      </rPr>
      <t xml:space="preserve">
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-10 °C...+50 °C; грозозащита TVS 4000B; вес 3кг.</t>
    </r>
  </si>
  <si>
    <t>DS-2DE5220W-AE</t>
  </si>
  <si>
    <r>
      <rPr>
        <b/>
        <sz val="10"/>
        <rFont val="Arial cyr"/>
      </rPr>
      <t xml:space="preserve">DS-2DE5220W-AE - 2Мп уличная скоростная поворотная IP-камера </t>
    </r>
    <r>
      <rPr>
        <sz val="10"/>
        <color rgb="FF000000"/>
        <rFont val="Arial cyr"/>
      </rPr>
      <t xml:space="preserve">
1/2.8’’ Progressive Scan CMOS; объектив 4.7 - 94мм, 20x; угол обзора объектива 61.4° - 2.9°;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</si>
  <si>
    <t>DS-2DE5230W-AE</t>
  </si>
  <si>
    <r>
      <rPr>
        <b/>
        <sz val="10"/>
        <rFont val="Arial cyr"/>
      </rPr>
      <t xml:space="preserve">DS-2DE5230W-AE - 2Мп уличная скоростная поворотная IP-камера </t>
    </r>
    <r>
      <rPr>
        <sz val="10"/>
        <color rgb="FF000000"/>
        <rFont val="Arial cyr"/>
      </rPr>
      <t xml:space="preserve">
1/2.8’’ Progressive Scan CMOS; объектив 4.3 - 129мм, 30x; угол обзора объектива 65.5° - 2.11°; механический ИК-фильтр; 0.05лк@F1.6; сжатие H.265/H.264/MJPEG/H.265+/H.264+; тройной поток; 1920х1080@25к/с; DWDR, 3D DNR, BLC, антитуман, ROI; обнаружение движения, вторжения в область и пересечения линии; вращение 360°, вручную: 0.1° - 250°/с, по предустановке: 300°/с; наклон -5° - 90°, вручную: 0.1° - 150°/с, по предустановке: 200°/с; слот для microSD до 128Гб; аудиовход/выход 1/1; тревожные вход/выход 2/1; 1 RJ45 10M/100M Ethernet; питание AC24В/PoE+(802.3at, class4); 18Вт макс.; -40 °C...+65 °C; IP66; IK10; грозозащита TVS 4000B; вес 3кг.</t>
    </r>
  </si>
  <si>
    <t>DS-2DE4A220IW-DE</t>
  </si>
  <si>
    <r>
      <rPr>
        <b/>
        <sz val="10"/>
        <rFont val="Arial cyr"/>
      </rPr>
      <t>DS-2DE4A220IW-DE - 2Мп уличная скоростная поворотная IP-камера c ИК-подсветкой до 50м</t>
    </r>
    <r>
      <rPr>
        <sz val="10"/>
        <color rgb="FF000000"/>
        <rFont val="Arial cyr"/>
      </rPr>
      <t xml:space="preserve">
1/2.8’’ Progressive Scan CMOS; объектив 4.7 - 94мм, 20x; угол обзора объектива 61.4° - 2.9°; механический ИК-фильтр; 0.05лк@F1.6; сжатие H.265/H.264/H.265+/H.264+; тройной поток; 1920х1080@25к/с; 120дБ WDR, 3D DNR, BLC, HLC, антитуман, ROI; обнаружение движения, вторжения в область и пересечения линии; вращение 360°, вручную: 0.1° - 300°/с, по предустановке: 350°/с; наклон -5° - 90°, вручную: 0.1° - 160°/с, по предустановке: 200°/с; слот для microSD до 128Гб; аудиовход/выход 1/1; тревожные вход/выход 2/2; 1 RJ45 10M/100M Ethernet; питание DC12В/PoE(802.3at); 18Вт макс.; -40 °C...+65 °C; IP66; грозозащита TVS 4000B; вес 2.45кг.</t>
    </r>
  </si>
  <si>
    <t>DS-2DE7220IW-AE</t>
  </si>
  <si>
    <r>
      <rPr>
        <b/>
        <sz val="10"/>
        <rFont val="Arial cyr"/>
      </rPr>
      <t>DS-2DE7220IW-AE - 2Мп уличная скоростная поворотная IP-камера с ИК-подсветкой до 150м</t>
    </r>
    <r>
      <rPr>
        <sz val="10"/>
        <color rgb="FF000000"/>
        <rFont val="Arial cyr"/>
      </rPr>
      <t xml:space="preserve">
1/2.8’’ Progressive Scan CMOS; объектив 4.3 - 94мм, 20x;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</si>
  <si>
    <t>DS-2DE7230IW-AE</t>
  </si>
  <si>
    <r>
      <rPr>
        <b/>
        <sz val="10"/>
        <rFont val="Arial cyr"/>
      </rPr>
      <t>DS-2DE7230IW-AE - 2Мп уличная скоростная поворотная IP-камера с ИК-подсветкой до 150м</t>
    </r>
    <r>
      <rPr>
        <sz val="10"/>
        <color rgb="FF000000"/>
        <rFont val="Arial cyr"/>
      </rPr>
      <t xml:space="preserve">
1/2.8’’ Progressive Scan CMOS; объектив 4.3 - 129мм, 30x; угол обзора объектива 61.4° - 2.9°; механический ИК-фильтр; 0.05лк@F1.5; сжатие H.265/H.264/MJPEG/H.265+/H.264+; тройной поток; 1920х1080@25к/с; DWDR, 3D DNR, BLC,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</si>
  <si>
    <t>DS-2DE3304W-DE</t>
  </si>
  <si>
    <r>
      <rPr>
        <b/>
        <sz val="10"/>
        <rFont val="Arial cyr"/>
      </rPr>
      <t>DS-2DE3304W-DE - 3Мп уличная скоростная поворотная IP-камера</t>
    </r>
    <r>
      <rPr>
        <sz val="10"/>
        <color rgb="FF000000"/>
        <rFont val="Arial cyr"/>
      </rPr>
      <t xml:space="preserve">
1/2.8’’ Progressive Scan CMOS; объектив 2.8 - 12мм, 4x; угол обзора объектива 105° - 33.5°; механический ИК-фильтр; 0.05лк@F1.6; сжатие H.264/MJPEG/H.264+; тройной поток; 2048х1536@25к/с; DWDR, 3D DNR, BLC, HLC, антитуман, ROI; обнаружение движения, вторжения в область и пересечения линии; вращение 350°, вручную: 0.1° - 60°/с, по предустановке: 60°/с; наклон 0° - 90°, вручную: 0.1° - 50°/с, по предустановке: 50°/с; слот для microSD до 128Гб; аудиовход/выход 1/1; тревожные вход/выход 1/1; 1 RJ45 10M/100M Ethernet; питание DC12В/PoE(802.3af); 8Вт макс.; -40 °C...+65 °C; IP67; IK10; грозозащита TVS 4000B; вес 0.95кг.</t>
    </r>
  </si>
  <si>
    <t>DS-2DE7420IW-AE</t>
  </si>
  <si>
    <r>
      <rPr>
        <b/>
        <sz val="10"/>
        <rFont val="Arial cyr"/>
      </rPr>
      <t>DS-2DE7420IW-AE - 4Мп скоростная поворотная IP-камера c ИК-подсветкой до 150м</t>
    </r>
    <r>
      <rPr>
        <sz val="10"/>
        <color rgb="FF000000"/>
        <rFont val="Arial cyr"/>
      </rPr>
      <t xml:space="preserve">
1/1.9’’ Progressive Scan CMOS; объектив 5.9 - 118мм, 20x; угол обзора объектива 48.8° - 3.5°;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</si>
  <si>
    <t>DS-2DE7430IW-AE</t>
  </si>
  <si>
    <r>
      <rPr>
        <b/>
        <sz val="10"/>
        <rFont val="Arial cyr"/>
      </rPr>
      <t>DS-2DE7430IW-AE - 4Мп скоростная поворотная IP-камера c ИК-подсветкой до 150м</t>
    </r>
    <r>
      <rPr>
        <sz val="10"/>
        <color rgb="FF000000"/>
        <rFont val="Arial cyr"/>
      </rPr>
      <t xml:space="preserve">
1/1.9’’ Progressive Scan CMOS; объектив 5.9 - 177мм, 30x; угол обзора объектива 48.8° - 2.3°; механический ИК-фильтр; 0.005лк@F1.5; сжатие H.264/MJPEG/H.264+; тройной поток; 2560х1536@25к/с; DWDR, 3D DNR, BLC, HLC, антитуман, ROI; обнаружение движения, вторжения в область и пересечения линии; вращение 360°, вручную: 0.1° - 160°/с, по предустановке: 240°/с;  наклон -15° - 90°, вручную: 0.1° - 120°/с, по предустановке: 200°/с; слот для microSD до 128Гб; аудиовход/выход 1/1; тревожные вход/выход 2/1; 1 RJ45 10M/100M Ethernet; питание AC24В/Hi-PoE; 40Вт макс.; -40 °C...+65 °C; IP66; грозозащита TVS 4000B; вес 4.5кг.</t>
    </r>
  </si>
  <si>
    <t>ПРОФЕССИОНАЛЬНАЯ ЛИНЕЙКА DF</t>
  </si>
  <si>
    <t>DS-2DF6223-AEL</t>
  </si>
  <si>
    <r>
      <rPr>
        <b/>
        <sz val="10"/>
        <rFont val="Arial cyr"/>
      </rPr>
      <t>DS-2DF6223-AEL - 2Мп уличная скоростная поворотная IP-камера</t>
    </r>
    <r>
      <rPr>
        <sz val="10"/>
        <color rgb="FF000000"/>
        <rFont val="Arial cyr"/>
      </rPr>
      <t xml:space="preserve">
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-15° - 90°, вручную: 0.1° - 240°/с, по предустановке: 400°/с; слот для microSD до 128Гб; аудиовход/выход 1/1; тревожные вход/выход 7/2; 1 RJ45 10M/100M Ethernet; питание AC24В/Hi-PoE; 60Вт макс.; Hi-PoE: -40 °C...+65 °C, AC24В: -60 °C...+65 °C; IP67; IK10; грозозащита TVS 6000B; вес 8кг.</t>
    </r>
  </si>
  <si>
    <t>DS-2DF8223I-AEL</t>
  </si>
  <si>
    <r>
      <rPr>
        <b/>
        <sz val="10"/>
        <rFont val="Arial cyr"/>
      </rPr>
      <t>DS-2DF8223I-AEL - 2Мп уличная скоростная поворотная IP-камера с ИК-подсветкой до 200м</t>
    </r>
    <r>
      <rPr>
        <sz val="10"/>
        <color rgb="FF000000"/>
        <rFont val="Arial cyr"/>
      </rPr>
      <t xml:space="preserve">
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</si>
  <si>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 xml:space="preserve">DS-2DF8223I-AELW </t>
  </si>
  <si>
    <r>
      <rPr>
        <b/>
        <sz val="10"/>
        <rFont val="Arial cyr"/>
      </rPr>
      <t>DS-2DF8223I-AELW  - 2Мп уличная скоростная поворотная IP-камера с ИК-подсветкой до 200м и дворником</t>
    </r>
    <r>
      <rPr>
        <sz val="10"/>
        <color rgb="FF000000"/>
        <rFont val="Arial cyr"/>
      </rPr>
      <t xml:space="preserve">
1/1.9’’ Progressive Scan CMOS; объектив 5.9 - 135.7мм, 23x; угол обзора объектива 59.8° - 3°;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</si>
  <si>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DS-2DF8236I-AEL</t>
  </si>
  <si>
    <r>
      <rPr>
        <b/>
        <sz val="10"/>
        <rFont val="Arial cyr"/>
      </rPr>
      <t>DS-2DF8236I-AEL - 2Мп уличная скоростная поворотная IP-камера с ИК-подсветкой до 200м</t>
    </r>
    <r>
      <rPr>
        <sz val="10"/>
        <color rgb="FF000000"/>
        <rFont val="Arial cyr"/>
      </rPr>
      <t xml:space="preserve">
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</si>
  <si>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 xml:space="preserve">DS-2DF8236I-AELW </t>
  </si>
  <si>
    <r>
      <rPr>
        <b/>
        <sz val="10"/>
        <rFont val="Arial cyr"/>
      </rPr>
      <t>DS-2DF8236I-AELW  - 2Мп уличная скоростная поворотная IP-камера с ИК-подсветкой до 200м и дворником</t>
    </r>
    <r>
      <rPr>
        <sz val="10"/>
        <color rgb="FF000000"/>
        <rFont val="Arial cyr"/>
      </rPr>
      <t xml:space="preserve">
1/1.9’’ Progressive Scan CMOS; объектив 5.7 - 205.2мм, 36x; угол обзора объектива 58.7°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</si>
  <si>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DS-2DF8236I5W-AELW</t>
  </si>
  <si>
    <r>
      <rPr>
        <b/>
        <sz val="10"/>
        <rFont val="Arial cyr"/>
      </rPr>
      <t>DS-2DF8236I5W-AELW - 2Мп уличная скоростная поворотная IP-камера с лазерной подсветкой до 500м и дворником</t>
    </r>
    <r>
      <rPr>
        <sz val="10"/>
        <color rgb="FF000000"/>
        <rFont val="Arial cyr"/>
      </rPr>
      <t xml:space="preserve">
1/1.9’’ Progressive Scan CMOS; объектив 5.7 - 205мм, 36x; угол обзора объектива 62° - 2°; механический ИК-фильтр; 0.002лк@F1.5; сжатие H.264/MJPEG; тройной поток; 1920х1080@25к/с;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</si>
  <si>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КАМЕРА С ЗАЩИТОЙ ОТ КОРРОЗИИ</t>
  </si>
  <si>
    <t>DS-2DT6223-AELY</t>
  </si>
  <si>
    <r>
      <rPr>
        <b/>
        <sz val="10"/>
        <rFont val="Arial cyr"/>
      </rPr>
      <t>DS-2DT6223-AELY - 2Мп уличная скоростная поворотная IP-камера в устойчивом к коррозии корпусе</t>
    </r>
    <r>
      <rPr>
        <sz val="10"/>
        <color rgb="FF000000"/>
        <rFont val="Arial cyr"/>
      </rPr>
      <t xml:space="preserve">
1/1.9’’ Progressive Scan CMOS; объектив 5.9 - 135.7мм, 23x; угол обзора объектива 59.8° - 3°; механический ИК-фильтр; 0.002лк@F1.5; сжатие H.264/MJPEG/MPEG4; тройной поток; 1920х1080@25к/с; WDR 120дБ, 3D DNR, BLC, HLC, антитуман, ROI; Smart видеоаналитика; вращение 360°, вручную: 0.1° - 300°/с, по предустановке: 540°/с; наклон -20° - 90°, вручную: 0.1° - 240°/с, по предустановке: 400°/с; слот для microSD до 128Гб; аудиовход/выход 1/1; тревожные вход/выход 7/2; 1Vp-p композитный выход (75 Ом/BNC); 1 RJ45 10M/100M Ethernet; питание AC24В/Hi-PoE; 60Вт макс.; Hi-PoE: -40 °C...+65 °C; IP67; IK10; грозозащита TVS 4000B; вес 10кг.</t>
    </r>
  </si>
  <si>
    <t>DS-2DF8336IV-AEL</t>
  </si>
  <si>
    <r>
      <rPr>
        <b/>
        <sz val="10"/>
        <rFont val="Arial cyr"/>
      </rPr>
      <t>DS-2DF8336IV-AEL - 3Мп уличная скоростная поворотная IP-камера с ИК-подсветкой до 200м</t>
    </r>
    <r>
      <rPr>
        <sz val="10"/>
        <color rgb="FF000000"/>
        <rFont val="Arial cyr"/>
      </rPr>
      <t xml:space="preserve">
1/3’’ Progressive Scan CMOS; объектив 5.7 - 205мм, 36x; угол обзора объектива 60.6° - 3.68°; механический ИК-фильтр; 0.05лк@F1.6; сжатие H.264/MJPEG; тройной поток; 2048х15360@50к/с;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</si>
  <si>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DS-2DF8336IV-AELW</t>
  </si>
  <si>
    <r>
      <rPr>
        <b/>
        <sz val="10"/>
        <rFont val="Arial cyr"/>
      </rPr>
      <t>DS-2DF8336IV-AELW - 3Мп уличная скоростная поворотная IP-камера с ИК-подсветкой до 200м и дворником</t>
    </r>
    <r>
      <rPr>
        <sz val="10"/>
        <color rgb="FF000000"/>
        <rFont val="Arial cyr"/>
      </rPr>
      <t xml:space="preserve">
1/3’’ Progressive Scan CMOS; объектив 5.7 - 205мм, 36x; угол обзора объектива 60.6° - 3.68°; механический ИК-фильтр; 0.05лк@F1.6; сжатие H.264/MJPEG; тройной поток; 2048х15360@50к/с;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</si>
  <si>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DS-2DF8836I5V-AELW</t>
  </si>
  <si>
    <r>
      <rPr>
        <b/>
        <sz val="10"/>
        <rFont val="Arial cyr"/>
      </rPr>
      <t>DS-2DF8836I5V-AELW - 8Мп уличная скоростная поворотная IP-камера с лазерной подсветкой до 500м и дворником</t>
    </r>
    <r>
      <rPr>
        <sz val="10"/>
        <color rgb="FF000000"/>
        <rFont val="Arial cyr"/>
      </rPr>
      <t xml:space="preserve">
1/1.9’’ Progressive Scan CMOS; объектив 5.7 - 205мм, 36x; угол обзора объектива 56.8° - 2.02°; механический ИК-фильтр; 0.02лк@F1.5; сжатие H.264/MJPEG; тройной поток; 4096х2160@25к/с;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</si>
  <si>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DS-2DF8836IV-AELW</t>
  </si>
  <si>
    <r>
      <rPr>
        <b/>
        <sz val="10"/>
        <rFont val="Arial cyr"/>
      </rPr>
      <t>DS-2DF8836IV-AELW - 8Мп уличная скоростная поворотная IP-камера с ИК-подсветкой до 200м и дворником</t>
    </r>
    <r>
      <rPr>
        <sz val="10"/>
        <color rgb="FF000000"/>
        <rFont val="Arial cyr"/>
      </rPr>
      <t xml:space="preserve">
1/1.9’’ Progressive Scan CMOS; объектив 6.2 - 202мм, 36x; угол обзора объектива 56.8° - 2.02°; механический ИК-фильтр; 0.02лк@F1.5; сжатие H.264/MJPEG; тройной поток; 4096х2160@25к/с; WDR 120дБ, 3D DNR, BLC, HLC, антитуман, ROI; Smart видеоаналитика; вращение 360°, вручную: 0.1° - 160°/с, по предустановке: 240°/с; наклон -20° - 90°, вручную: 0.1° - 120°/с, по предустановке: 200°/с; слот для microSD до 128Гб; аудиовход/выход 1/1; тревожные вход/выход 7/2; 1 RJ45 10M/100M Ethernet; питание AC24В/Hi-PoE; 60Вт макс.; Hi-PoE: -40 °C...+65 °C, AC24В: -60 °C...+65 °C; IP66; IK10; грозозащита TVS 6000B; вес 8кг.</t>
    </r>
  </si>
  <si>
    <t>NVR + СХД</t>
  </si>
  <si>
    <t>ПОВОРОТНЫЕ ПЛАТФОРМЫ</t>
  </si>
  <si>
    <t xml:space="preserve">                                     </t>
  </si>
  <si>
    <t>CЕТЕВЫЕ ВИДЕОРЕГИСТРАТОРЫ</t>
  </si>
  <si>
    <t>DS-2DY3220IW-DE</t>
  </si>
  <si>
    <r>
      <rPr>
        <b/>
        <sz val="10"/>
        <rFont val="Arial cyr"/>
      </rPr>
      <t>DS-2DY3220IW-DE - 2Мп уличная поворотная IP-камера c ИК-подсветкой до 100м</t>
    </r>
    <r>
      <rPr>
        <sz val="10"/>
        <color rgb="FF000000"/>
        <rFont val="Arial cyr"/>
      </rPr>
      <t xml:space="preserve">
1/2.8’’ Progressive Scan CMOS; объектив 4.7 - 94мм, 20x; угол обзора объектива 58.3° - 3.2°; механический ИК-фильтр; 0.05лк@F1.6; сжатие H.264/MJPEG; тройной поток; 1920х1080@25к/с; 120дБ WDR, 3D DNR, BLC, антитуман, ROI; Smart видеоаналитика; вращение 360° при наклоне -20° - 30°, вращение 0° - 120° и 240° - 360° при наклоне -40° - -20°; вращение вручную: 0.1° - 60°/с, по предустановке: 60°/с; наклон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</si>
  <si>
    <t>DS-2DY3220IW-DE4</t>
  </si>
  <si>
    <r>
      <rPr>
        <b/>
        <sz val="10"/>
        <rFont val="Arial cyr"/>
      </rPr>
      <t>DS-2DY3220IW-DE4 - 2Мп уличная поворотная IP-камера c ИК-подсветкой до 100м</t>
    </r>
    <r>
      <rPr>
        <sz val="10"/>
        <color rgb="FF000000"/>
        <rFont val="Arial cyr"/>
      </rPr>
      <t xml:space="preserve">
1/2.8’’ Progressive Scan CMOS; объектив 4.7 - 94мм, 20x; угол обзора объектива 58.3° - 3.2°; механический ИК-фильтр; 0.05лк@F1.6; сжатие H.264/MJPEG; тройной поток; 1920х1080@25к/с; 120дБ WDR, 3D DNR, BLC, антитуман, ROI; Smart видеоаналитика; вращение 360°, вручную: 0.1° - 60°/с, по предустановке: 60°/с; наклон 0.1° - 30°,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</si>
  <si>
    <t>DS-2DY9187-AI8</t>
  </si>
  <si>
    <r>
      <rPr>
        <b/>
        <sz val="10"/>
        <rFont val="Arial cyr"/>
      </rPr>
      <t>DS-2DY9187-AI8 - 2Мп уличная IP поворотная платформа с ИК-подсветкой до 800м</t>
    </r>
    <r>
      <rPr>
        <sz val="10"/>
        <color rgb="FF000000"/>
        <rFont val="Arial cyr"/>
      </rPr>
      <t xml:space="preserve">
1/2.8’’ Progressive Scan CMOS; объектив 8 - 250мм, 32x; угол обзора объектива 33.4° - 1.1°; механический ИК-фильтр; 0.05лк@F1.8;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90Вт макс.;  -40 °C...+65 °C; IP66; грозозащита TVS 6000B; вес 20кг.</t>
    </r>
  </si>
  <si>
    <t>E СЕРИЯ</t>
  </si>
  <si>
    <t>DS-7600NI-E1/A</t>
  </si>
  <si>
    <t>DS-2DY5223IW-AE</t>
  </si>
  <si>
    <r>
      <rPr>
        <b/>
        <sz val="10"/>
        <rFont val="Arial cyr"/>
      </rPr>
      <t>DS-2DY5223IW-AE - 2Мп уличная IP поворотная платформа с ИК-подсветкой до 150м</t>
    </r>
    <r>
      <rPr>
        <sz val="10"/>
        <color rgb="FF000000"/>
        <rFont val="Arial cyr"/>
      </rPr>
      <t xml:space="preserve">
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- 200°/с, по предустановке: 200°/с; наклон +90° - -90°, вручную: 0.1° - 50°/с, по предустановке: 50°/с; слот для microSD до 128Гб; аудиовход/выход 1/1; тревожные вход/выход 7/2; 1Vp-p композитный выход (75 Ом/BNC); 1 RJ45 10M/100M Ethernet; питание AC24В/Hi-PoE; 45Вт макс.;  -40 °C...+65 °C; IP66; грозозащита TVS 6000B; вес 7.8кг.</t>
    </r>
  </si>
  <si>
    <r>
      <rPr>
        <b/>
        <sz val="10"/>
        <rFont val="Arial cyr"/>
      </rPr>
      <t>8-ми канальный IP-видеорегистратор "всё в одном"</t>
    </r>
    <r>
      <rPr>
        <sz val="10"/>
        <color rgb="FF000000"/>
        <rFont val="Arial cyr"/>
      </rPr>
      <t xml:space="preserve">
22" экран; видеовход: 8 каналов; видеовыход: 1 VGA и 1 HDMI до 1080Р; аудиовыход: 1 канал RCA, 2 динамика.
Входящий поток 50Мб/с; исходящий поток 80Мб/с; разрешение записи до 6Мп; синхр.воспр. 6 каналов@1080р; 1 SATA для HDD до 1Тб; 1 RJ45 10M/100M/1000M Ethernet; 2 USB; 0°C...+50°C; AC12В; 36Вт макс (без HDD), ≤4кг (без HDD).</t>
    </r>
  </si>
  <si>
    <t>DS-2DY5223IW-DM</t>
  </si>
  <si>
    <r>
      <rPr>
        <b/>
        <sz val="10"/>
        <rFont val="Arial cyr"/>
      </rPr>
      <t>DS-2DY5223IW-DM - 2Мп уличная IP поворотная платформа с ИК-подсветкой до 150м и защитой от вибрации</t>
    </r>
    <r>
      <rPr>
        <sz val="10"/>
        <color rgb="FF000000"/>
        <rFont val="Arial cyr"/>
      </rPr>
      <t xml:space="preserve">
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- 80°/с, по предустановке: 80°/с; наклон +90° - -90°, вручную: 0.1° - 40°/с, по предустановке: 40°/с; слот для microSD до 128Гб; аудиовход/выход 1/1; тревожные вход/выход 7/2; 1Vp-p композитный выход (75 Ом/BNC); 1 RJ45 10M/100M Ethernet; питание AC24В/Hi-PoE; 40Вт макс.;  -40 °C...+65 °C; IP66; грозозащита TVS 6000B; вес 7.8кг.</t>
    </r>
  </si>
  <si>
    <t>DS-7604NI-E1/4P</t>
  </si>
  <si>
    <t>DS-2DY9185-A</t>
  </si>
  <si>
    <r>
      <rPr>
        <b/>
        <sz val="10"/>
        <rFont val="Arial cyr"/>
      </rPr>
      <t>4-х канальный IP-видеорегистратор c PoE</t>
    </r>
    <r>
      <rPr>
        <sz val="10"/>
        <color rgb="FF000000"/>
        <rFont val="Arial cyr"/>
      </rPr>
      <t xml:space="preserve">
Видеовход: 4 канала; аудиовход: двустороннее аудио 1 канал RCA; видеовыход: 1 VGA и 1 HDMI до 1080Р; аудиовыход: 1 канал RCA.
Входящий поток 40Мб/с; исходящий поток 80Мб/с; разрешение записи до 6Мп; синхр.воспр. 4 канала@1080р; 1 SATA для HDD до 6Тб; 4 независимых 100M PoE интерфейса; 1 RJ45 10M/100M/1000M Ethernet; 2 USB; -10°C...+55°C; DC48В; 10Вт макс (без HDD), ≤1кг (без HDD).</t>
    </r>
  </si>
  <si>
    <r>
      <rPr>
        <b/>
        <sz val="10"/>
        <rFont val="Arial cyr"/>
      </rPr>
      <t>DS-2DY9185-A - 2Мп уличная IP поворотная платформа</t>
    </r>
    <r>
      <rPr>
        <sz val="10"/>
        <color rgb="FF000000"/>
        <rFont val="Arial cyr"/>
      </rPr>
      <t xml:space="preserve">
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60Вт макс.;  -40 °C...+65 °C; IP66; грозозащита TVS 6000B; вес 15кг.</t>
    </r>
  </si>
  <si>
    <t>EOL. Цена действительна на складской остаток</t>
  </si>
  <si>
    <t>DS-2DY9185-AI2</t>
  </si>
  <si>
    <r>
      <rPr>
        <b/>
        <sz val="10"/>
        <rFont val="Arial cyr"/>
      </rPr>
      <t>DS-2DY9185-AI2 - 2Мп уличная IP поворотная платформа с ИК-подсветкой до 200м</t>
    </r>
    <r>
      <rPr>
        <sz val="10"/>
        <color rgb="FF000000"/>
        <rFont val="Arial cyr"/>
      </rPr>
      <t xml:space="preserve">
1/1.9’’ Progressive Scan CMOS; объектив 5.9 - 135.7мм, 23x; угол обзора объектива 59.8° - 3°;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60Вт макс.;  -40 °C...+65 °C; IP66; грозозащита TVS 6000B; вес 15кг.</t>
    </r>
  </si>
  <si>
    <t>DS-7608NI-E2/8P</t>
  </si>
  <si>
    <r>
      <rPr>
        <b/>
        <sz val="10"/>
        <rFont val="Arial cyr"/>
      </rPr>
      <t>8-ми канальный IP-видеорегистратор c PoE</t>
    </r>
    <r>
      <rPr>
        <sz val="10"/>
        <color rgb="FF000000"/>
        <rFont val="Arial cyr"/>
      </rPr>
      <t xml:space="preserve">
Видеовход: 8 каналов; аудиовход: двустороннее аудио 1 канал RCA; видеовыход: 1 VGA и 1 HDMI до 1080Р; аудиовыход: 1 канал RCA.
Входящий поток 80Мб/с; исходящий поток 80Мб/с; разрешение записи до 6Мп; синхр.воспр. 6 каналов@1080р; 2 SATA для HDD до 6Тб; 8 независимых 100M PoE интерфейсов; 1 RJ45 10M/100M/1000M Ethernet; 2 USB; -10°C...+55°C; AC100-240В; 10Вт макс (без HDD), ≤1кг (без HDD).</t>
    </r>
  </si>
  <si>
    <t>DS-2DY9188-A</t>
  </si>
  <si>
    <r>
      <rPr>
        <b/>
        <sz val="10"/>
        <rFont val="Arial cyr"/>
      </rPr>
      <t>DS-2DY9188-A - 2Мп уличная IP поворотная платформа</t>
    </r>
    <r>
      <rPr>
        <sz val="10"/>
        <color rgb="FF000000"/>
        <rFont val="Arial cyr"/>
      </rPr>
      <t xml:space="preserve">
1/1.9’’ Progressive Scan CMOS; объектив 5.7 - 205.2мм, 36x; угол обзора объектива 58.7° - 2.0°;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60Вт макс.;  -40 °C...+65 °C; IP66; грозозащита TVS 6000B; вес 15кг.</t>
    </r>
  </si>
  <si>
    <t>DS-7616NI-E2</t>
  </si>
  <si>
    <r>
      <rPr>
        <b/>
        <sz val="10"/>
        <rFont val="Arial cyr"/>
      </rPr>
      <t>16-ти канальный IP-видеорегистратор</t>
    </r>
    <r>
      <rPr>
        <sz val="10"/>
        <color rgb="FF000000"/>
        <rFont val="Arial cyr"/>
      </rPr>
      <t xml:space="preserve">
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1 RJ45 10M/100M/1000M Ethernet; 2 USB; -10°C...+55°C; DC12В; 10Вт макс (без HDD), ≤1кг (без HDD).</t>
    </r>
  </si>
  <si>
    <t>DS-2DY9188-AIA</t>
  </si>
  <si>
    <r>
      <rPr>
        <b/>
        <sz val="10"/>
        <rFont val="Arial cyr"/>
      </rPr>
      <t>DS-2DY9188-AIA - 2Мп уличная IP поворотная платформа с ИК-подсветкой до 1000м</t>
    </r>
    <r>
      <rPr>
        <sz val="10"/>
        <color rgb="FF000000"/>
        <rFont val="Arial cyr"/>
      </rPr>
      <t xml:space="preserve">
1/1.9’’ Progressive Scan CMOS; объектив 5.7 - 205.2мм, 36x; угол обзора объектива 58.7° - 2.0°;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110Вт макс.;  -40 °C...+65 °C; IP66; грозозащита TVS 6000B; вес 20кг.</t>
    </r>
  </si>
  <si>
    <t>DS-7616NI-E2/8P</t>
  </si>
  <si>
    <r>
      <rPr>
        <b/>
        <sz val="10"/>
        <rFont val="Arial cyr"/>
      </rPr>
      <t>16-ти канальный IP-видеорегистратор c PoE</t>
    </r>
    <r>
      <rPr>
        <sz val="10"/>
        <color rgb="FF000000"/>
        <rFont val="Arial cyr"/>
      </rPr>
      <t xml:space="preserve">
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2 SATA для HDD до 6Тб; 8 независимых PoE интерфейсов; 1 RJ45 10M/100M/1000M Ethernet; 2 USB; -10°C...+55°C; AC100-240В; 10Вт макс (без HDD), ≤1кг (без HDD).</t>
    </r>
  </si>
  <si>
    <t>DS-2DY9188-AI2</t>
  </si>
  <si>
    <r>
      <rPr>
        <b/>
        <sz val="10"/>
        <rFont val="Arial cyr"/>
      </rPr>
      <t>DS-2DY9188-AI2 - 2Мп уличная IP поворотная платформа с ИК-подсветкой до 200м</t>
    </r>
    <r>
      <rPr>
        <sz val="10"/>
        <color rgb="FF000000"/>
        <rFont val="Arial cyr"/>
      </rPr>
      <t xml:space="preserve">
1/1.9’’ Progressive Scan CMOS; объектив 5.7 - 205.2мм, 36x; угол обзора объектива 58.7° - 2.0°; механический ИК-фильтр; 0.002лк@F1.5; сжатие H.264/MJPEG; тройной поток; 1920х1080@25к/с; WDR 120дБ, 3D DNR, BLC, антитуман, ROI; Smart видеоаналитика; вращение 360°, вручную: 0.1° - 100°/с, по предустановке: 100°/с; наклон +40° - -90°, вручную: 0.1° - 40°/с, по предустановке: 40°/с; слот для microSD до 128Гб; аудиовход/выход 1/1; тревожные вход/выход 7/2; 1Vp-p композитный выход (75 Ом/BNC); 1 RJ45 10M/100M Ethernet; питание AC24В; 110Вт макс.;  -40 °C...+65 °C; IP66; грозозащита TVS 6000B; вес 15кг.</t>
    </r>
  </si>
  <si>
    <t>DS-7716NI-E4/16P</t>
  </si>
  <si>
    <r>
      <rPr>
        <b/>
        <sz val="10"/>
        <rFont val="Arial cyr"/>
      </rPr>
      <t>16-ти канальный IP-видеорегистратор c PoE</t>
    </r>
    <r>
      <rPr>
        <sz val="10"/>
        <color rgb="FF000000"/>
        <rFont val="Arial cyr"/>
      </rPr>
      <t xml:space="preserve">
Видеовход: 16 каналов;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</si>
  <si>
    <t>DS-7732NI-E4/16P</t>
  </si>
  <si>
    <r>
      <rPr>
        <b/>
        <sz val="10"/>
        <rFont val="Arial cyr"/>
      </rPr>
      <t>32-х канальный IP-видеорегистратор c PoE</t>
    </r>
    <r>
      <rPr>
        <sz val="10"/>
        <color rgb="FF000000"/>
        <rFont val="Arial cyr"/>
      </rPr>
      <t xml:space="preserve">
Видеовход: 32 канала; аудиовход: двустороннее аудио 1 канал RCA; видеовыход: 1 VGA и 1 HDMI до 1080Р; аудиовыход: 1 канал RCA.
Входящий поток 160Мб/с; исходящий поток 80Мб/с; разрешение записи до 6Мп; синхр.воспр. 6 каналов@1080р; 1 SATA для HDD до 6Тб; тревожные вход/выход 16/4; 16 независимых 100M PoE интерфейсов; 1 RJ45 10M/100M/1000M Ethernet; 3 USB; -10°C...+55°C; AC100-240В; 20Вт макс (без HDD), ≤4кг (без HDD).</t>
    </r>
  </si>
  <si>
    <t>K СЕРИЯ</t>
  </si>
  <si>
    <t>DS-7604NI-K1</t>
  </si>
  <si>
    <t>4-х канальный IP-видеорегистратор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1 RJ45 10M/100M Ethernet; 2 USB; -10°C...+55°C; DC12В; 10Вт макс (без HDD), ≤1кг (без HDD).</t>
  </si>
  <si>
    <t>DS-7604NI-K1/4P</t>
  </si>
  <si>
    <t>4-х канальный IP-видеорегистратор c PoE
Видеовход: 4 канала; аудиовход: двустороннее аудио 1 канал RCA; видеовыход: 1 VGA до 1080Р, 1 HDMI до 4К; аудиовыход: 1 канал RCA.
Входящий поток 40Мб/с; исходящий поток 80Мб/с; разрешение записи до 8Мп; синхр.воспр. 2 канала@4Мп; 1 SATA для HDD до 6Тб; 4 независимых 100M PoE интерфейсов; 1 RJ45 10M/100M Ethernet; 2 USB; -10°C...+55°C; DC48В; 65Вт макс (без HDD), ≤1кг (без HDD).</t>
  </si>
  <si>
    <t>DS-7608NI-K2</t>
  </si>
  <si>
    <t>8-ми канальный IP-видеорегистратор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t>
  </si>
  <si>
    <t>DS-7608NI-K2/8P</t>
  </si>
  <si>
    <t>8-ми канальный IP-видеорегистратор с PoE
Видеовход: 8 каналов; аудиовход: двустороннее аудио 1 канал RCA; видеовыход: 1 VGA до 1080Р, 1 HDMI до 4К; аудиовыход: 1 канал RCA.
Входящий поток 80Мб/с; исходящий поток 160Мб/с; разрешение записи до 8Мп; синхр.воспр. 2 канала@8Мп; 2 SATA для HDD до 6Тб; тревожные вход/выход 4/1; 8 независимых 100M PoE интерфейсов; 1 RJ45 10M/100M/1000М Ethernet; 2 USB; -10°C...+55°C; AC100-240В; 180Вт макс (без HDD), ≤3кг (без HDD).</t>
  </si>
  <si>
    <t>DS-7616NI-K2</t>
  </si>
  <si>
    <t>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 RJ45 10M/100M/1000М Ethernet; 2 USB; -10°C...+55°C; DC12В; 15Вт макс (без HDD), ≤1кг (без HDD).</t>
  </si>
  <si>
    <t>DS-7616NI-K2/16P</t>
  </si>
  <si>
    <t>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2 SATA для HDD до 6Тб; тревожные вход/выход 4/1; 16 независимых 100M PoE интерфейсов; 1 RJ45 10M/100M/1000М Ethernet; 2 USB; -10°C...+55°C; AC100-240В; 280Вт макс (без HDD), ≤3кг (без HDD).</t>
  </si>
  <si>
    <t>DS-7716NI-K4</t>
  </si>
  <si>
    <t>16-ти канальный IP-видеорегистратор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t>
  </si>
  <si>
    <t>DS-2DY3320IW-DE</t>
  </si>
  <si>
    <r>
      <rPr>
        <b/>
        <sz val="10"/>
        <rFont val="Arial cyr"/>
      </rPr>
      <t>DS-2DY3320IW-DE - 3Мп уличная поворотная IP-камера c ИК-подсветкой до 100м</t>
    </r>
    <r>
      <rPr>
        <sz val="10"/>
        <color rgb="FF000000"/>
        <rFont val="Arial cyr"/>
      </rPr>
      <t xml:space="preserve">
1/2.8’’ Progressive Scan CMOS; объектив 4.7 - 94мм, 20x; угол обзора объектива 58.3° - 3.2°; механический ИК-фильтр; 0.05лк@F1.6; сжатие H.264/MJPEG; тройной поток; 2048х1536@25к/с; 120дБ WDR, 3D DNR, BLC, антитуман, ROI; Smart видеоаналитика; вращение 360° при наклоне -20° - 30°, вращение 0° - 120° и 240° - 360° при наклоне -40° - -20°; вращение вручную: 0.1° - 60°/с, по предустановке: 60°/с; наклон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</si>
  <si>
    <t>DS-7716NI-K4/16P</t>
  </si>
  <si>
    <t>16-ти канальный IP-видеорегистратор с PoE
Видеовход: 16 каналов; аудиовход: двустороннее аудио 1 канал RCA; видеовыход: 1 VGA до 1080Р, 1 HDMI до 4К; аудиовыход: 1 канал RCA.
Входящий поток 160Мб/с;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t>
  </si>
  <si>
    <t>DS-2DY3320IW-DE4</t>
  </si>
  <si>
    <t>DS-7732NI-K4</t>
  </si>
  <si>
    <r>
      <rPr>
        <b/>
        <sz val="10"/>
        <rFont val="Arial cyr"/>
      </rPr>
      <t>DS-2DY3320IW-DE4 - 3Мп уличная поворотная IP-камера c ИК-подсветкой до 100м</t>
    </r>
    <r>
      <rPr>
        <sz val="10"/>
        <color rgb="FF000000"/>
        <rFont val="Arial cyr"/>
      </rPr>
      <t xml:space="preserve">
1/2.8’’ Progressive Scan CMOS; объектив 4.7 - 94мм, 20x; угол обзора объектива 58.3° - 3.2°; механический ИК-фильтр; 0.05лк@F1.6; сжатие H.264/MJPEG; тройной поток; 2048х1536@25к/с; 120дБ WDR, 3D DNR, BLC, антитуман, ROI; Smart видеоаналитика; вращение 360°, вручную: 0.1° - 60°/с, по предустановке: 60°/с; наклон 0.1° - 30°, вручную: 0.1° - 30°/с, по предустановке: 30°/с; слот для microSD до 128Гб; аудиовход/выход 1/1; тревожные вход/выход 1/1; 1Vp-p композитный выход (75 Ом/BNC); 1 RJ45 10M/100M Ethernet; питание DC12В/PoE+; 19Вт макс.;  -30 °C...+65 °C; IP66; грозозащита TVS 4000B; вес 3кг.</t>
    </r>
  </si>
  <si>
    <t>32-х канальный IP-видеорегистратор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2 RJ45 10M/100M/1000М Ethernet; 3 USB; -10°C...+55°C; AC100-240В; 20Вт макс (без HDD), ≤5кг (без HDD).</t>
  </si>
  <si>
    <t>DS-7732NI-K4/16P</t>
  </si>
  <si>
    <t>32-х канальный IP-видеорегистратор с PoE
Видеовход: 32 канала; аудиовход: двустороннее аудио 1 канал RCA; видеовыход: 1 VGA до 1080Р, 1 HDMI до 4К; аудиовыход: 1 канал RCA.
Входящий поток 256Мб/с; исходящий поток 160Мб/с; разрешение записи до 8Мп; синхр.воспр. 2 канала@8Мп; 4 SATA для HDD до 6Тб; тревожные вход/выход 16/4; 16 независимых 100M PoE интерфейсов; 1 RJ45 10M/100M/1000М Ethernet; 3 USB; -10°C...+55°C; AC100-240В; 300Вт макс (без HDD), ≤5кг (без HDD).</t>
  </si>
  <si>
    <t>DS-8616NI-K8</t>
  </si>
  <si>
    <t>ЗУМ-КАМЕРЫ</t>
  </si>
  <si>
    <t>16-ти канальный IP-видеорегистратор
Видеовход: 16 каналов; аудиовход: двустороннее аудио 1 канал RCA; видеовыход: 1 VGA до 1080Р, 1 VGA до 2K, 1 HDMI до 4К, 1 HDMI до 1080P; аудиовыход: 1 канал RCA.
Входящий поток 160Мб/с;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t>
  </si>
  <si>
    <t>Новинка!</t>
  </si>
  <si>
    <t>DS-8632NI-K8</t>
  </si>
  <si>
    <t>32-x канальный IP-видеорегистратор
Видеовход: 32 канала; аудиовход: двустороннее аудио 1 канал RCA; видеовыход: 1 VGA до 1080Р, 1 VGA до 2K, 1 HDMI до 4К, 1 HDMI до 1080P; аудиовыход: 1 канал RCA.
Входящий поток 256Мб/с; исходящий поток 160Мб/с; разрешение записи до 8Мп; синхр.воспр. 2 канала@8Мп; 8 SATA для HDD до 8Тб; 1 eSATA, тревожные вход/выход 16/4; 2 RJ45 10M/100M/1000М Ethernet; 3 USB; RS-485, RS-232, -10°C...+55°C; AC100-240В; 30Вт макс (без HDD), ≤8кг (без HDD).</t>
  </si>
  <si>
    <t>I СЕРИЯ</t>
  </si>
  <si>
    <t>DS-7608NI-I2</t>
  </si>
  <si>
    <r>
      <rPr>
        <b/>
        <sz val="9"/>
        <rFont val="Arial"/>
        <family val="2"/>
        <charset val="204"/>
      </rPr>
      <t>8-ми канальный IP-видеорегистратор</t>
    </r>
    <r>
      <rPr>
        <sz val="9"/>
        <rFont val="Arial"/>
        <family val="2"/>
        <charset val="204"/>
      </rPr>
      <t xml:space="preserve">
Видеовход: 8 каналов; аудиовход: двустороннее аудио </t>
    </r>
    <r>
      <rPr>
        <sz val="9"/>
        <color rgb="FF000000"/>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1 RJ45 10M/100M/1000M Ethernet; 2 USB; -10°C...+55°C; DC12В; 15Вт макс (без HDD), ≤1кг (без HDD).</t>
    </r>
  </si>
  <si>
    <t>Проектная серия
Под заказ</t>
  </si>
  <si>
    <t>DS-7608NI-I2/8P</t>
  </si>
  <si>
    <r>
      <rPr>
        <b/>
        <sz val="9"/>
        <rFont val="Arial"/>
        <family val="2"/>
        <charset val="204"/>
      </rPr>
      <t>8-ми канальный IP-видеорегистратор c PoE</t>
    </r>
    <r>
      <rPr>
        <sz val="9"/>
        <rFont val="Arial"/>
        <family val="2"/>
        <charset val="204"/>
      </rPr>
      <t xml:space="preserve">
Видеовход: 8 каналов; аудиовход: двустороннее аудио </t>
    </r>
    <r>
      <rPr>
        <sz val="9"/>
        <color rgb="FF000000"/>
        <rFont val="Arial"/>
        <family val="2"/>
        <charset val="204"/>
      </rPr>
      <t>1 канал RCA</t>
    </r>
    <r>
      <rPr>
        <sz val="9"/>
        <rFont val="Arial"/>
        <family val="2"/>
        <charset val="204"/>
      </rPr>
      <t>; видеовыход: 1 VGA до 1080Р, 1 HDMI до 4К; аудиовыход: 1 канал RCA.
Входящий поток 80Мб/с; исходящий поток 256Мб/с; разрешение записи до 12Мп; синхр.воспр. 8 каналов@1080р; 2 SATA для HDD до 8Тб; тревожные вход/выход 4/1; 8 независимых 100M PoE интерфейсов; 1 RJ45 10M/100M/1000M Ethernet; 2 USB; -10°C...+55°C; AC100-240В; 15Вт макс (без HDD), ≤3кг (без HDD).</t>
    </r>
  </si>
  <si>
    <t>DS-7616NI-I2</t>
  </si>
  <si>
    <r>
      <rPr>
        <b/>
        <sz val="9"/>
        <rFont val="Arial"/>
        <family val="2"/>
        <charset val="204"/>
      </rPr>
      <t>16-ти канальный IP-видеорегистратор</t>
    </r>
    <r>
      <rPr>
        <sz val="9"/>
        <rFont val="Arial"/>
        <family val="2"/>
        <charset val="204"/>
      </rPr>
      <t xml:space="preserve">
Видеовход: 16 каналов; аудиовход: двустороннее аудио </t>
    </r>
    <r>
      <rPr>
        <sz val="9"/>
        <color rgb="FF000000"/>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 RJ45 10M/100M/1000M Ethernet; 2 USB; -10°C...+55°C; DC12В; 15Вт макс (без HDD), ≤1кг (без HDD).</t>
    </r>
  </si>
  <si>
    <t>DS-7616NI-I2/16P</t>
  </si>
  <si>
    <r>
      <rPr>
        <b/>
        <sz val="9"/>
        <rFont val="Arial"/>
        <family val="2"/>
        <charset val="204"/>
      </rPr>
      <t>16-ти канальный IP-видеорегистратор c PoE</t>
    </r>
    <r>
      <rPr>
        <sz val="9"/>
        <rFont val="Arial"/>
        <family val="2"/>
        <charset val="204"/>
      </rPr>
      <t xml:space="preserve">
Видеовход: 16 каналов; аудиовход: двустороннее аудио </t>
    </r>
    <r>
      <rPr>
        <sz val="9"/>
        <color rgb="FF000000"/>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2 SATA для HDD до 8Тб; тревожные вход/выход 4/1; 16 независимых 100M PoE интерфейсов; 1 RJ45 10M/100M/1000M Ethernet; 2 USB; -10°C...+55°C; AC100-240В; 15Вт макс (без HDD), ≤3кг (без HDD).</t>
    </r>
  </si>
  <si>
    <t>DS-7716NI-I4</t>
  </si>
  <si>
    <r>
      <rPr>
        <b/>
        <sz val="9"/>
        <rFont val="Arial"/>
        <family val="2"/>
        <charset val="204"/>
      </rPr>
      <t>16-ти канальный IP-видеорегистратор</t>
    </r>
    <r>
      <rPr>
        <sz val="9"/>
        <rFont val="Arial"/>
        <family val="2"/>
        <charset val="204"/>
      </rPr>
      <t xml:space="preserve">
Видеовход: 16 каналов; аудиовход: двустороннее аудио </t>
    </r>
    <r>
      <rPr>
        <sz val="9"/>
        <color rgb="FF000000"/>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</si>
  <si>
    <t>DS-7716NI-I4/16P</t>
  </si>
  <si>
    <r>
      <rPr>
        <b/>
        <sz val="9"/>
        <rFont val="Arial"/>
        <family val="2"/>
        <charset val="204"/>
      </rPr>
      <t>16-ти канальный IP-видеорегистратор c PoE</t>
    </r>
    <r>
      <rPr>
        <sz val="9"/>
        <rFont val="Arial"/>
        <family val="2"/>
        <charset val="204"/>
      </rPr>
      <t xml:space="preserve">
Видеовход: 16 каналов; аудиовход: двустороннее аудио </t>
    </r>
    <r>
      <rPr>
        <sz val="9"/>
        <color rgb="FF000000"/>
        <rFont val="Arial"/>
        <family val="2"/>
        <charset val="204"/>
      </rPr>
      <t>1 канал RCA</t>
    </r>
    <r>
      <rPr>
        <sz val="9"/>
        <rFont val="Arial"/>
        <family val="2"/>
        <charset val="204"/>
      </rPr>
      <t>; видеовыход: 1 VGA до 1080Р, 1 HDMI до 4К; аудиовыход: 1 канал RCA.
Входящий поток 160Мб/с;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</si>
  <si>
    <t>DS-7732NI-I4</t>
  </si>
  <si>
    <r>
      <rPr>
        <b/>
        <sz val="9"/>
        <rFont val="Arial"/>
        <family val="2"/>
        <charset val="204"/>
      </rPr>
      <t>32-х канальный IP-видеорегистратор</t>
    </r>
    <r>
      <rPr>
        <sz val="9"/>
        <rFont val="Arial"/>
        <family val="2"/>
        <charset val="204"/>
      </rPr>
      <t xml:space="preserve">
Видеовход: 32 канала; аудиовход: двустороннее аудио </t>
    </r>
    <r>
      <rPr>
        <sz val="9"/>
        <color rgb="FF000000"/>
        <rFont val="Arial"/>
        <family val="2"/>
        <charset val="204"/>
      </rPr>
      <t>1 канал RCA</t>
    </r>
    <r>
      <rPr>
        <sz val="9"/>
        <rFont val="Arial"/>
        <family val="2"/>
        <charset val="204"/>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2 RJ45 10M/100M/1000M Ethernet; 3 USB; -10°C...+55°C; АC100-240В; 20Вт макс (без HDD), ≤5кг (без HDD).</t>
    </r>
  </si>
  <si>
    <t>DS-7732NI-I4/16P</t>
  </si>
  <si>
    <r>
      <rPr>
        <b/>
        <sz val="9"/>
        <rFont val="Arial"/>
        <family val="2"/>
        <charset val="204"/>
      </rPr>
      <t>32-х канальный IP-видеорегистратор c PoE</t>
    </r>
    <r>
      <rPr>
        <sz val="9"/>
        <rFont val="Arial"/>
        <family val="2"/>
        <charset val="204"/>
      </rPr>
      <t xml:space="preserve">
Видеовход: 32 канала; аудиовход: двустороннее аудио </t>
    </r>
    <r>
      <rPr>
        <sz val="9"/>
        <color rgb="FF000000"/>
        <rFont val="Arial"/>
        <family val="2"/>
        <charset val="204"/>
      </rPr>
      <t>1 канал RCA</t>
    </r>
    <r>
      <rPr>
        <sz val="9"/>
        <rFont val="Arial"/>
        <family val="2"/>
        <charset val="204"/>
      </rPr>
      <t>; видеовыход: 1 VGA до 1080Р, 1 HDMI до 4К; аудиовыход: 1 канал RCA.
Входящий поток 256Мб/с; исходящий поток 256Мб/с; разрешение записи до 12Мп; синхр.воспр. 16 каналов@1080р; 4 SATA для HDD до 8Тб; тревожные вход/выход 16/4; 16 независимых 100M PoE интерфейсов; 1 RJ45 10M/100M/1000M Ethernet; 2 USB; -10°C...+55°C; AC100-240В; 20Вт макс (без HDD), ≤5кг (без HDD).</t>
    </r>
  </si>
  <si>
    <t>DS-8664NI-I8</t>
  </si>
  <si>
    <t>64-x канальный IP-видеорегистратор
Видеовход: 64 канала; аудиовход: двустороннее аудио 1 канал RCA; видеовыход: 1 VGA до 1080Р, 1 VGA до 2K, 1 HDMI до 4К, 1 HDMI до 1080P; аудиовыход: 1 канал RCA.
Входящий поток 320Мб/с; исходящий поток 160Мб/с; разрешение записи до 12Мп; синхр.воспр. 4 канала@8Мп; 8 SATA для HDD до 6Тб; 1 eSATA, тревожные вход/выход 16/4; 2 RJ45 10M/100M/1000М Ethernet; 3 USB; RS-485, RS-232, -10°C...+55°C; AC100-240В; 30Вт макс (без HDD), ≤8кг (без HDD).</t>
  </si>
  <si>
    <t xml:space="preserve">DS-9632NI-I8 </t>
  </si>
  <si>
    <r>
      <rPr>
        <b/>
        <sz val="9"/>
        <rFont val="Arial"/>
        <family val="2"/>
        <charset val="204"/>
      </rPr>
      <t>32-х канальный IP-видеорегистратор</t>
    </r>
    <r>
      <rPr>
        <sz val="9"/>
        <rFont val="Arial"/>
        <family val="2"/>
        <charset val="204"/>
      </rPr>
      <t xml:space="preserve">
Видеовход: 32 канала; аудиовход: двустороннее аудио </t>
    </r>
    <r>
      <rPr>
        <sz val="9"/>
        <color rgb="FF000000"/>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</si>
  <si>
    <t xml:space="preserve">DS-9664NI-I8 </t>
  </si>
  <si>
    <r>
      <rPr>
        <b/>
        <sz val="9"/>
        <rFont val="Arial"/>
        <family val="2"/>
        <charset val="204"/>
      </rPr>
      <t>64-х канальный IP-видеорегистратор</t>
    </r>
    <r>
      <rPr>
        <sz val="9"/>
        <rFont val="Arial"/>
        <family val="2"/>
        <charset val="204"/>
      </rPr>
      <t xml:space="preserve">
Видеовход: 64 канала; аудиовход: двустороннее аудио </t>
    </r>
    <r>
      <rPr>
        <sz val="9"/>
        <color rgb="FF000000"/>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8 SATA для HDD до 8Тб; тревожные вход/выход 16/4; 2 RJ45 10M/100M/1000M Ethernet; 3 USB; -10°C...+55°C; АC100-240В; 30Вт макс (без HDD), ≤10кг (без HDD).</t>
    </r>
  </si>
  <si>
    <t xml:space="preserve">DS-9632NI-I16 </t>
  </si>
  <si>
    <r>
      <rPr>
        <b/>
        <sz val="9"/>
        <rFont val="Arial"/>
        <family val="2"/>
        <charset val="204"/>
      </rPr>
      <t>32-х канальный IP-видеорегистратор</t>
    </r>
    <r>
      <rPr>
        <sz val="9"/>
        <rFont val="Arial"/>
        <family val="2"/>
        <charset val="204"/>
      </rPr>
      <t xml:space="preserve">
Видеовход: 32 канала; аудиовход: двустороннее аудио </t>
    </r>
    <r>
      <rPr>
        <sz val="9"/>
        <color rgb="FF000000"/>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</si>
  <si>
    <t xml:space="preserve">DS-9664NI-I16 </t>
  </si>
  <si>
    <r>
      <rPr>
        <b/>
        <sz val="9"/>
        <rFont val="Arial"/>
        <family val="2"/>
        <charset val="204"/>
      </rPr>
      <t>64-х канальный IP-видеорегистратор</t>
    </r>
    <r>
      <rPr>
        <sz val="9"/>
        <rFont val="Arial"/>
        <family val="2"/>
        <charset val="204"/>
      </rPr>
      <t xml:space="preserve">
Видеовход: 64 канала; аудиовход: двустороннее аудио </t>
    </r>
    <r>
      <rPr>
        <sz val="9"/>
        <color rgb="FF000000"/>
        <rFont val="Arial"/>
        <family val="2"/>
        <charset val="204"/>
      </rPr>
      <t>1 канал RCA</t>
    </r>
    <r>
      <rPr>
        <sz val="9"/>
        <rFont val="Arial"/>
        <family val="2"/>
        <charset val="204"/>
      </rPr>
      <t>; видеовыход: 1 VGA до 2K, 1 HDMI до 4К, 1 VGA и 1 HDMI до 1080р; аудиовыход: 2 канала RCA.
Входящий поток 320Мб/с; исходящий поток 256Мб/с; разрешение записи до 12Мп; синхр.воспр. 16 каналов@1080р; 16 SATA для HDD до 8Тб; тревожные вход/выход 16/4; 2 RJ45 10M/100M/1000M Ethernet; 3 USB; -10°C...+55°C; АC100-240В; 45Вт макс (без HDD), ≤12.5кг (без HDD).</t>
    </r>
  </si>
  <si>
    <t>DS-96128NI-I16</t>
  </si>
  <si>
    <r>
      <rPr>
        <b/>
        <sz val="9"/>
        <rFont val="Arial"/>
        <family val="2"/>
        <charset val="204"/>
      </rPr>
      <t>128-ми канальный IP-видеорегистратор</t>
    </r>
    <r>
      <rPr>
        <sz val="9"/>
        <rFont val="Arial"/>
        <family val="2"/>
        <charset val="204"/>
      </rPr>
      <t xml:space="preserve">
Видеовход: 128 каналов; аудиовход: двустороннее аудио 1 канал RCA; видеовыход: 1 VGA до 1080р, 2 HDMI до 4К; аудиовыход: 1 канал RCA.
Входящий поток 576Мб/с;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t>
    </r>
  </si>
  <si>
    <t>DS-96128NI-I16/H</t>
  </si>
  <si>
    <r>
      <rPr>
        <b/>
        <sz val="9"/>
        <rFont val="Arial"/>
        <family val="2"/>
        <charset val="204"/>
      </rPr>
      <t>128-ми канальный IP-видеорегистратор с платой расширения на 6 HDMI видеовыходов</t>
    </r>
    <r>
      <rPr>
        <sz val="9"/>
        <rFont val="Arial"/>
        <family val="2"/>
        <charset val="204"/>
      </rPr>
      <t xml:space="preserve">
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</si>
  <si>
    <t>DS-96256NI-I16</t>
  </si>
  <si>
    <r>
      <rPr>
        <b/>
        <sz val="9"/>
        <rFont val="Arial"/>
        <family val="2"/>
        <charset val="204"/>
      </rPr>
      <t>256-ти канальный IP-видеорегистратор</t>
    </r>
    <r>
      <rPr>
        <sz val="9"/>
        <rFont val="Arial"/>
        <family val="2"/>
        <charset val="204"/>
      </rPr>
      <t xml:space="preserve">
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t>
    </r>
  </si>
  <si>
    <t>DS-96256NI-I16/H</t>
  </si>
  <si>
    <r>
      <rPr>
        <b/>
        <sz val="9"/>
        <rFont val="Arial"/>
        <family val="2"/>
        <charset val="204"/>
      </rPr>
      <t>256-ти канальный IP-видеорегистратор с платой расширения на 6 HDMI видеовыходов</t>
    </r>
    <r>
      <rPr>
        <sz val="9"/>
        <rFont val="Arial"/>
        <family val="2"/>
        <charset val="204"/>
      </rPr>
      <t xml:space="preserve">
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16 SATA для HDD до 8Тб; тревожные вход/выход 16/8; 4 RJ45 10M/100M/1000M Ethernet; 4 USB; 0°C...+50°C; АC100-240В; 140Вт макс (без HDD), ≤16кг (без HDD).
Плата расширения: видеовход: 1 HDMI до 1080р; видеовыход: 6 HDMI до 4К; разрешение записи до 12Мп; синхр.воспр. 48 каналов@1080р.</t>
    </r>
  </si>
  <si>
    <t>DS-96128NI-I24</t>
  </si>
  <si>
    <r>
      <rPr>
        <b/>
        <sz val="9"/>
        <rFont val="Arial"/>
        <family val="2"/>
        <charset val="204"/>
      </rPr>
      <t>128-ми канальный IP-видеорегистратор</t>
    </r>
    <r>
      <rPr>
        <sz val="9"/>
        <rFont val="Arial"/>
        <family val="2"/>
        <charset val="204"/>
      </rPr>
      <t xml:space="preserve">
Видеовход: 128 каналов; аудиовход: двустороннее аудио 1 канал RCA; видеовыход: 1 VGA до 1080р, 2 HDMI до 4К; аудиовыход: 1 канал RCA.
Входящий поток 576Мб/с; исходящий поток 576Мб/с; разрешение записи до 12Мп; синхр.воспр. 20 каналов@1080р; 24 SATA для HDD до 8Тб; тревожные вход/выход 16/8; 4 RJ45 10M/100M/1000M Ethernet; 4 USB; 0°C...+50°C; АC100-240В; 140Вт макс (без HDD), ≤23кг (без HDD).</t>
    </r>
  </si>
  <si>
    <t>DS-96128NI-I24/H</t>
  </si>
  <si>
    <r>
      <rPr>
        <b/>
        <sz val="9"/>
        <rFont val="Arial"/>
        <family val="2"/>
        <charset val="204"/>
      </rPr>
      <t>128-ми канальный IP-видеорегистратор с платой расширения на 6 HDMI видеовыходов</t>
    </r>
    <r>
      <rPr>
        <sz val="9"/>
        <rFont val="Arial"/>
        <family val="2"/>
        <charset val="204"/>
      </rPr>
      <t xml:space="preserve">
Видеовход: 128 каналов; аудиовход: двустороннее аудио 1 канал RCA; видеовыход: 1 VGA до 1080р, 2 HDMI до 4К; аудиовыход: 1 канал RCA.
Входящий поток 768Мб/с; исходящий поток 512Мб/с;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</si>
  <si>
    <t>DS-96256NI-I24</t>
  </si>
  <si>
    <r>
      <rPr>
        <b/>
        <sz val="9"/>
        <rFont val="Arial"/>
        <family val="2"/>
        <charset val="204"/>
      </rPr>
      <t>256-ти канальный IP-видеорегистратор</t>
    </r>
    <r>
      <rPr>
        <sz val="9"/>
        <rFont val="Arial"/>
        <family val="2"/>
        <charset val="204"/>
      </rPr>
      <t xml:space="preserve">
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24 SATA для HDD до 8Тб; тревожные вход/выход 16/8; 4 RJ45 10M/100M/1000M Ethernet; 4 USB; 0°C...+50°C; АC100-240В; 140Вт макс (без HDD), ≤23кг (без HDD).</t>
    </r>
  </si>
  <si>
    <t>DS-96256NI-I24/H</t>
  </si>
  <si>
    <r>
      <rPr>
        <b/>
        <sz val="9"/>
        <rFont val="Arial"/>
        <family val="2"/>
        <charset val="204"/>
      </rPr>
      <t>256-ти канальный IP-видеорегистратор с платой расширения на 6 HDMI видеовыходов</t>
    </r>
    <r>
      <rPr>
        <sz val="9"/>
        <rFont val="Arial"/>
        <family val="2"/>
        <charset val="204"/>
      </rPr>
      <t xml:space="preserve">
Видеовход: 256 каналов; аудиовход: двустороннее аудио 1 канал RCA; видеовыход: 1 VGA до 1080р, 2 HDMI до 4К; аудиовыход: 1 канал RCA.
Входящий поток 768Мб/с; исходящий поток 768Мб/с; разрешение записи до 12Мп; синхр.воспр. 20 каналов@1080р; 24 SATA для HDD до 8Тб; тревожные вход/выход 16/8; 4 RJ45 10M/100M/1000M Ethernet; 4 USB; 0°C...+50°C; АC100-240В; 140Вт макс (без HDD), ≤23кг (без HDD).
Плата расширения: видеовход: 1 HDMI до 1080р; видеовыход: 6 HDMI до 4К; разрешение записи до 12Мп; синхр.воспр. 48 каналов@1080р.</t>
    </r>
  </si>
  <si>
    <t>ПОРТАТИВНЫЕ ВИДЕОРЕГИСТРАТОРЫ</t>
  </si>
  <si>
    <t>DS-6102HLI-TGW</t>
  </si>
  <si>
    <r>
      <rPr>
        <b/>
        <sz val="9"/>
        <color rgb="FF000000"/>
        <rFont val="Arial"/>
        <family val="2"/>
        <charset val="204"/>
      </rPr>
      <t xml:space="preserve">Портативный видеорегистратор на базе Android 4.1.2
</t>
    </r>
    <r>
      <rPr>
        <sz val="9"/>
        <color rgb="FF000000"/>
        <rFont val="Arial"/>
        <family val="2"/>
        <charset val="204"/>
      </rPr>
      <t>2 встроенных камеры; запись видео 1080p@25к/с; встроенная память 32Гб; слот для microSD до 32Гб; сенсорный экран 3.5"; встроенные микрофон и динамик; аудиовход для наушников; micro HDMI видеовыход; GPS; Wi-Fi; Bluetooth; 3G; G-сенсор; 1 mini USB; 2 слота для Sim карт; слот для подключения внешней камеры; IP66; защита от падений (макс. высота 1.5м); батарея 7.4В/2000мАч; -10 °C...+50 °C; 147.5х71х30мм; вес 0,38кг.</t>
    </r>
  </si>
  <si>
    <t>DS-6102HLI-TGLE</t>
  </si>
  <si>
    <r>
      <rPr>
        <b/>
        <sz val="9"/>
        <color rgb="FF000000"/>
        <rFont val="Arial"/>
        <family val="2"/>
        <charset val="204"/>
      </rPr>
      <t xml:space="preserve">Портативный видеорегистратор на базе Android 4.1.2
</t>
    </r>
    <r>
      <rPr>
        <sz val="9"/>
        <color rgb="FF000000"/>
        <rFont val="Arial"/>
        <family val="2"/>
        <charset val="204"/>
      </rPr>
      <t>2 встроенных камеры; запись видео 1080p@25к/с; встроенная память 32Гб; слот для microSD до 32Гб; сенсорный экран 3.5"; встроенные микрофон и динамик; аудиовход для наушников; micro HDMI видеовыход; GPS; Wi-Fi; Bluetooth; 4G; G-сенсор; 1 mini USB; 2 слота для Sim карт; слот для подключения внешней камеры; IP66; защита от падений (макс. высота 1.5м); батарея 7.4В/2000мАч; -10 °C...+50 °C; 147.5х71х30мм; вес 0,38кг.</t>
    </r>
  </si>
  <si>
    <t>DS-MH2111/32G</t>
  </si>
  <si>
    <r>
      <rPr>
        <b/>
        <sz val="9"/>
        <color rgb="FF000000"/>
        <rFont val="Arial"/>
        <family val="2"/>
        <charset val="204"/>
      </rPr>
      <t xml:space="preserve">Портативный видеорегистратор
</t>
    </r>
    <r>
      <rPr>
        <sz val="9"/>
        <color rgb="FF000000"/>
        <rFont val="Arial"/>
        <family val="2"/>
        <charset val="204"/>
      </rPr>
      <t>Встроенная камера; запись видео 1080p@60к/с; встроенная память 32Гб; LCD  экран 2"; встроенные микрофон и динамик; аудиовход для наушников; micro HDMI видеовыход; GPS; Wi-Fi; G-сенсор; 1 mini USB; IP66; батарея 4400мАч; -20 °C...+55 °C; 105х61х25мм; вес 0,22кг.</t>
    </r>
  </si>
  <si>
    <t>DS-2ZCN2006 (4.7-94 mm)</t>
  </si>
  <si>
    <r>
      <rPr>
        <b/>
        <sz val="10"/>
        <rFont val="Arial cyr"/>
      </rPr>
      <t>DS-2ZCN2006 (4.7-94 mm) - 1.3Мп зум-камера с 20х увеличением</t>
    </r>
    <r>
      <rPr>
        <sz val="10"/>
        <color rgb="FF000000"/>
        <rFont val="Arial cyr"/>
      </rPr>
      <t xml:space="preserve">
1/3’’ Progressive Scan CMOS; моторизированный вариообъектив 4.7-94мм; угол обзора 58.3°- 3.2°; автофокус; механический ИК-фильтр; 0.05лк@F1.6; сжатие H.264/MJPEG; двойной поток; 1280×960@25к/с; DWDR, 3D DNR, BLC, слот для microSD до 128Гб; аудиовход/выход 1/1; тревожные вход/выход 1/1; 1 RJ45 10M/100M Ethernet; 1 RS-485; питание DC12В±10%; 4.5Вт макс.; -10 °C...+60 °C; вес 0,3кг.</t>
    </r>
  </si>
  <si>
    <t>DS-2ZCN3006 (4.5-135 mm)</t>
  </si>
  <si>
    <r>
      <rPr>
        <b/>
        <sz val="10"/>
        <rFont val="Arial cyr"/>
      </rPr>
      <t>DS-2ZCN3006 (4.5-135 mm) - 1.3Мп зум-камера с 30х увеличением</t>
    </r>
    <r>
      <rPr>
        <sz val="10"/>
        <color rgb="FF000000"/>
        <rFont val="Arial cyr"/>
      </rPr>
      <t xml:space="preserve">
1/3’’ Progressive Scan CMOS; моторизированный вариообъектив 4.5-135мм; угол обзора 58.9°- 2.11°; автофокус; механический ИК-фильтр; 0.05лк@F1.6; сжатие H.264/MJPEG; двойной поток; 1280×960@25к/с; DWDR, 3D DNR, BLC, слот для microSD до 128Гб; аудиовход/выход 1/1; тревожные вход/выход 1/1; 1 RJ45 10M/100M Ethernet; 1 RS-485; питание DC12В±10%; 4.5Вт макс.; -10 °C...+60 °C; вес 0,3кг.</t>
    </r>
  </si>
  <si>
    <t>DS-2ZCN2007 (4.7-94 mm)</t>
  </si>
  <si>
    <r>
      <rPr>
        <b/>
        <sz val="10"/>
        <rFont val="Arial cyr"/>
      </rPr>
      <t>DS-2ZCN2007 (4.7-94 mm) - 2Мп зум-камера с 20х увеличением</t>
    </r>
    <r>
      <rPr>
        <sz val="10"/>
        <color rgb="FF000000"/>
        <rFont val="Arial cyr"/>
      </rPr>
      <t xml:space="preserve">
1/2.8’’ Progressive Scan CMOS; моторизированный вариообъектив 4.7-94мм; угол обзора 61.4°- 2.9°; автофокус; механический ИК-фильтр; 0.05лк@F1.6; сжатие H.264/MJPEG; двойной поток; 1920×1080@25к/с; DWDR, 3D DNR, BLC, слот для microSD до 128Гб; аудиовход/выход 1/1; тревожные вход/выход 1/1; 1 RJ45 10M/100M Ethernet; 1 RS-485; питание DC12В±10%; 4.5Вт макс.; -10 °C...+60 °C; вес 0,3кг.</t>
    </r>
  </si>
  <si>
    <t>DS-2ZCN3007 (4.5-135 mm)</t>
  </si>
  <si>
    <r>
      <rPr>
        <b/>
        <sz val="10"/>
        <rFont val="Arial cyr"/>
      </rPr>
      <t>DS-2ZCN3007 (4.5-135 mm) - 2Мп зум-камера с 30х увеличением</t>
    </r>
    <r>
      <rPr>
        <sz val="10"/>
        <color rgb="FF000000"/>
        <rFont val="Arial cyr"/>
      </rPr>
      <t xml:space="preserve">
1/2.8’’ Progressive Scan CMOS; моторизированный вариообъектив 4.5-135мм; угол обзора 65.1°- 2.34°; автофокус; механический ИК-фильтр; 0.05лк@F1.6; сжатие H.264/MJPEG; двойной поток; 1920×1080@25к/с; DWDR, 3D DNR, BLC, слот для microSD до 128Гб; аудиовход/выход 1/1; тревожные вход/выход 1/1; 1 RJ45 10M/100M Ethernet; 1 RS-485; питание DC12В±10%; 4.5Вт макс.; -10 °C...+60 °C; вес 0,3кг.</t>
    </r>
  </si>
  <si>
    <t>DS-2ZCN2008 (4.7-94 mm)</t>
  </si>
  <si>
    <r>
      <rPr>
        <b/>
        <sz val="10"/>
        <rFont val="Arial cyr"/>
      </rPr>
      <t>DS-2ZCN2008 (4.7-94 mm) - 3Мп зум-камера с 20х увеличением</t>
    </r>
    <r>
      <rPr>
        <sz val="10"/>
        <color rgb="FF000000"/>
        <rFont val="Arial cyr"/>
      </rPr>
      <t xml:space="preserve">
1/2.8’’ Progressive Scan CMOS; моторизированный вариообъектив 4.7-94мм; угол обзора 58.6°- 3.3°; автофокус; механический ИК-фильтр; 0.05лк@F1.6; сжатие H.264/MJPEG; двойной поток; 2048×1536@25к/с; DWDR, 3D DNR, BLC, слот для microSD до 128Гб; аудиовход/выход 1/1; тревожные вход/выход 1/1; 1 RJ45 10M/100M Ethernet; 1 RS-485; питание DC12В±10%; 4.5Вт макс.; -10 °C...+60 °C; вес 0,3кг.</t>
    </r>
  </si>
  <si>
    <t>DS-2ZCN3008 (4.5-135 mm)</t>
  </si>
  <si>
    <r>
      <rPr>
        <b/>
        <sz val="10"/>
        <rFont val="Arial cyr"/>
      </rPr>
      <t>DS-2ZCN3008 (4.5-135 mm) - 3Мп зум-камера с 30х увеличением</t>
    </r>
    <r>
      <rPr>
        <sz val="10"/>
        <color rgb="FF000000"/>
        <rFont val="Arial cyr"/>
      </rPr>
      <t xml:space="preserve">
1/2.8’’ Progressive Scan CMOS; моторизированный вариообъектив 4.5-135мм; угол обзора 57.2°- 3.5°; автофокус; механический ИК-фильтр; 0.05лк@F1.6; сжатие H.264/MJPEG; двойной поток; 2048×1536@25к/с; DWDR, 3D DNR, BLC, слот для microSD до 128Гб; аудиовход/выход 1/1; тревожные вход/выход 1/1; 1 RJ45 10M/100M Ethernet; 1 RS-485; питание DC12В±10%; 4.5Вт макс.; -10 °C...+60 °C; вес 0,3кг.</t>
    </r>
  </si>
  <si>
    <t>DS-MH2111/32G/GLF</t>
  </si>
  <si>
    <r>
      <rPr>
        <b/>
        <sz val="9"/>
        <color rgb="FF000000"/>
        <rFont val="Arial"/>
        <family val="2"/>
        <charset val="204"/>
      </rPr>
      <t xml:space="preserve">Портативный видеорегистратор
</t>
    </r>
    <r>
      <rPr>
        <sz val="9"/>
        <color rgb="FF000000"/>
        <rFont val="Arial"/>
        <family val="2"/>
        <charset val="204"/>
      </rPr>
      <t>Встроенная камера; запись видео 1080p@60к/с; встроенная память 32Гб; LCD  экран 2"; встроенные микрофон и динамик; аудиовход для наушников; micro HDMI видеовыход; GPS; Wi-Fi; 4G; G-сенсор; 1 mini USB; 1 слот для Sim карты; IP66; батарея 4400мАч; -20 °C...+55 °C; 105х61х25мм; вес 0,22кг.</t>
    </r>
  </si>
  <si>
    <t xml:space="preserve">СХД </t>
  </si>
  <si>
    <t>DS-A80624S</t>
  </si>
  <si>
    <r>
      <rPr>
        <b/>
        <sz val="9"/>
        <color rgb="FF000000"/>
        <rFont val="Arial"/>
        <family val="2"/>
        <charset val="204"/>
      </rPr>
      <t>Сервер хранения данных на 24HDD</t>
    </r>
    <r>
      <rPr>
        <sz val="9"/>
        <color rgb="FF000000"/>
        <rFont val="Arial"/>
        <family val="2"/>
        <charset val="204"/>
      </rPr>
      <t xml:space="preserve">
Количество каналов: IPSAN:180 (2Мб/с), CVR: 320 (2Мб/с); 24 SATA для HDD до 6ТБ; поддержка горячей замены; RAID: 0,1,3,5,6,10,50,JBOD; 2 RJ45 10M/100M/1000M Ethernet; 1 SAS порт (6Гб/с); 2 USB; 5°C...+35°C; 2хAC220В</t>
    </r>
    <r>
      <rPr>
        <sz val="9"/>
        <color rgb="FFFF0000"/>
        <rFont val="Arial"/>
        <family val="2"/>
        <charset val="204"/>
      </rPr>
      <t>;</t>
    </r>
    <r>
      <rPr>
        <sz val="9"/>
        <color rgb="FF000000"/>
        <rFont val="Arial"/>
        <family val="2"/>
        <charset val="204"/>
      </rPr>
      <t xml:space="preserve"> ≤395Вт рабочее потребление (с HDD), 19" 4U; ≤40кг (без HDD).</t>
    </r>
  </si>
  <si>
    <t>DS-A81016S</t>
  </si>
  <si>
    <r>
      <rPr>
        <b/>
        <sz val="9"/>
        <color rgb="FF000000"/>
        <rFont val="Arial"/>
        <family val="2"/>
        <charset val="204"/>
      </rPr>
      <t>Сервер хранения данных на 16HDD</t>
    </r>
    <r>
      <rPr>
        <sz val="9"/>
        <color rgb="FF000000"/>
        <rFont val="Arial"/>
        <family val="2"/>
        <charset val="204"/>
      </rPr>
      <t xml:space="preserve">
Количество каналов: IPSAN:180 (2Мб/с), CVR: 320 (2Мб/с); 16 SATA для HDD до 6ТБ; поддержка горячей замены; RAID: 0,1,3,5,6,10,50,JBOD; 6 RJ45 10M/100M/1000M Ethernet; 1 SAS порт (6Гб/с); 2 USB; 5°C...+40°C; 2хAC220В</t>
    </r>
    <r>
      <rPr>
        <sz val="9"/>
        <color rgb="FFFF0000"/>
        <rFont val="Arial"/>
        <family val="2"/>
        <charset val="204"/>
      </rPr>
      <t>;</t>
    </r>
    <r>
      <rPr>
        <sz val="9"/>
        <color rgb="FF000000"/>
        <rFont val="Arial"/>
        <family val="2"/>
        <charset val="204"/>
      </rPr>
      <t xml:space="preserve"> ≤460Вт рабочее потребление (с HDD), 19" 3U; ≤20кг (без HDD).</t>
    </r>
  </si>
  <si>
    <t>DS-A81024D</t>
  </si>
  <si>
    <r>
      <rPr>
        <b/>
        <sz val="9"/>
        <color rgb="FF000000"/>
        <rFont val="Arial"/>
        <family val="2"/>
        <charset val="204"/>
      </rPr>
      <t>Сервер хранения данных на 24HDD</t>
    </r>
    <r>
      <rPr>
        <sz val="9"/>
        <color rgb="FF000000"/>
        <rFont val="Arial"/>
        <family val="2"/>
        <charset val="204"/>
      </rPr>
      <t xml:space="preserve">
Двойной контроллер; количество каналов: IPSAN:256 (2Мб/с), CVR: 400 (2Мб/с); 24 SATA для HDD до 6ТБ; поддержка горячей замены; RAID: 0,1,3,5,6,10,50,JBOD; 4 RJ45 10M/100M/1000M Ethernet; 1 SAS порт (6Гб/с); 2 USB; 5°C...+40°C; 2хAC220В</t>
    </r>
    <r>
      <rPr>
        <sz val="9"/>
        <color rgb="FFFF0000"/>
        <rFont val="Arial"/>
        <family val="2"/>
        <charset val="204"/>
      </rPr>
      <t>;</t>
    </r>
    <r>
      <rPr>
        <sz val="9"/>
        <color rgb="FF000000"/>
        <rFont val="Arial"/>
        <family val="2"/>
        <charset val="204"/>
      </rPr>
      <t xml:space="preserve"> ≤507Вт рабочее потребление (с HDD), 19" 3U; ≤33.5кг (без HDD).</t>
    </r>
  </si>
  <si>
    <t>DS-A82024D</t>
  </si>
  <si>
    <r>
      <rPr>
        <b/>
        <sz val="9"/>
        <color rgb="FF000000"/>
        <rFont val="Arial"/>
        <family val="2"/>
        <charset val="204"/>
      </rPr>
      <t>Сервер хранения данных на 24HDD</t>
    </r>
    <r>
      <rPr>
        <sz val="9"/>
        <color rgb="FF000000"/>
        <rFont val="Arial"/>
        <family val="2"/>
        <charset val="204"/>
      </rPr>
      <t xml:space="preserve">
Двойной контроллер; количество каналов: IPSAN: 256 (2Мб/с), CVR: 448 (2Мб/с); 24 SATA для HDD до 6ТБ; поддержка горячей замены; RAID: 0,1,3,5,6,10,50,JBOD; 4 RJ45 10M/100M/1000M Ethernet; 1 SAS порт (6Гб/с); 2 USB; 5°C...+40°C; 2хAC220В</t>
    </r>
    <r>
      <rPr>
        <sz val="9"/>
        <color rgb="FFFF0000"/>
        <rFont val="Arial"/>
        <family val="2"/>
        <charset val="204"/>
      </rPr>
      <t>;</t>
    </r>
    <r>
      <rPr>
        <sz val="9"/>
        <color rgb="FF000000"/>
        <rFont val="Arial"/>
        <family val="2"/>
        <charset val="204"/>
      </rPr>
      <t xml:space="preserve"> ≤380Вт рабочее потребление (с HDD), 19" 4U; ≤32кг (без HDD).</t>
    </r>
  </si>
  <si>
    <t>DS-AJ6816S</t>
  </si>
  <si>
    <r>
      <rPr>
        <b/>
        <sz val="9"/>
        <color rgb="FF000000"/>
        <rFont val="Arial"/>
        <family val="2"/>
        <charset val="204"/>
      </rPr>
      <t>Полка расширения на 16 HDD для DS-A81016S</t>
    </r>
    <r>
      <rPr>
        <sz val="9"/>
        <color rgb="FF000000"/>
        <rFont val="Arial"/>
        <family val="2"/>
        <charset val="204"/>
      </rPr>
      <t xml:space="preserve">
16 SATA/SAS для HDD до 6ТБ; 2 SAS интерфейса (6Гб/с); поддержка горячей замены; 5°C...+40°C; 2хAC220В; ≤550Вт рабочее потребление (с HDD), 19" 3U; ≤15кг (без HDD).</t>
    </r>
  </si>
  <si>
    <t>DS-AJ6824D</t>
  </si>
  <si>
    <r>
      <rPr>
        <b/>
        <sz val="9"/>
        <color rgb="FF000000"/>
        <rFont val="Arial"/>
        <family val="2"/>
        <charset val="204"/>
      </rPr>
      <t>Полка расширения на 24 HDD для DS-A81024D и DS-A82024D</t>
    </r>
    <r>
      <rPr>
        <sz val="9"/>
        <color rgb="FF000000"/>
        <rFont val="Arial"/>
        <family val="2"/>
        <charset val="204"/>
      </rPr>
      <t xml:space="preserve">
Двойной контроллер; 24 SAS для HDD до 6ТБ; 3 SAS интерфейса (6Гб/с); поддержка горячей замены; 5°C...+40°C; 2хAC220В; ≤550Вт рабочее потребление (с HDD), 19" 4U; ≤30кг (без HDD).</t>
    </r>
  </si>
  <si>
    <t>DS-AJ6824S</t>
  </si>
  <si>
    <r>
      <rPr>
        <b/>
        <sz val="9"/>
        <color rgb="FF000000"/>
        <rFont val="Arial"/>
        <family val="2"/>
        <charset val="204"/>
      </rPr>
      <t>Полка расширения на 24 HDD для DS-A80624S</t>
    </r>
    <r>
      <rPr>
        <sz val="9"/>
        <color rgb="FF000000"/>
        <rFont val="Arial"/>
        <family val="2"/>
        <charset val="204"/>
      </rPr>
      <t xml:space="preserve">
24 SATA/SAS для HDD до 6ТБ; 3 SAS интерфейса (6Гб/с); поддержка горячей замены; 5°C...+40°C; 2хAC220В; ≤550Вт рабочее потребление (с HDD), 19" 4U; ≤28кг (без HDD).</t>
    </r>
  </si>
  <si>
    <t>КОДЕРЫ</t>
  </si>
  <si>
    <t xml:space="preserve"> </t>
  </si>
  <si>
    <r>
      <t>Видеосжатие H.264/MPEG4/MPEG2/MJPEG,</t>
    </r>
    <r>
      <rPr>
        <b/>
        <sz val="9"/>
        <rFont val="Arial"/>
        <family val="2"/>
        <charset val="204"/>
      </rPr>
      <t xml:space="preserve"> видеовход: 1 канал (BNC)</t>
    </r>
    <r>
      <rPr>
        <sz val="9"/>
        <rFont val="Arial"/>
        <family val="2"/>
        <charset val="204"/>
      </rPr>
      <t>, аудиосжатие: G.711u, аудиовход: 1 канал, 3.5мм (линейный 2.0 Vp-p, 1kΩ), двусторонний аудиовход: 1 канал, 3.5мм (линейный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microSD до 32Гб, 1 RJ45 10M / 100M Ethernet интерфейс, 1 полу-дуплекс RS-485, тревожные вход/выход 1/1, 12В DC, 80x90x39мм</t>
    </r>
  </si>
  <si>
    <t>DS-6704HWI</t>
  </si>
  <si>
    <r>
      <t>Видеосжатие H.264/MPEG4/MPEG2/MJPEG,</t>
    </r>
    <r>
      <rPr>
        <b/>
        <sz val="9"/>
        <rFont val="Arial"/>
        <family val="2"/>
        <charset val="204"/>
      </rPr>
      <t xml:space="preserve"> видеовход: 4 канала (BNC),</t>
    </r>
    <r>
      <rPr>
        <sz val="9"/>
        <rFont val="Arial"/>
        <family val="2"/>
        <charset val="204"/>
      </rPr>
      <t xml:space="preserve"> аудиосжатие: G.711u, аудиовход: 4 канала,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microSD до 32Гб, 1 RJ45 10M / 100M Ethernet интерфейс, 1 полу-дуплекс RS-485, 1 RS-232, тревожные вход/выход 4/2, 12В DC, 114x128x48мм</t>
    </r>
  </si>
  <si>
    <t>DS-6708HWI</t>
  </si>
  <si>
    <r>
      <t>Видеосжатие H.264/MPEG4/MPEG2/MJPEG</t>
    </r>
    <r>
      <rPr>
        <b/>
        <sz val="9"/>
        <rFont val="Arial"/>
        <family val="2"/>
        <charset val="204"/>
      </rPr>
      <t>, видеовход: 8 каналов (BNC</t>
    </r>
    <r>
      <rPr>
        <sz val="9"/>
        <rFont val="Arial"/>
        <family val="2"/>
        <charset val="204"/>
      </rPr>
      <t>), аудиосжатие: G.711u, аудиовход: 8 каналов,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1 RJ45 10M / 100M /1000M Ethernet интерфейс, 1 полу-дуплекс RS-485, 1 RS-232, тревожные вход/выход 8/4, 12В DC, 315x200x45мм</t>
    </r>
  </si>
  <si>
    <t>DS-6716HWI</t>
  </si>
  <si>
    <r>
      <t xml:space="preserve">Видеосжатие H.264/MPEG4/MPEG2/MJPEG, </t>
    </r>
    <r>
      <rPr>
        <b/>
        <sz val="9"/>
        <rFont val="Arial"/>
        <family val="2"/>
        <charset val="204"/>
      </rPr>
      <t xml:space="preserve">видеовход: 16 каналов (BNC), </t>
    </r>
    <r>
      <rPr>
        <sz val="9"/>
        <rFont val="Arial"/>
        <family val="2"/>
        <charset val="204"/>
      </rPr>
      <t>аудиосжатие: G.711u, аудиовход: 16 каналов,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1 RJ45 10M / 100M /1000M Ethernet интерфейс, 1 полу-дуплекс RS-485, 1 RS-232, тревожные вход/выход 16/4, 12В DC, 440x274x45мм</t>
    </r>
  </si>
  <si>
    <t>1 Mpx</t>
  </si>
  <si>
    <t>TVI камеры серии С0</t>
  </si>
  <si>
    <t>DS-2CE56C0T-IRM</t>
  </si>
  <si>
    <t>1Мп уличная купольная HD-TVI камера с ИК-подсветкой до 20м
1Мп CMOS матрица; объектив 2.8мм (3.6мм, 6мм опционально); угол обзора: 70.9°(3.6мм), 92°(2.8мм), 56.7°(6мм);  механический ИК-фильтр; 0.1 Лк@F1.2; Smart ИК; DNR; 1 переключаемый CVBS/ HD-TVI выход; IP66; -40°С...+60°С; 12В DC±15%, 4Вт макс</t>
  </si>
  <si>
    <t>Складской остаток</t>
  </si>
  <si>
    <t>DS-2CE56C0T-IRMM</t>
  </si>
  <si>
    <t>1Мп внутренняя купольная HD-TVI камера с ИК-подсветкой до 20м
1Мп CMOS матрица; объектив 2.8мм (3.6мм, 6мм опционально); угол обзора: 70.9°(3.6мм), 92°(2.8мм), 56.7°(6мм);  механический ИК-фильтр; 0.1 Лк@F1.2; Smart ИК; DNR; 1 переключаемый CVBS/ HD-TVI выход;  -20°С...+45°С; 12В DC±15%, 4Вт макс.</t>
  </si>
  <si>
    <t>TVI камеры серии С2</t>
  </si>
  <si>
    <t>DS-2CE16C2T-VFIR3</t>
  </si>
  <si>
    <t>"1Мп уличная цилиндрическая HD-TVI камера с ИК-подсветкой до 40м
1.3Мп CMOS матрица; вариообъектив 2.8-12мм@F1.4; угол обзора: 29.3° - 92°; механический ИК-фильтр; 0.01Лк@F1.2; Видеовыход: HD-TVI; DNR; IP66; -40°С — 60°С; 12В DC±15%; 4Вт макс."</t>
  </si>
  <si>
    <t>DS-2CE56C2T-VFIR3</t>
  </si>
  <si>
    <t>1Мп уличная купольная HD-TVI камера с ИК-подсветкой до 40м
1.3Мп CMOS матрица; вариообъектив 2.8-12мм@F1.4; угол обзора: 29.3° - 92°;  механический ИК-фильтр; 0.01 Лк@F1.2; Smart ИК; DNR; Видеовыход: HD-TVI; IP66; -40°С...+60°С; 12В DC±15%, 5Вт макс."</t>
  </si>
  <si>
    <t>2 Mpx</t>
  </si>
  <si>
    <t>TVI камеры серии D1</t>
  </si>
  <si>
    <t>DS-2CE16D1T-IR</t>
  </si>
  <si>
    <r>
      <rPr>
        <b/>
        <sz val="10"/>
        <rFont val="Arial cyr"/>
      </rPr>
      <t>DS-2CE16D1T-IR - 2Мп</t>
    </r>
    <r>
      <rPr>
        <sz val="10"/>
        <color rgb="FF000000"/>
        <rFont val="Arial cyr"/>
      </rPr>
      <t xml:space="preserve"> уличная цилиндрическая HD-TVI камера с ИК-подсветкой до 20м
2Мп CMOS матрица, объектив 3.6мм (2.8мм, 6мм опционально); угол обзора: 105.8°(2.8мм), 84.3°(3.6мм), 55.4°(6мм); механический ИК-фильтр; 0.01 Лк@F1.2; Smart ИК; DNR; Видеовыход: HD-TVI; OSD-меню; BLC; IP66; -40°С...+60°С; 12В DC±15%, 4Вт макс.</t>
    </r>
  </si>
  <si>
    <t>DS-2CE56D1T-VFIR</t>
  </si>
  <si>
    <r>
      <rPr>
        <b/>
        <sz val="10"/>
        <rFont val="Arial cyr"/>
      </rPr>
      <t>DS-2CE56D1T-VFIR - 2Мп</t>
    </r>
    <r>
      <rPr>
        <sz val="10"/>
        <color rgb="FF000000"/>
        <rFont val="Arial cyr"/>
      </rPr>
      <t xml:space="preserve"> внутренняя купольная HD-TVI камера с ИК-подсветкой до 30м
2Мп CMOS матрица; вариообъектив  2.8-12мм@F1.4; угол обзора: 105.2° - 32.8°; механический ИК-фильтр; 0.01 Лк@F1.2; Smart ИК; DNR; Видеовыход: HD-TVI; OSD-меню; BLC; -20°С...+45°С; 12В DC±15%, 3Вт макс.</t>
    </r>
  </si>
  <si>
    <t>TVI камеры серии D7</t>
  </si>
  <si>
    <t>DS-2CE16D7T-IT (2.8 mm)</t>
  </si>
  <si>
    <r>
      <rPr>
        <b/>
        <sz val="10"/>
        <rFont val="Arial cyr"/>
      </rPr>
      <t>DS-2CE56C0T-IRM - 2Мп</t>
    </r>
    <r>
      <rPr>
        <sz val="10"/>
        <color rgb="FF000000"/>
        <rFont val="Arial cyr"/>
      </rPr>
      <t xml:space="preserve"> уличная компактная цилиндрическая HD-TVI камера с EXIR-подсветкой до 20м
1/2.7"" Progressive Scan CMOS; объектив 2.8мм; угол обзора: 103°; механический ИК-фильтр; 0.01 Лк@F1.2; 1920×1080@25к/с; WDR 120дБ, DNR, BLC; OSD-меню; Smart ИК; 1 HD-TVI выход; DC12В±15%; 5Вт макс; -40 °C...+60 °C; IP66; вес 0.37кг.</t>
    </r>
  </si>
  <si>
    <t>DS-2CE16D7T-IT (3.6 mm)</t>
  </si>
  <si>
    <r>
      <rPr>
        <b/>
        <sz val="10"/>
        <rFont val="Arial cyr"/>
      </rPr>
      <t>DS-2CE16D7T-IT (3.6 mm) - 2Мп</t>
    </r>
    <r>
      <rPr>
        <sz val="10"/>
        <color rgb="FF000000"/>
        <rFont val="Arial cyr"/>
      </rPr>
      <t xml:space="preserve"> уличная компактная цилиндрическая HD-TVI камера с EXIR-подсветкой до 20м
1/2.7"" Progressive Scan CMOS; объектив 3.6мм; угол обзора: 82.2°; механический ИК-фильтр; 0.01 Лк@F1.2; 1920×1080@25к/с; WDR 120дБ, DNR, BLC; OSD-меню; Smart ИК; 1 HD-TVI выход; DC12В±15%; 5Вт макс; -40 °C...+60 °C; IP66; вес 0.37кг.</t>
    </r>
  </si>
  <si>
    <t>DS-2CE16D7T-IT (6 mm)</t>
  </si>
  <si>
    <r>
      <rPr>
        <b/>
        <sz val="10"/>
        <rFont val="Arial cyr"/>
      </rPr>
      <t>DS-2CE16D7T-IT (6 mm) - 2Мп</t>
    </r>
    <r>
      <rPr>
        <sz val="10"/>
        <color rgb="FF000000"/>
        <rFont val="Arial cyr"/>
      </rPr>
      <t xml:space="preserve"> уличная компактная цилиндрическая HD-TVI камера с EXIR-подсветкой до 20м
1/2.7"" Progressive Scan CMOS; объектив 6мм; угол обзора: 54°; механический ИК-фильтр; 0.01 Лк@F1.2; 1920×1080@25к/с; WDR 120дБ, DNR, BLC; OSD-меню; Smart ИК; 1 HD-TVI выход; DC12В±15%; 5Вт макс; -40 °C...+60 °C; IP66; вес 0.37кг.</t>
    </r>
  </si>
  <si>
    <t>DS-2CE16D7T-IT3Z (2.8-12 mm)</t>
  </si>
  <si>
    <r>
      <rPr>
        <b/>
        <sz val="10"/>
        <rFont val="Arial cyr"/>
      </rPr>
      <t>DS-2CE16D7T-IT3Z (2.8-12 mm) - 2Мп</t>
    </r>
    <r>
      <rPr>
        <sz val="10"/>
        <color rgb="FF000000"/>
        <rFont val="Arial cyr"/>
      </rPr>
      <t xml:space="preserve"> уличная цилиндрическая HD-TVI камера с EXIR-подсветкой до 40м
1/2.7"" Progressive Scan CMOS; моторизированный вариообъектив 2.8-12мм; угол обзора: 35.1°-114.5°; механический ИК-фильтр; 0.01 Лк@F1.2; 1920×1080@25к/с; WDR 120дБ, DNR, BLC; OSD-меню; Smart ИК; 1 HD-TVI выход; DC12В±15%; 6Вт макс; -40 °C...+60 °C; IP66; вес 0.9кг.</t>
    </r>
  </si>
  <si>
    <t>DS-2CE16D7T-AIT3Z (2.8-12 mm)</t>
  </si>
  <si>
    <r>
      <rPr>
        <b/>
        <sz val="10"/>
        <rFont val="Arial cyr"/>
      </rPr>
      <t>DS-2CE16D7T-AIT3Z (2.8-12 mm) - 2Мп</t>
    </r>
    <r>
      <rPr>
        <sz val="10"/>
        <color rgb="FF000000"/>
        <rFont val="Arial cyr"/>
      </rPr>
      <t xml:space="preserve"> уличная цилиндрическая HD-TVI камера с EXIR-подсветкой до 40м
1/2.7"" Progressive Scan CMOS; моторизированный вариообъектив 2.8-12мм; угол обзора: 35.1°-114.5°; механический ИК-фильтр; 0.01 Лк@F1.2; 1920×1080@25к/с; WDR 120дБ, DNR, BLC; OSD-меню; Smart ИК; 1 HD-TVI выход; DC12В/AC24В±15%; 9Вт макс; -40 °C...+60 °C; IP66; вес 0.9кг.</t>
    </r>
  </si>
  <si>
    <t>DS-2CE56D7T-IT1 (2.8 mm)</t>
  </si>
  <si>
    <r>
      <rPr>
        <b/>
        <sz val="10"/>
        <rFont val="Arial cyr"/>
      </rPr>
      <t>DS-2CE56D7T-IT1 (2.8 mm) - 2Мп</t>
    </r>
    <r>
      <rPr>
        <sz val="10"/>
        <color rgb="FF000000"/>
        <rFont val="Arial cyr"/>
      </rPr>
      <t xml:space="preserve"> уличная HD-TVI камера с EXIR-подсветкой до 20м
1/2.7"" Progressive Scan CMOS; объектив 2.8мм; угол обзора: 103°; механический ИК-фильтр; 0.01 Лк@F1.2; 1920×1080@25к/с; WDR 120дБ, DNR, BLC; OSD-меню; Smart ИК; 1 HD-TVI выход; DC12В±15%; 5Вт макс; -40 °C...+60 °C; IP66; вес 0.35кг.</t>
    </r>
  </si>
  <si>
    <t>DS-2CE56D7T-IT1 (3.6 mm)</t>
  </si>
  <si>
    <r>
      <rPr>
        <b/>
        <sz val="10"/>
        <rFont val="Arial cyr"/>
      </rPr>
      <t>DS-2CE56D7T-IT1 (3.6 mm) - 2Мп</t>
    </r>
    <r>
      <rPr>
        <sz val="10"/>
        <color rgb="FF000000"/>
        <rFont val="Arial cyr"/>
      </rPr>
      <t xml:space="preserve"> уличная HD-TVI камера с EXIR-подсветкой до 20м
1/2.7"" Progressive Scan CMOS; объектив 3.6мм; угол обзора: 82.2°; механический ИК-фильтр; 0.01 Лк@F1.2; 1920×1080@25к/с; WDR 120дБ, DNR, BLC; OSD-меню; Smart ИК; 1 HD-TVI выход; DC12В±15%; 5Вт макс; -40 °C...+60 °C; IP66; вес 0.35кг.</t>
    </r>
  </si>
  <si>
    <t>DS-2CE56D7T-IT1 (6 mm)</t>
  </si>
  <si>
    <r>
      <rPr>
        <b/>
        <sz val="10"/>
        <rFont val="Arial cyr"/>
      </rPr>
      <t>DS-2CE56D7T-IT1 (6 mm) - 2Мп</t>
    </r>
    <r>
      <rPr>
        <sz val="10"/>
        <color rgb="FF000000"/>
        <rFont val="Arial cyr"/>
      </rPr>
      <t xml:space="preserve"> уличная HD-TVI камера с EXIR-подсветкой до 20м
1/2.7"" Progressive Scan CMOS; объектив 6мм; угол обзора: 54°; механический ИК-фильтр; 0.01 Лк@F1.2; 1920×1080@25к/с; WDR 120дБ, DNR, BLC; OSD-меню; Smart ИК; 1 HD-TVI выход; DC12В±15%; 5Вт макс; -40 °C...+60 °C; IP66; вес 0.35кг.</t>
    </r>
  </si>
  <si>
    <t>DS-2CE56D7T-ITZ (2.8-12 mm)</t>
  </si>
  <si>
    <r>
      <rPr>
        <b/>
        <sz val="10"/>
        <rFont val="Arial cyr"/>
      </rPr>
      <t>DS-2CE56D7T-ITZ (2.8-12 mm) - 2Мп</t>
    </r>
    <r>
      <rPr>
        <sz val="10"/>
        <color rgb="FF000000"/>
        <rFont val="Arial cyr"/>
      </rPr>
      <t xml:space="preserve"> купольная HD-TVI камера с EXIR-подсветкой до 30м
1/2.7"" Progressive Scan CMOS; моторизированный вариообъектив 2.8-12мм; угол обзора: 35.1°-114.5°; механический ИК-фильтр; 0.01 Лк@F1.2; 1920×1080@25к/с; WDR 120дБ, DNR, BLC; OSD-меню; Smart ИК; 1 HD-TVI выход; DC12В±15%; 4.5Вт макс; -40 °C...+60 °C; вес 0.6кг.</t>
    </r>
  </si>
  <si>
    <t>DS-2CE56D7T-AITZ (2.8-12 mm)</t>
  </si>
  <si>
    <r>
      <rPr>
        <b/>
        <sz val="10"/>
        <rFont val="Arial cyr"/>
      </rPr>
      <t>DS-2CE56D7T-AITZ (2.8-12 mm) - 2Мп</t>
    </r>
    <r>
      <rPr>
        <sz val="10"/>
        <color rgb="FF000000"/>
        <rFont val="Arial cyr"/>
      </rPr>
      <t xml:space="preserve"> купольная HD-TVI камера с EXIR-подсветкой до 30м
1/2.7"" Progressive Scan CMOS; моторизированный вариообъектив 2.8-12мм; угол обзора: 35.1°-114.5°; механический ИК-фильтр; 0.01 Лк@F1.2; 1920×1080@25к/с; WDR 120дБ, DNR, BLC; OSD-меню; Smart ИК; 1 HD-TVI выход; DC12В/AC24B±15%; 6.5Вт макс; -40 °C...+60 °C; вес 0.6кг.</t>
    </r>
  </si>
  <si>
    <t>DS-2CE56D7T-VPIT (2.8 mm)</t>
  </si>
  <si>
    <r>
      <rPr>
        <b/>
        <sz val="10"/>
        <rFont val="Arial cyr"/>
      </rPr>
      <t>DS-2CE56D7T-VPIT (2.8 mm) - 2Мп</t>
    </r>
    <r>
      <rPr>
        <sz val="10"/>
        <color rgb="FF000000"/>
        <rFont val="Arial cyr"/>
      </rPr>
      <t xml:space="preserve"> уличная купольная HD-TVI камера с EXIR-подсветкой до 20м
1/2.7"" Progressive Scan CMOS; объектив 2.8мм; угол обзора: 103°; механический ИК-фильтр; 0.01 Лк@F1.2; 1920×1080@25к/с; WDR 120дБ, DNR, BLC; OSD-меню; Smart ИК; 1 HD-TVI выход; DC12В±15%; 5Вт макс; -40 °C...+60 °C; IP66; IK10; вес 0.35кг.</t>
    </r>
  </si>
  <si>
    <t xml:space="preserve">DS-2CE56D7T-VPIT (3.6 mm)
</t>
  </si>
  <si>
    <r>
      <rPr>
        <b/>
        <sz val="10"/>
        <rFont val="Arial cyr"/>
      </rPr>
      <t>DS-2CE56D7T-VPIT (3.6 mm) - 2Мп</t>
    </r>
    <r>
      <rPr>
        <sz val="10"/>
        <color rgb="FF000000"/>
        <rFont val="Arial cyr"/>
      </rPr>
      <t xml:space="preserve"> уличная купольная HD-TVI камера с EXIR-подсветкой до 20м
1/2.7"" Progressive Scan CMOS; объектив 3.6мм; угол обзора: 82.2°; механический ИК-фильтр; 0.01 Лк@F1.2; 1920×1080@25к/с; WDR 120дБ, DNR, BLC; OSD-меню; Smart ИК; 1 HD-TVI выход; DC12В±15%; 5Вт макс; -40 °C...+60 °C; IP66; IK10; вес 0.35кг.
</t>
    </r>
  </si>
  <si>
    <t>DS-2CE56D7T-VPIT (6 mm)</t>
  </si>
  <si>
    <r>
      <rPr>
        <b/>
        <sz val="10"/>
        <rFont val="Arial cyr"/>
      </rPr>
      <t>DS-2CE56D7T-VPIT (6 mm) - 2Мп</t>
    </r>
    <r>
      <rPr>
        <sz val="10"/>
        <color rgb="FF000000"/>
        <rFont val="Arial cyr"/>
      </rPr>
      <t xml:space="preserve"> уличная купольная HD-TVI камера с EXIR-подсветкой до 20м
1/2.7"" Progressive Scan CMOS; объектив 6мм; угол обзора: 54°; механический ИК-фильтр; 0.01 Лк@F1.2; 1920×1080@25к/с; WDR 120дБ, DNR, BLC; OSD-меню; Smart ИК; 1 HD-TVI выход; DC12В±15%; 5Вт макс; -40 °C...+60 °C; IP66; IK10; вес 0.35кг.</t>
    </r>
  </si>
  <si>
    <t>DS-2CE56D7T-VPIT3Z (2.8-12 mm)</t>
  </si>
  <si>
    <r>
      <rPr>
        <b/>
        <sz val="10"/>
        <rFont val="Arial cyr"/>
      </rPr>
      <t>DS-2CE56D7T-VPIT3Z (2.8-12 mm) - 2Мп</t>
    </r>
    <r>
      <rPr>
        <sz val="10"/>
        <color rgb="FF000000"/>
        <rFont val="Arial cyr"/>
      </rPr>
      <t xml:space="preserve"> уличная купольная HD-TVI камера с EXIR-подсветкой до 40м
1/2.7"" Progressive Scan CMOS; моторизированный вариообъектив 2.8-12мм; угол обзора: 35.1°-114.5°; механический ИК-фильтр; 0.01 Лк@F1.2; 1920×1080@25к/с; WDR 120дБ, DNR, BLC; OSD-меню; Smart ИК; 1 HD-TVI выход; DC12В±15%; 4.5Вт макс; -40 °C...+60 °C; IP66; IK10; вес 1.6кг.</t>
    </r>
  </si>
  <si>
    <t>DS-2CE56D7T-AVPIT3Z (2.8-12 mm)</t>
  </si>
  <si>
    <r>
      <rPr>
        <b/>
        <sz val="10"/>
        <rFont val="Arial cyr"/>
      </rPr>
      <t>DS-2CE56D7T-AVPIT3Z (2.8-12 mm) - 2Мп</t>
    </r>
    <r>
      <rPr>
        <sz val="10"/>
        <color rgb="FF000000"/>
        <rFont val="Arial cyr"/>
      </rPr>
      <t xml:space="preserve"> уличная купольная HD-TVI камера с EXIR-подсветкой до 40м
1/2.7"" Progressive Scan CMOS; моторизированный вариообъектив 2.8-12мм; угол обзора: 35.1°-114.5°; механический ИК-фильтр; 0.01 Лк@F1.2; 1920×1080@25к/с; WDR 120дБ, DNR, BLC; OSD-меню; Smart ИК; 1 HD-TVI выход; DC12В/AC24B±15%; 6.5Вт макс; -40 °C...+60 °C; IP66; IK10; вес 1.6кг.</t>
    </r>
  </si>
  <si>
    <t>TVI камеры серии D9</t>
  </si>
  <si>
    <t>DS-2CС12D9T</t>
  </si>
  <si>
    <r>
      <rPr>
        <b/>
        <sz val="10"/>
        <rFont val="Arial cyr"/>
      </rPr>
      <t>DS-2CC12D9T - 2Мп</t>
    </r>
    <r>
      <rPr>
        <sz val="10"/>
        <color rgb="FF000000"/>
        <rFont val="Arial cyr"/>
      </rPr>
      <t xml:space="preserve"> HD-TVI камера в стандартном корпусе
1/2.9"" Progressive Scan CMOS; крепление объектива C/CS; механический ИК-фильтр; 0.01 Лк@F1.2; 1920×1080@25к/с; WDR 120дБ, DNR, BLC; OSD-меню; 1 HD-TVI выход; 1 CVBS выход; DC12В; 4.5Вт макс; -40 °C...+60 °C; вес 0.83кг.</t>
    </r>
  </si>
  <si>
    <t>DS-2CE16D9T-AIRAZH (5-50mm)</t>
  </si>
  <si>
    <r>
      <rPr>
        <b/>
        <sz val="10"/>
        <rFont val="Arial cyr"/>
      </rPr>
      <t>DS-2CE16D9T-AIRAZH (5-50mm) - 2Мп</t>
    </r>
    <r>
      <rPr>
        <sz val="10"/>
        <color rgb="FF000000"/>
        <rFont val="Arial cyr"/>
      </rPr>
      <t xml:space="preserve"> уличная цилиндрическая HD-TVI камера с ИК-подсветкой до 110м
1/2.9"" Progressive Scan CMOS; моторизированный вариообъектив 5-50мм; угол обзора: 59.8° - 6.2°; механический ИК-фильтр; 0.01 Лк@F1.2; 1920×1080@25к/с; WDR 120дБ, DNR, BLC; OSD-меню; Smart ИК; 1 HD-TVI выход; 1 CVBS выход; DC12В/AC24В±15%; 20Вт макс; -40 °C...+60 °C; IP67; вес 1.7кг.</t>
    </r>
  </si>
  <si>
    <t>TVI Speed dome</t>
  </si>
  <si>
    <t>DS-2AE5223TI-А</t>
  </si>
  <si>
    <t>Экономичная 1080p скоростная поворотная уличная TVI камера с ИК-подсветкой до 150м
1/3’’ Progressive Scan CMOS матрица; механический ИК-фильтр; 0.05Лк@F1.4 (цвет), 0.005Лк/F1.4 (ч/б); вариообъектив 4-92мм; 23X оптическое увеличение; угол поворота 360°, угол наклона -15°-90°; 256 предустановок; 3D DNR; BLC; DWDR; 1 переключаемый CVBS/ HD-TVI выход; тревожные вход/выход 2/1; RS-485; 24В АС±15%; грозозащита; IP66;  -40 °C-65°C; 24Вт макс.</t>
  </si>
  <si>
    <t>DS-2AE7230TI-A</t>
  </si>
  <si>
    <t>Экономичная 1080p скоростная поворотная уличная TVI камера с ИК-подсветкой до 120м
1/3’’ Progressive Scan CMOS матрица; механический ИК-фильтр; 0.02Лк@F1.6 (цвет), 0.002Лк/F1.6 (ч/б); вариообъектив 4-120мм; 30X оптическое увеличение; угол поворота 360°, угол наклона -15°-90°; 256 предустановок; 3D DNR; BLC; DWDR; Видеовыход: HD-TVI; RS-485; 24В АС±15%; грозозащита; IP66;  -40 °C-65°C; 30Вт макс.</t>
  </si>
  <si>
    <t>3 Mpx</t>
  </si>
  <si>
    <t>TVI камеры серии F7</t>
  </si>
  <si>
    <t>DS-2CE16F7T-IT (2.8 mm)</t>
  </si>
  <si>
    <r>
      <rPr>
        <b/>
        <sz val="10"/>
        <rFont val="Arial cyr"/>
      </rPr>
      <t>DS-2CE16F7T-IT (2.8 mm) - 3Мп</t>
    </r>
    <r>
      <rPr>
        <sz val="10"/>
        <color rgb="FF000000"/>
        <rFont val="Arial cyr"/>
      </rPr>
      <t xml:space="preserve"> уличная компактная цилиндрическая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вес 0.37кг.</t>
    </r>
  </si>
  <si>
    <t xml:space="preserve">DS-2CE16F7T-IT (3.6 mm)
</t>
  </si>
  <si>
    <r>
      <rPr>
        <b/>
        <sz val="10"/>
        <rFont val="Arial cyr"/>
      </rPr>
      <t>DS-2CE16F7T-IT (3.6 mm) - 3Мп</t>
    </r>
    <r>
      <rPr>
        <sz val="10"/>
        <color rgb="FF000000"/>
        <rFont val="Arial cyr"/>
      </rPr>
      <t xml:space="preserve"> уличная компактная цилиндрическая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вес 0.37кг.</t>
    </r>
  </si>
  <si>
    <t>DS-2CE16F7T-IT (6 mm)</t>
  </si>
  <si>
    <r>
      <rPr>
        <b/>
        <sz val="10"/>
        <rFont val="Arial cyr"/>
      </rPr>
      <t>DS-2CE16F7T-IT (6 mm) - 3Мп</t>
    </r>
    <r>
      <rPr>
        <sz val="10"/>
        <color rgb="FF000000"/>
        <rFont val="Arial cyr"/>
      </rPr>
      <t xml:space="preserve"> уличная компактная цилиндрическая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вес 0.37кг.</t>
    </r>
  </si>
  <si>
    <t>DS-2CE16F7T-IT3Z (2.8-12 mm)</t>
  </si>
  <si>
    <r>
      <rPr>
        <b/>
        <sz val="10"/>
        <rFont val="Arial cyr"/>
      </rPr>
      <t>DS-2CE16F7T-IT3Z (2.8-12 mm) - 3Мп</t>
    </r>
    <r>
      <rPr>
        <sz val="10"/>
        <color rgb="FF000000"/>
        <rFont val="Arial cyr"/>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6Вт макс; -40 °C...+60 °C; IP66; вес 0.9кг.</t>
    </r>
  </si>
  <si>
    <t>DS-2CE16F7T-AIT3Z (2.8-12 mm)</t>
  </si>
  <si>
    <r>
      <rPr>
        <b/>
        <sz val="10"/>
        <rFont val="Arial cyr"/>
      </rPr>
      <t>DS-2CE16F7T-AIT3Z (2.8-12 mm) - 3Мп</t>
    </r>
    <r>
      <rPr>
        <sz val="10"/>
        <color rgb="FF000000"/>
        <rFont val="Arial cyr"/>
      </rPr>
      <t xml:space="preserve"> уличная цилиндрическая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9Вт макс; -40 °C...+60 °C; IP66; вес 0.9кг.</t>
    </r>
  </si>
  <si>
    <t>DS-2CE56F7T-ITZ (2.8-12 mm)</t>
  </si>
  <si>
    <t>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вес 0.6кг.</t>
  </si>
  <si>
    <t>DS-2CE56F7T-AITZ (2.8-12 mm)</t>
  </si>
  <si>
    <t>3Мп купольная HD-TVI камера с EXIR-подсветкой до 30м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вес 0.6кг.</t>
  </si>
  <si>
    <t>DS-2CE56F7T-VPIT (2.8 mm)</t>
  </si>
  <si>
    <t>3Мп уличная купольная HD-TVI камера с EXIR-подсветкой до 20м
1/3"" Progressive Scan CMOS; объектив 2.8мм; угол обзора: 84°; механический ИК-фильтр; 0.01 Лк@F1.2; 1920×1536@18к/с, 1920×1080@25к/с; WDR 120дБ, DNR, BLC; OSD-меню; Smart ИК; 1 HD-TVI выход; DC12В±15%; 5Вт макс; -40 °C...+60 °C; IP66; IK10; вес 0.35кг.</t>
  </si>
  <si>
    <t>DS-2CE56F7T-VPIT (3.6 mm)</t>
  </si>
  <si>
    <t>"3Мп уличная купольная HD-TVI камера с EXIR-подсветкой до 20м
1/3"" Progressive Scan CMOS; объектив 3.6мм; угол обзора: 67.8°; механический ИК-фильтр; 0.01 Лк@F1.2; 1920×1536@18к/с, 1920×1080@25к/с; WDR 120дБ, DNR, BLC; OSD-меню; Smart ИК; 1 HD-TVI выход; DC12В±15%; 5Вт макс; -40 °C...+60 °C; IP66; IK10; вес 0.35кг.</t>
  </si>
  <si>
    <t>DS-2CE56F7T-VPIT (6 mm)</t>
  </si>
  <si>
    <t>3Мп уличная купольная HD-TVI камера с EXIR-подсветкой до 20м
1/3"" Progressive Scan CMOS; объектив 6мм; угол обзора: 44.6°; механический ИК-фильтр; 0.01 Лк@F1.2; 1920×1536@18к/с, 1920×1080@25к/с; WDR 120дБ, DNR, BLC; OSD-меню; Smart ИК; 1 HD-TVI выход; DC12В±15%; 5Вт макс; -40 °C...+60 °C; IP66; IK10; вес 0.35кг.</t>
  </si>
  <si>
    <t>DS-2CE56F7T-VPIT3Z (2.8-12 mm)</t>
  </si>
  <si>
    <t>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DC12В±15%; 4.5Вт макс; -40 °C...+60 °C; IP66; IK10; вес 1.6кг.</t>
  </si>
  <si>
    <t>DS-2CE56F7T-AVPIT3Z (2.8-12 mm)</t>
  </si>
  <si>
    <t>3Мп уличная купольная HD-TVI камера с EXIR-подсветкой до 40м
1/3"" Progressive Scan CMOS; моторизированный вариообъектив 2.8-12мм; угол обзора: 26.8°-83°; механический ИК-фильтр; 0.01 Лк@F1.2; 1920×1536@18к/с, 1920×1080@25к/с; WDR 120дБ, DNR, BLC; OSD-меню; Smart ИК; 1 HD-TVI выход; DC12В/AC24B±15%; 6.5Вт макс; -40 °C...+60 °C; IP66; IK10; вес 1.6кг.</t>
  </si>
  <si>
    <t xml:space="preserve">TUBRO HDTVI РЕГИСТРАТОРЫ </t>
  </si>
  <si>
    <t>TUBRO HDTVI РЕГИСТРАТОРЫ серии DS-72xxGHI-E1/E2</t>
  </si>
  <si>
    <t>DS-7208HGHI-E2</t>
  </si>
  <si>
    <t>8 каналов видео и 1 аудио, 2 канала IP (до 2Мп) по умолчанию,  H.264. Вых.видео: HDMI / VGA вывод: 1920 × 1080,1280 × 1024, 1280 × 720, 1024 × 768. Аудиовход: 1 RCA, 1 двусторонний аудио RCA. Аудиовыход: 1 RCA.  Формат аудиосжатия G.711u, Разр. записи: TVI: 720P@25к/с на канал, поддержка TVI камер Hikvision только на платформе С2, 2хUSB2.0, видео битрейт: 32Кбит/с-4мбит/с, аудио битрейт: 64Кбит/с, синхронное воспроизведение: до 8ми каналов@720p, 1 RJ45 10M/100M adaptive Ethernet interface, 2 SATA до 6Тб, 380×290×48мм, питание 12В DC, -10°~55°</t>
  </si>
  <si>
    <t>DS-7216HGHI-E1</t>
  </si>
  <si>
    <r>
      <rPr>
        <b/>
        <sz val="10"/>
        <color rgb="FFFF0000"/>
        <rFont val="Arial cyr"/>
      </rPr>
      <t xml:space="preserve">Снято с производства! Цена действительна на остаток.
</t>
    </r>
    <r>
      <rPr>
        <sz val="10"/>
        <color rgb="FF000000"/>
        <rFont val="Arial cyr"/>
      </rPr>
      <t>16 каналов видео и 4 аудио, 2 канала IP (до 2Мп) по умолчанию,  H.264. Вых.видео: 1 BNC, HDMI / VGA вывод: 1920 × 1080,1280 × 1024, 1280 × 720, 1024 × 768. Аудиовход: 4 RCA.  Аудиовыход: 1RCA.  Формат аудиосжатия G.711u, Разр. записи: TVI: 720P@25к/с на канал, поддержка TVI камер Hikvision только на платформе С2, 2хUSB2.0, видео битрейт: 32Кбит/с-6мбит/с, аудио битрейт: 64Кбит/с,  синхронное воспроизведение: до 16ти каналов, 1 RJ45 10M/100M adaptive Ethernet interface, 1 SATA до 6Тб, питание 12VDC, 260×222×45мм, тревожные вход/выход 4/1, -10°~55°</t>
    </r>
  </si>
  <si>
    <t>TURBO HD-TVI РЕГИСТРАТОРЫ серии DS-72xxHQHI-K</t>
  </si>
  <si>
    <t>DS-7204HQHI-K1</t>
  </si>
  <si>
    <t>4-х канальный гибридный HD-TVI регистратор для  аналоговых/ HD-TVI, AHD и CVI камер + 1 канал IP@4Мп (до 5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Разрешение записи на канал: 
для TVI: 1080p Lite вкл.: 3Мп@15к/с (1й канал), 1080p/720p@25к/с; 1080p Lite выкл.: 3Мп камера (1й канал): 3Мп/1080p/720p/VGA/WD1/4CIF/CIF@15к/с, 2Мп камера: 1080p/720p@15к/с, VGA/WD1/4CIF/CIF@25к/с, 1Мп камера: 720p/VGA/WD1/4CIF/CIF@25к/c; для AHD и CVI: 1080p/720p@25к/с; для аналоговых камер: WD1@25к/с; для IP: по умолчанию 1 канал 4Мп@25к/с; 
синхр. воспр. 4 канала; 1 SATA для HDD до 6Тб; тревожные вход/выход 4/1; 1 RJ45 10M/ 100M Ethernet; 2 USB;  -10°C...+55°C; DC12В; 6Вт макс (без HDD); ≤1.16кг (без HDD).</t>
  </si>
  <si>
    <t>DS-7208HQHI-K1</t>
  </si>
  <si>
    <t>8-ми канальный гибридный HD-TVI регистратор для  аналоговых/ HD-TVI, AHD и CVI камер + 2 канала IP@4Мп (до 10 каналов с полным замещением аналоговых каналов)
Видеовход: 8 каналов, BNC (поддержка управления по коаксиальному кабелю); аудиовход: 4 канала RCA; видеовыход: 1 VGA и 1 HDMI до 1080Р, 1 CVBS; аудиовыход: 1 канал RCA. 
Разрешение записи на канал: 
для TVI: 1080p Lite вкл.: 3Мп@15к/с (первые 2 канала), 1080p/720p@25к/с; 1080p Lite выкл.: 3Мп камера (первые 2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8 каналов; 1 SATA для HDD до 6Тб; тревожные вход/выход 8/4; 1 RJ45 10M/ 100M Ethernet; 2 USB;  -10°C...+55°C; DC12В; 7.5Вт макс (без HDD); ≤1.78кг (без HDD).</t>
  </si>
  <si>
    <t xml:space="preserve"> DS-7204HQHI-K1/P</t>
  </si>
  <si>
    <t>4-х канальный гибридный HD-TVI регистратор для  аналоговых/ HD-TVI, AHD и CVI камер + 1 канал IP@4Мп (до 5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поддержка PoC камер Hikvision.
Разрешение записи на канал: 
для TVI: 1080p Lite вкл.: 3Мп@15к/с (1й канал), 1080p/720p@25к/с; 1080p Lite выкл.: 3Мп камера (1й канал): 3Мп/1080p/720p/VGA/WD1/4CIF/CIF@15к/с, 2Мп камера: 1080p/720p@15к/с, VGA/WD1/4CIF/CIF@25к/с, 1Мп камера: 720p/VGA/WD1/4CIF/CIF@25к/c; для AHD и CVI: 1080p/720p@25к/с; для аналоговых камер: WD1@25к/с; для IP: по умолчанию 1 канал 4Мп@25к/с;  
синхр. воспр. 4 канала; 1 SATA для HDD до 6Тб; тревожные вход/выход 4/1; 1 RJ45 10M/ 100M Ethernet; 2 USB;  -10°C...+55°C; DC48В; 40Вт макс (без HDD); ≤1.16кг (без HDD).</t>
  </si>
  <si>
    <t>DS-7208HQHI-K2/P</t>
  </si>
  <si>
    <t>8-ми канальный гибридный HD-TVI регистратор для  аналоговых/ HD-TVI, AHD и CVI камер + 2 канала IP@4Мп (до 10 каналов с полным замещением аналоговых каналов)
Видеовход: 8 каналов, BNC (поддержка управления по коаксиальному кабелю); аудиовход: 8 каналов RCA; видеовыход: 1 VGA и 1 HDMI до 1080Р, 1 CVBS; аудиовыход: 4 канала RCA; поддержка PoC камер Hikvision.
Разрешение записи на канал: 
для TVI: 1080p Lite вкл.: 3Мп@15к/с (первые 2 канала), 1080p/720p@25к/с; 1080p Lite выкл.: 3Мп камера (первые 2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8 каналов; 2 SATA для HDD до 6Тб; тревожные вход/выход 8/1; 1 RJ45 10M/ 100M Ethernet; 2 USB;  -10°C...+55°C; DC48В; 60Вт макс (без HDD); ≤1.78кг (без HDD).</t>
  </si>
  <si>
    <t xml:space="preserve"> DS-7216HQHI-K2/P</t>
  </si>
  <si>
    <t>16-ти канальный гибридный HD-TVI регистратор для  аналоговых/ HD-TVI, AHD и CVI камер + 2 канала IP@4Мп (до 18 каналов с полным замещением аналоговых каналов)
Видеовход: 16 каналов, BNC (поддержка управления по коаксиальному кабелю); аудиовход: 4 канала RCA; видеовыход: 1 VGA до 1080Р, 1 HDMI до 4К, 1 CVBS; аудиовыход: 1 канал RCA; поддержка PoC камер Hikvision.
Разрешение записи на канал: 
для TVI: 1080p Lite вкл.: 3Мп@15к/с (первые 4 канала), 1080p/720p@25к/с; 1080p Lite выкл.: 3Мп камера (первые 4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16 каналов; 2 SATA для HDD до 6Тб; тревожные вход/выход 4/1; 1 RJ45 10M/ 100M/ 1000М Ethernet; 2 USB;  -10°C...+55°C; DC48В; 120Вт макс (без HDD); ≤2кг (без HDD).</t>
  </si>
  <si>
    <t>16-ти канальный гибридный HD-TVI регистратор для  аналоговых/ HD-TVI, AHD и CVI камер + 2 канала IP@4Мп (до 18 каналов с полным замещением аналоговых каналов)
Видеовход: 16 каналов, BNC (поддержка управления по коаксиальному кабелю); аудиовход: 1 канал RCA; видеовыход: 1 VGA до 1080Р, 1 HDMI до 4К, 1 CVBS; аудиовыход: 1 канал RCA; 
Разрешение записи на канал: 
для TVI: 1080p Lite вкл.: 3Мп@15к/с (первые 4 канала), 1080p/720p@25к/с; 1080p Lite выкл.: 3Мп камера (первые 4 канала): 3Мп/1080p/720p/VGA/WD1/4CIF/CIF@15к/с, 2Мп камера: 1080p/720p@15к/с, VGA/WD1/4CIF/CIF@25к/с, 1Мп камера: 720p/VGA/WD1/4CIF/CIF@25к/c; для AHD и CVI: 1080p/720p@25к/с; для аналоговых камер: WD1@25к/с; для IP: по умолчанию 2 канала 4Мп@25к/с; 
синхр. воспр. 16 каналов; 2 SATA для HDD до 6Тб; 1 RJ45 10M/ 100M/ 1000М Ethernet; 2 USB;  -10°C...+55°C; DC12В; 25Вт макс (без HDD); ≤2кг (без HDD).</t>
  </si>
  <si>
    <t>TURBO HD-TVI РЕГИСТРАТОРЫ серии DS-72xxGHI-F1</t>
  </si>
  <si>
    <t>DS-7216HGHI-F1</t>
  </si>
  <si>
    <t>16-ти канальный гибридный HD-TVI регистратор для  аналоговых/ HD-TVI и AHD камер, + 2 IP-камеры@1080p; Видеовход: 16 каналов, BNC; Аудиовход.: 1 канал RCA,  двустороннее аудио: 1 канал RCA; Видеовыход: 1 VGA и 1 HDMI до 2Мп; Аудиовыход; 1 канал RCA; видеосжатие H.264; аудиосжатие G.711u; Разрешение записи на канал для TVI и AHD: 720p@25к/с; для аналоговых камер: WD1@25к/с; для IP: 1080p@25к/с; Синхронное воспроизведение 16 каналов; 1 SATA для HDD до 6Тб; 1 10M/ 100M Ethernet интерфейс; 2 USB2.0;  -10°C...+55°C; питание 12В DC; 20Вт макс.</t>
  </si>
  <si>
    <t>TURBO HD-TVI РЕГИСТРАТОРЫ СЕРИЯ HQHI-Fx/N</t>
  </si>
  <si>
    <t>DS-7204HQHI-F1/N</t>
  </si>
  <si>
    <t>4-х канальный гибридный HD-TVI регистратор для  аналоговых/ HD-TVI и AHD камер, + 1 IP-камера@1080p;  Видеовход: 4 канала, BNC (поддерживает подключение через коаксиальный кабель); Аудиовход.: 4 канала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1 канал 1080p@25к/с; Синхронное воспроизведение 4 канала; 1 SATA для HDD до 6Тб; 1 10M/ 100M Ethernet интерфейс; 1 серийный интерфейс RS-485, полудуплекс; тревожные вход/ выход 4/1; 2 USB2.0;  -10°C...+55°C; питание 12В DC; 15Вт макс.</t>
  </si>
  <si>
    <t>DS-7208HQHI-F1/N</t>
  </si>
  <si>
    <t>8-ми канальный гибридный HD-TVI регистратор для  аналоговых/ HD-TVI и AHD камер, + 2 IP-камеры@1080p;  Видеовход: 8 каналов, BNC (поддерживает подключение через коаксиальный кабель); Аудиовход.: 4 канала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8 каналов; 1 SATA для HDD до 6Тб; 1 серийный интерфейс 10M/ 100M Ethernet интерфейс; 1 RS-485, полудуплекс; тревожные вход/ выход 4/1; 2 USB2.0;  -10°C...+55°C; питание 12В DC; 20Вт макс.</t>
  </si>
  <si>
    <t>DS-7216HQHI-F2/N</t>
  </si>
  <si>
    <t>16-ти канальный гибридный HD-TVI регистратор для  аналоговых/ HD-TVI и AHD камер, + 2 IP-камеры@1080p;  Видеовход: 16 каналов, BNC (поддерживает подключение через коаксиальный кабель); Аудиовход.: 16 каналов RCA, двустороннее аудио: 1 канал RCA; Видеовыход: 1 VGA и 1 HDMI до 4К (3840х2160),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16 каналов; 2 SATA для HDD до 6Тб каждый; 1 10M/ 100M/ 1000М Ethernet интерфейс; 1 серийный интерфейс RS-485, полудуплекс; 1 USB2.0, 1 USB3.0; -10°C...+55°C; питание 12В DC; 30Вт макс.</t>
  </si>
  <si>
    <t>DS-7316HQHI-F4/N</t>
  </si>
  <si>
    <t>16-ти канальный гибридный HD-TVI регистратор для  аналоговых/ HD-TVI и AHD камер, + 2 IP-камеры@4Мп;  Видеовход: 16 каналов, BNC (поддерживает подключение через коаксиальный кабель); Аудиовход.: 4 каналов RCA, двустороннее аудио: 1 канал RCA; Видеовыход: 1 VGA до 1080р; 1 HDMI до 4К, 1 CVBS; Аудиовыход; 2 канала RCA; видеосжатие H.264+/ H.264; аудиосжатие G.711u; Разрешение записи на канал для TVI: 1080p@12к/с, 1080p Lite@25к/с, 720p@12к/с, 720pLite@25к/с;  для AHD: 720p@25к/с; для аналоговых камер: WD1@25к/с; для IP: 2 канала 4Мп@25к/с; Синхронное воспроизведение 16 каналов; 4 SATA для HDD до 6Тб каждый; 1 eSATA; 1 10M/ 100M/ 1000М Ethernet интерфейс; 1 серийный интерфейс RS-485 (полный дуплекс), 1 серийный интерфейс RS-485 (для клавиатуры), 1 серийный интерфейс RS-232; тревожные вход/ выход 16/4; 2 USB2.0; 1 USB3.0; -10°C...+55°C; питание 100~240В AC, 55Вт макс.</t>
  </si>
  <si>
    <t>DS-8116HQHI-F8/N</t>
  </si>
  <si>
    <t>16-ти канальный гибридный HD-TVI регистратор для  аналоговых/ HD-TVI и AHD камер, + 2канала IP@4Мп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до 1080Р, 1 HDMI до 4К, 1 CVBS; аудиовыход: 2 канала RCA. 
Разрешение записи на канал для TVI: 1080p@12к/с, 1080p Lite@25к/с, 720p@25к/с; для AHD: 720p@25к/с; для аналоговых камер: WD1@25к/с; для IP: по умолчанию 2 канала 4Мп@25к/с; синхр. воспр. 16 каналов; 8 SATA для HDD до 6Тб; тревожные вход/выход 16/4; 2 RJ45 10M/ 100M/ 1000М Ethernet; 3 USB;  -10°C...+55°C; АC100В-240В; 55Вт макс (без HDD); ≤8кг (без HDD).</t>
  </si>
  <si>
    <t>TURBO HD-TVI РЕГИСТРАТОРЫ СЕРИЯ HUHI-Fx/N</t>
  </si>
  <si>
    <t>DS-7204HUHI-F1/N</t>
  </si>
  <si>
    <t>4-х канальный гибридный HD-TVI регистратор для  аналоговых/ HD-TVI и AHD камер, + 2канала IP@4Мп (до 6 каналов с полным замещением аналоговых каналов)
Видеовход: 4 канала, BNC (поддерживает подключение через коаксиальный кабель); аудиовход: 4 канала RCA; видеовыход: 1 VGA и 1 HDMI до 1080Р,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4 канала; 1 SATA для HDD до 6Тб; тревожные вход/выход 4/1; 1 RJ45 10M/ 100M Ethernet; 2 USB;  -10°C...+55°C; DC12В; 15Вт макс (без HDD); ≤1.5кг (без HDD).</t>
  </si>
  <si>
    <t>DS-7208HUHI-F2/N</t>
  </si>
  <si>
    <t>8-ми канальный гибридный HD-TVI регистратор для  аналоговых/ HD-TVI и AHD камер, + 2канала IP@4Мп (до 10 каналов с полным замещением аналоговых каналов)
Видеовход: 8 каналов, BNC (поддерживает подключение через коаксиальный кабель); аудиовход: 8 каналов RCA; видеовыход: 1 VGA до 1080Р, 1 HDMI до 4К,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8 каналов; 2 SATA для HDD до 6Тб; тревожные вход/выход 8/4; 1 RJ45 10M/ 100M/ 1000М Ethernet; 2 USB;  -10°C...+55°C; DC12В; 20Вт макс (без HDD); ≤2кг (без HDD).</t>
  </si>
  <si>
    <t>DS-7216HUHI-F2/N</t>
  </si>
  <si>
    <t>16-ти канальный гибридный HD-TVI регистратор для  аналоговых/ HD-TVI и AHD камер, + 2канала IP@4Мп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до 1080Р, 1 HDMI до 4К, 1 CVBS; аудиовыход: 1 канал RCA. 
Разрешение записи на канал для TVI: 3Мп@15к/с, 1080p@25к/с; для AHD: 720p@25к/с; для аналоговых камер: WD1@25к/с; для IP: по умолчанию 2 канала 4Мп@25к/с; синхр. воспр. 16 каналов; 2 SATA для HDD до 6Тб; тревожные вход/выход 16/4; 1 RJ45 10M/ 100M/ 1000М Ethernet; 2 USB;  -10°C...+55°C; DC12В; 20Вт макс (без HDD); ≤2кг (без HDD).</t>
  </si>
  <si>
    <t>DS-7316HUHI-F4/N</t>
  </si>
  <si>
    <t>16-ти канальный гибридный HD-TVI регистратор для  аналоговых/ HD-TVI и AHD камер, + 2канала IP@8Мп (до 18 каналов с полным замещением аналоговых каналов)
Видеовход: 16 каналов, BNC (поддерживает подключение через коаксиальный кабель); аудиовход: 4 канала RCA; видеовыход: 1 VGA и 1 HDMI до 1080Р, 1 HDMI до 4К, 1 CVBS; аудиовыход: 1 канала RCA. 
Разрешение записи на канал для TVI: 3Мп@15к/с, 1080p@25к/с; для AHD: 720p@25к/с; для аналоговых камер: WD1@25к/с; для IP: по умолчанию 2 канала 8Мп@25к/с; синхр. воспр. 16 каналов; 4 SATA для HDD до 6Тб; тревожные вход/выход 16/4; 1 RJ45 10M/ 100M/ 1000М Ethernet; 3 USB;  -10°C...+55°C; АC100В-240В; 65Вт макс (без HDD); ≤5кг (без HDD).</t>
  </si>
  <si>
    <t>DS-8116HUHI-F8/N</t>
  </si>
  <si>
    <t>16-ти канальный гибридный HD-TVI регистратор для  аналоговых/ HD-TVI и AHD камер, + 2канала IP@8Мп (до 18 каналов с полным замещением аналоговых каналов)
Видеовход: 16 каналов, BNC (поддерживает подключение через коаксиальный кабель); аудиовход: 16 каналов RCA; видеовыход: 1 VGA и 1 HDMI до 1080Р, 1 HDMI до 4К, 1 CVBS; аудиовыход: 1 канала RCA. 
Разрешение записи на канал для TVI:  3Мп@15к/с, 1080p@25к/с; для AHD: 720p@25к/с; для аналоговых камер: WD1@25к/с; для IP: по умолчанию 2 канала 8Мп@25к/с; синхр. воспр. 16 каналов; 8 SATA для HDD до 6Тб; тревожные вход/выход 16/4; 2 RJ45 10M/ 100M/ 1000М Ethernet; 3 USB;  -10°C...+55°C; АC100В-240В; 65Вт макс (без HDD); ≤8кг (без HDD).</t>
  </si>
  <si>
    <t>TURBO HD-TVI РЕГИСТРАТОРЫ серии DS-72xxHUHI-K</t>
  </si>
  <si>
    <t>DS-7208HUHI-K2</t>
  </si>
  <si>
    <t>8-ми канальный гибридный HD-TVI регистратор для  аналоговых/ HD-TVI, AHD и CVI камер + 2 канала IP@6Мп (до 10 каналов с полным замещением аналоговых каналов)
Видеовход: 8 каналов, BNC (поддержка управления по коаксиальному кабелю); аудиовход: 8 каналов RCA; видеовыход: 1 VGA до 1080Р, 1 HDMI до 4К, 1 CVBS; аудиовыход: 4 канала RCA.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8 каналов; 2 SATA для HDD до 8Тб; тревожные вход/выход 8/4; 1 RJ45 10M/ 100M/ 1000М Ethernet; 2 USB;  -10°C...+55°C; DC12В; 20Вт макс (без HDD); ≤1.78кг (без HDD).</t>
  </si>
  <si>
    <t>DS-7216HUHI-K2</t>
  </si>
  <si>
    <t>16-ти канальный гибридный HD-TVI регистратор для  аналоговых/ HD-TVI, AHD и CVI камер + 2 канала IP@6Мп (до 18 каналов с полным замещением аналоговых каналов)
Видеовход: 16 каналов, BNC (поддержка управления по коаксиальному кабелю); аудиовход: 16 каналов RCA; видеовыход: 1 VGA до 1080Р, 1 HDMI до 4К, 1 CVBS; аудиовыход: 4 канала RCA.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16 каналов; 2 SATA для HDD до 8Тб; тревожные вход/выход 16/1; 1 RJ45 10M/ 100M/ 1000М Ethernet; 2 USB;  -10°C...+55°C; D12В; 25Вт макс (без HDD); ≤2кг (без HDD).</t>
  </si>
  <si>
    <t>DS-7204HUHI-K1/P</t>
  </si>
  <si>
    <t>4-х канальный гибридный HD-TVI регистратор для  аналоговых/ HD-TVI, AHD и CVI камер + 2 канала IP@6Мп (до 6 каналов с полным замещением аналоговых каналов)
Видеовход: 4 канала, BNC (поддержка управления по коаксиальному кабелю); аудиовход: 4 канала RCA; видеовыход: 1 VGA и 1 HDMI до 1080Р, 1 CVBS; аудиовыход: 1 канал RCA; поддержка PoC камер Hikvision.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4 канала; 1 SATA для HDD до 8Тб; тревожные вход/выход 4/1; 1 RJ45 10M/ 100M Ethernet; 2 USB;  -10°C...+55°C; DC48В; 40Вт макс (без HDD); ≤1.5кг (без HDD).</t>
  </si>
  <si>
    <t>DS-7208HUHI-K2/P</t>
  </si>
  <si>
    <t>8-ми канальный гибридный HD-TVI регистратор для  аналоговых/ HD-TVI, AHD и CVI камер + 2 канала IP@6Мп (до 6 каналов с полным замещением аналоговых каналов)
Видеовход: 4 канала, BNC (поддержка управления по коаксиальному кабелю); аудиовход: 8 каналов RCA; видеовыход: 1 VGA до 1080Р, 1 HDMI до 4К, 1 CVBS; аудиовыход: 4 канала RCA; поддержка PoC камер Hikvision.
Разрешение записи на канал для TVI: 5Мп@12к/с, 4Мп@15к/с, 3Мп@18к/с, 1080p/720p@25к/с; для AHD и CVI: 1080p/720p@25к/с; для аналоговых камер: WD1@25к/с; для IP: по умолчанию 2 канала 6Мп@25к/с; синхр. воспр. 8 каналов; 2 SATA для HDD до 8Тб; тревожные вход/выход 8/1; 1 RJ45 10M/ 100M/ 1000М Ethernet; 2 USB;  -10°C...+55°C; DC48В; 60Вт макс (без HDD); ≤2кг (без HDD).</t>
  </si>
  <si>
    <t>DS-1H18</t>
  </si>
  <si>
    <t>Пассивный одноканальный приёмопередатчик по витой паре. Устройство предназначено для преобразования ассиметричного композитного видеосигнала с волновым сопротивлением 75 ОМ в симметричный, для передачи его по кабелю "витая пара" на большие расстояния.
Защита от перенапряжения; Разъем BNC на корпусе / разъем для подключения витой пары под зажим; Видеовыход непосредственно с камеры; Передача цветного видеосигнала (HDTVI) по кабелю витой пары CAT5 и CAT6 до 200 м.</t>
  </si>
  <si>
    <t>Оборудование для транспорта</t>
  </si>
  <si>
    <t>DS-2CD6510D-I (2.8mm)</t>
  </si>
  <si>
    <t>1.3Мп уличная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5Вт макс; -30 °C...+60 °C; IP66; IK08; вес 0.6кг.</t>
  </si>
  <si>
    <t>DS-2CD6510D-IO (2.8mm)</t>
  </si>
  <si>
    <t>1.3Мп уличная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5Вт макс; -30 °C...+60 °C; IP66; IK08; вес 0.6кг.</t>
  </si>
  <si>
    <t>DS-2CD6510DT-I (2.8mm)</t>
  </si>
  <si>
    <t>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M12 10M/100M Ethernet; DC12В~DC30В; 4Вт макс; -30 °C...+60 °C; IK08; вес 0.51кг.</t>
  </si>
  <si>
    <t>DS-2CD6510DT-I (4mm)</t>
  </si>
  <si>
    <t>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M12 10M/100M Ethernet; DC12В~DC30В; 4Вт макс; -30 °C...+60 °C; IK08; вес 0.51кг.</t>
  </si>
  <si>
    <t>DS-2CD6510DT-I (6mm)</t>
  </si>
  <si>
    <t>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M12 10M/100M Ethernet; DC12В~DC30В; 4Вт макс; -30 °C...+60 °C; IK08; вес 0.51кг.</t>
  </si>
  <si>
    <t>DS-2CD6510DT-IO (2.8mm)</t>
  </si>
  <si>
    <t>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t>
  </si>
  <si>
    <t>DS-2CD6510DT-IO (4mm)</t>
  </si>
  <si>
    <t>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t>
  </si>
  <si>
    <t>DS-2CD6510DT-IO (6mm)</t>
  </si>
  <si>
    <t>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t>
  </si>
  <si>
    <t>DS-2CD6510-I (4mm)</t>
  </si>
  <si>
    <t>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</si>
  <si>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 (6mm)</t>
  </si>
  <si>
    <t>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</si>
  <si>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 (8mm)</t>
  </si>
  <si>
    <t>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</si>
  <si>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 (12mm)</t>
  </si>
  <si>
    <t>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</si>
  <si>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DS-2CD6510-IO (4mm)</t>
  </si>
  <si>
    <t>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</si>
  <si>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DS-2CD6510-IO (6mm)</t>
  </si>
  <si>
    <t>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</si>
  <si>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DS-2CD6510-IO (8mm)</t>
  </si>
  <si>
    <t>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</si>
  <si>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DS-2CD6510-IO (12mm)</t>
  </si>
  <si>
    <t>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</si>
  <si>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DS-2XM6112FWD-I (4mm)</t>
  </si>
  <si>
    <t>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</si>
  <si>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DS-2XM6112FWD-I (6mm)</t>
  </si>
  <si>
    <t>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</si>
  <si>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DS-2XM6112FWD-I (8mm)</t>
  </si>
  <si>
    <t>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</si>
  <si>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DS-2XM6112FWD-IM (4mm)</t>
  </si>
  <si>
    <t>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</si>
  <si>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DS-2XM6112FWD-IM (6mm)</t>
  </si>
  <si>
    <t>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</si>
  <si>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DS-2XM6112FWD-IM (8mm)</t>
  </si>
  <si>
    <t>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</si>
  <si>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DS-2XM6612FWD-I (2mm)</t>
  </si>
  <si>
    <t>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t>
  </si>
  <si>
    <t>DS-2XM6612FWD-I (2.8mm)</t>
  </si>
  <si>
    <t>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t>
  </si>
  <si>
    <t>Коммутаторы и Инжекторы</t>
  </si>
  <si>
    <t>DS-2XM6612FWD-I (4mm)</t>
  </si>
  <si>
    <t>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</si>
  <si>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PОЕ КОММУТАТОРЫ</t>
  </si>
  <si>
    <t>НЕУПРАВЛЯЕМЫЕ</t>
  </si>
  <si>
    <t>DS-3E0105P-E</t>
  </si>
  <si>
    <t>DS-2XM6612FWD-I (6mm)</t>
  </si>
  <si>
    <t>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</si>
  <si>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4 RJ45 100M PoE; 1 Uplink порт 100М Ethernet; таблица MAC адресов на 8000 записей; пропускная способность 1Гб/с; стандарты PoE: IEEE802.3af, IEEE802.3at; бюджет PoE 58Вт; DC51В, 1.25A; 63Вт; 0 °C...+40°C.</t>
  </si>
  <si>
    <t>DS-2XM6612FWD-I (8mm)</t>
  </si>
  <si>
    <t>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</si>
  <si>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DS-2XM6612FWD-I (12mm)</t>
  </si>
  <si>
    <t>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</si>
  <si>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DS-3E0109P-E</t>
  </si>
  <si>
    <t>DS-2CD6520D-I (2.8mm)</t>
  </si>
  <si>
    <t>8 RJ45 100M PoE; 1 Uplink порт 100М Ethernet; таблица MAC адресов на 4000 записей; пропускная способность 1.8Гб/с; стандарты PoE: IEEE802.3af, IEEE802.3at; бюджет PoE 123Вт; DC51В, 2.5A; 127Вт; 0 °C...+40°C.</t>
  </si>
  <si>
    <t>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</si>
  <si>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 (4mm)</t>
  </si>
  <si>
    <t>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</si>
  <si>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 (6mm)</t>
  </si>
  <si>
    <t>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</si>
  <si>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DS-3E0318P-E</t>
  </si>
  <si>
    <t>16 RJ45 100M PoE; 2 Uplink комбо-порта 1000М; таблица MAC адресов на 4000 записей; пропускная способность 7.2Гб/с; стандарты PoE: IEEE802.3af, IEEE802.3at; бюджет PoE 230Вт; AC100-240В; 250Вт; 0 °C...+40°C.</t>
  </si>
  <si>
    <t>DS-2CD6520D-I (8mm)</t>
  </si>
  <si>
    <t>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</si>
  <si>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DS-3E0326P-E</t>
  </si>
  <si>
    <t>24 RJ45 100M PoE; 2 Uplink комбо-порта 1000М; таблица MAC адресов на 4000 записей; пропускная способность 8.8Гб/с; стандарты PoE: IEEE802.3af, IEEE802.3at; бюджет PoE 370Вт; AC100-240В; 440Вт; 0 °C...+40°C.</t>
  </si>
  <si>
    <t>DS-2CD6520D-IO (2.8mm)</t>
  </si>
  <si>
    <t>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</si>
  <si>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DS-2CD6520D-IO (4mm)</t>
  </si>
  <si>
    <t>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</si>
  <si>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УПРАВЛЯЕМЫЕ (ВЕБ-ИНТЕРФЕЙС)</t>
  </si>
  <si>
    <t>DS-2CD6520D-IO (6mm)</t>
  </si>
  <si>
    <t>DS-3E1310P-E</t>
  </si>
  <si>
    <t>8 RJ45 100M PoE; 2 RJ45 1000M PoE; 2 1000М SFP порта; таблица MAC адресов на 4000 записей; пропускная способность 5.4Гб/с; стандарты PoE: IEEE 802.3af, IEEE802.3at; бюджет PoE 123Вт; AC100-240В; 0 °C...+40°C.</t>
  </si>
  <si>
    <t>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</si>
  <si>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DS-2CD6520D-IO (8mm)</t>
  </si>
  <si>
    <t>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</si>
  <si>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DS-2CD6520DT-I (2.8mm)</t>
  </si>
  <si>
    <t>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t>
  </si>
  <si>
    <t>DS-3E1318P-E</t>
  </si>
  <si>
    <t>16 RJ45 100M PoE; 2 RJ45 1000M PoE; 2 1000М SFP порта; таблица MAC адресов на 4000 записей; пропускная способность 7.2Гб/с; стандарты PoE: IEEE 802.3af, IEEE802.3at; бюджет PoE 230Вт; AC100-240В; 0 °C...+40°C.</t>
  </si>
  <si>
    <t>DS-2CD6520DT-I (4mm)</t>
  </si>
  <si>
    <t>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t>
  </si>
  <si>
    <t>DS-2CD6520DT-I (6mm)</t>
  </si>
  <si>
    <t>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t>
  </si>
  <si>
    <t>DS-3E1326P-E</t>
  </si>
  <si>
    <t>24 RJ45 100M PoE; 2 RJ45 1000M PoE; 2 1000М SFP порта; таблица MAC адресов на 4000 записей; пропускная способность 8.8Гб/с; стандарты PoE: IEEE 802.3af, IEEE802.3at; бюджет PoE 230Вт; AC100-240В; 0 °C...+40°C.</t>
  </si>
  <si>
    <t>DS-2CD6520DT-IO (2.8mm)</t>
  </si>
  <si>
    <t>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t>
  </si>
  <si>
    <t>DS-2CD6520DT-IO (4mm)</t>
  </si>
  <si>
    <t>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t>
  </si>
  <si>
    <t>УПРАВЛЯЕМЫЕ</t>
  </si>
  <si>
    <t>DS-2CD6520DT-IO (6mm)</t>
  </si>
  <si>
    <t>DS-3D2208P</t>
  </si>
  <si>
    <t>8 RJ45 100M PoE; 2 RJ45 1000M PoE; 2 1000М SFP порта; 1 порт консоли; таблица MAC адресов на 8000 записей; пропускная способность 32Гб/с; стандарты PoE: IEEE802.3af, IEEE802.3at; бюджет PoE 150Вт; AC100-240В, 1A/230В; 170Вт; 0 °C...+55°C.</t>
  </si>
  <si>
    <t>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t>
  </si>
  <si>
    <t>DS-3D2228P</t>
  </si>
  <si>
    <t>24 RJ45 100M PoE; 4 RJ45 1000M PoE; 4 1000М SFP порта; 1 порт консоли; таблица MAC адресов на 8000 записей; пропускная способность 32Гб/с; стандарты PoE: IEEE802.3af, IEEE802.3at; бюджет PoE 360Вт; AC100-240В, 1A/230В; 170Вт; 0 °C...+55°C.</t>
  </si>
  <si>
    <t>ОПТИЧЕСКИЕ МОДУЛИ</t>
  </si>
  <si>
    <t>HK-1.25G-20-1310</t>
  </si>
  <si>
    <t>DS-2CD6520ET-I (6mm)</t>
  </si>
  <si>
    <t xml:space="preserve">TX1310nm/1.25G,RX1550nm/1.25G,LC, single mode и single fiber, 0…+70°C, 20км,, SFP </t>
  </si>
  <si>
    <t>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M12 10M/100M Ethernet; DC12В±10%/ PoE(802.3af); 9Вт макс; -40 °C...+70 °C; IP68; IK10; вес 0.9кг.</t>
  </si>
  <si>
    <t>DS-2CD6520ET-IO (6mm)</t>
  </si>
  <si>
    <t>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RJ45 10M/100M Ethernet; DC12В±10%/ PoE(802.3af); 9Вт макс; -40 °C...+70 °C; IP68; IK10; вес 0.9кг.</t>
  </si>
  <si>
    <t>HK-1.25G-20-1550</t>
  </si>
  <si>
    <t xml:space="preserve">TX1550nm/1.25G,RX1310nm/1.25G,LC, single mode и single fiber, 20км, 0…+70°C, SFP </t>
  </si>
  <si>
    <t>DS-2CD6520-I (2.8mm)</t>
  </si>
  <si>
    <t>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</si>
  <si>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(4mm)</t>
  </si>
  <si>
    <t>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</si>
  <si>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POE ИНЖЕКТОРЫ</t>
  </si>
  <si>
    <t>DS-2CD6520-I (6mm)</t>
  </si>
  <si>
    <t>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</si>
  <si>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 xml:space="preserve">30Вт PoE-инжектор </t>
  </si>
  <si>
    <t>1 RJ45 интерфейс 1000M. Подходит для моделей DS-2DF8/76/5xxx-AE/AE3/AELs; и DS-2DE2DE7xxx-AE.</t>
  </si>
  <si>
    <t>DS-2CD6520-I (8mm)</t>
  </si>
  <si>
    <t>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</si>
  <si>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(12mm)</t>
  </si>
  <si>
    <t>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</si>
  <si>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DS-2CD6520-IO (2.8mm)</t>
  </si>
  <si>
    <t xml:space="preserve">60Вт PoE-инжектор </t>
  </si>
  <si>
    <t>1 RJ45 интерфейс 1000M. Подходит для DS-2DE5/4xxx-AE/-AE3</t>
  </si>
  <si>
    <t>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</si>
  <si>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DS-2CD6520-IO (4mm)</t>
  </si>
  <si>
    <t>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</si>
  <si>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DS-2CD6520-IO (6mm)</t>
  </si>
  <si>
    <t>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</si>
  <si>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DS-2CD6520-IO (8mm)</t>
  </si>
  <si>
    <t>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</si>
  <si>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DS-2CD6520-IO (12mm)</t>
  </si>
  <si>
    <t>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</si>
  <si>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DS-2XM6122FWD-I (4mm)</t>
  </si>
  <si>
    <t>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</si>
  <si>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DS-2XM6122FWD-I (6mm)</t>
  </si>
  <si>
    <t>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</si>
  <si>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DS-2XM6122FWD-I (8mm)</t>
  </si>
  <si>
    <t>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</si>
  <si>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DS-2XM6122FWD-IM (4mm)</t>
  </si>
  <si>
    <t>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</si>
  <si>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DS-2XM6122FWD-IM (6mm)</t>
  </si>
  <si>
    <t>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</si>
  <si>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DS-2XM6122FWD-IM (8mm)</t>
  </si>
  <si>
    <t>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</si>
  <si>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DS-2XM6622FWD-I (2.8mm)</t>
  </si>
  <si>
    <t>2Мп компактная IP-камера с ИК-подсветкой до 3м 
1/2.8" Progressive Scan CMOS; объектив 2.8мм; угол обзора 109.4°;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</si>
  <si>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(4mm)</t>
  </si>
  <si>
    <t>2Мп компактная IP-камера с ИК-подсветкой до 3м 
1/2.8" Progressive Scan CMOS; объектив 4мм; угол обзора 90°;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</si>
  <si>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(6mm)</t>
  </si>
  <si>
    <t>2Мп компактная IP-камера с ИК-подсветкой до 3м 
1/2.8" Progressive Scan CMOS; объектив 6мм; угол обзора 53.9°;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</si>
  <si>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(8mm)</t>
  </si>
  <si>
    <t>2Мп компактная IP-камера с ИК-подсветкой до 3м 
1/2.8" Progressive Scan CMOS; объектив 8мм; угол обзора 37.9°;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</si>
  <si>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(12mm)</t>
  </si>
  <si>
    <t>2Мп компактная IP-камера с ИК-подсветкой до 3м 
1/2.8" Progressive Scan CMOS; объектив 12мм; угол обзора 24.3°;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</si>
  <si>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DS-2CD6562PT</t>
  </si>
  <si>
    <t>6Мп fisheye IP-камера
1/1.8" Progressive Scan CMOS; объектив 1.27мм; угол обзора по гор.:180°, по верт.:180°; электронный ИК-фильтр; 0.01лк@F1.2; сжатие H.264/MJPEG; двойной поток; 3072×2048@25к/с; DWDR, 3D DNR, BLC, ROI; обнаружение движения, вторжения в область и пересечения линии; 1 M12 10M/100M Ethernet; DC16.8В-30В/PoE(802.3af); 6Вт макс; -10 °C...+50 °C; вес 0.4кг.</t>
  </si>
  <si>
    <t>1Мп</t>
  </si>
  <si>
    <t>AE-VC122T-IT (2.1mm)</t>
  </si>
  <si>
    <t>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°C...+75°C; IP68; 0.4кг.</t>
  </si>
  <si>
    <t>AE-VC122T-IT (2.8mm)</t>
  </si>
  <si>
    <t>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°C...+75°C; IP68; 0.4кг.</t>
  </si>
  <si>
    <t>AE-VC122T-IT (3.6mm)</t>
  </si>
  <si>
    <t>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°C...+75°C; IP68; 0.4кг.</t>
  </si>
  <si>
    <t>AE-VC151T-IT (2.1mm)</t>
  </si>
  <si>
    <t>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°C...+80°C; IP68; 0.4кг.</t>
  </si>
  <si>
    <t>AE-VC151T-IT (2.8mm)</t>
  </si>
  <si>
    <t>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°C...+80°C; IP68; 0.4кг.</t>
  </si>
  <si>
    <t>AE-VC151T-IT (3.6mm)</t>
  </si>
  <si>
    <t>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°C...+80°C; IP68; 0.4кг.</t>
  </si>
  <si>
    <t>AE-VC122T-ITS (2.1mm)</t>
  </si>
  <si>
    <t>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3.5Вт макс; -40 °C...+75°C; 0.4кг.</t>
  </si>
  <si>
    <t>AE-VC122T-ITS (2.8mm)</t>
  </si>
  <si>
    <t>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3.5Вт макс; -40 °C...+75°C; 0.4кг.</t>
  </si>
  <si>
    <t>AE-VC122T-ITS (3.6mm)</t>
  </si>
  <si>
    <t>1Мп компактная HD-TVI камера с ИК-подсветкой до 30м
1Мп Progressive Scan CMOS; объектив 3.6мм; угол обзора 70.9°; электронный ИК-фильтр; 0.1 Лк@F1.2; встроенный микрофон, 1 аудиовыход; 1 авиационный HD-TVI выход; DC6В-16В; 3.5Вт макс; -40 °C...+75°C; 0.4кг.</t>
  </si>
  <si>
    <t>AE-VC112T-ITS (2.1mm)</t>
  </si>
  <si>
    <t>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2.5Вт макс; -30 °C...+65°C; 0.4кг.</t>
  </si>
  <si>
    <t>AE-VC112T-ITS (2.8mm)</t>
  </si>
  <si>
    <t>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2.5Вт макс; -30 °C...+65°C; 0.4кг.</t>
  </si>
  <si>
    <t>AE-VC161T-ITS (2.1mm)</t>
  </si>
  <si>
    <t>1Мп компактная HD-TVI камера с EXIR-подсветкой до 3м
1Мп Progressive Scan CMOS; 2 объектива 2.1мм; угол обзора 115°; электронный/механический ИК-фильтр; 0.1 Лк@F1.2; встроенный микрофон, 2 аудиовыхода; 2 авиационных HD-TVI выхода; DC6В-16В; 4Вт макс; -30 °C...+65°C; 0.4кг.</t>
  </si>
  <si>
    <t>AE-VC161T-ITS (2.8mm)</t>
  </si>
  <si>
    <t>1Мп компактная HD-TVI камера с EXIR-подсветкой до 3м
1Мп Progressive Scan CMOS; 2 объектива 2.8мм; угол обзора 90°; электронный/механический ИК-фильтр; 0.1 Лк@F1.2; встроенный микрофон, 2 аудиовыхода; 2 авиационных HD-TVI выхода; DC6В-16В; 4Вт макс; -30 °C...+65°C; 0.4кг.</t>
  </si>
  <si>
    <t>AE-VC123T-ITS (2.1mm)</t>
  </si>
  <si>
    <t>1Мп компактная HD-TVI камера с ИК-подсветкой до 3м
1Мп Progressive Scan CMOS; объектив 2.1мм; угол обзора 115°; электронный ИК-фильтр; 0.1 Лк@F1.2; встроенный микрофон, 1 аудиовыход; 1 авиационный HD-TVI выход; DC6В-16В; 2.5Вт макс; -30 °C...+65°C; 0.4кг.</t>
  </si>
  <si>
    <t>AE-VC152T-S (2.1mm)</t>
  </si>
  <si>
    <t>AE-VC152T-S (2.8mm)</t>
  </si>
  <si>
    <t>1Мп компактная HD-TVI камера с ИК-подсветкой до 3м
1Мп Progressive Scan CMOS; объектив 2.8мм; угол обзора 90°; электронный ИК-фильтр; 0.1 Лк@F1.2; встроенный микрофон, 1 аудиовыход; 1 авиационный HD-TVI выход; DC6В-16В; 2.5Вт макс; -30 °C...+65°C; 0.4кг.</t>
  </si>
  <si>
    <t>АНАЛОГОВЫЕ ВИДЕОКАМЕРЫ</t>
  </si>
  <si>
    <t>480ТВЛ</t>
  </si>
  <si>
    <t>DS-2CS5802P-C</t>
  </si>
  <si>
    <t>480ТВЛ уличная компактная аналоговая fisheye камера
1/4" Progressive Scan CMOS; fisheye объектив 1.15мм; угол обзора 120°; механический ИК-фильтр; 0.1 Лк@F1.4; авиационный 1Vp-p композитный выход (75 Ом/BNC); DC6В-16В; 0.5Вт макс; -30 °C...+70°C; IP68; 0.05кг.</t>
  </si>
  <si>
    <t>DS-2CS5802P-F</t>
  </si>
  <si>
    <t>720ТВЛ</t>
  </si>
  <si>
    <t>DS-2CS58C2P-IT (2.1mm)</t>
  </si>
  <si>
    <t>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°C...+75°C; IP68; 0.4кг.</t>
  </si>
  <si>
    <t>DS-2CS58C2P-IT (2.8mm)</t>
  </si>
  <si>
    <t>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°C...+75°C; IP68; 0.4кг.</t>
  </si>
  <si>
    <t>DS-2CS58C2P-IT (3.6mm)</t>
  </si>
  <si>
    <t>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°C...+75°C; IP68; 0.4кг.</t>
  </si>
  <si>
    <t>DS-2CS58C2P-ITR (2.1mm)</t>
  </si>
  <si>
    <t>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°C...+80°C; IP68; 0.4кг.</t>
  </si>
  <si>
    <t>DS-2CS58C2P-ITR (2.8mm)</t>
  </si>
  <si>
    <t>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°C...+80°C; IP68; 0.4кг.</t>
  </si>
  <si>
    <t>DS-2CS58C2P-ITR (3.6mm)</t>
  </si>
  <si>
    <t>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°C...+80°C; IP68; 0.4кг.</t>
  </si>
  <si>
    <t>DS-2CS58C2P-ITS (2.1mm)</t>
  </si>
  <si>
    <t>720ТВЛ компактная аналоговая камера с ИК-подсветкой до 30м
1Мп Progressive Scan CMOS; объектив 2.1мм; угол обзора 121°; электронный ИК-фильтр; 0.1 Лк@F1.2; встроенный микрофон, 1 аудиовыход; авиационный 1Vp-p композитный выход (75 Ом/BNC); DC6В-16В; 3.5Вт макс; -40 °C...+75°C; 0.4кг.</t>
  </si>
  <si>
    <t>DS-2CS58C2P-ITS (2.8mm)</t>
  </si>
  <si>
    <t>720ТВЛ компактная аналоговая камера с ИК-подсветкой до 30м
1Мп Progressive Scan CMOS; объектив 2.8мм; угол обзора 92°; электронный ИК-фильтр; 0.1 Лк@F1.2; встроенный микрофон, 1 аудиовыход; авиационный 1Vp-p композитный выход (75 Ом/BNC); DC6В-16В; 3.5Вт макс; -40 °C...+75°C; 0.4кг.</t>
  </si>
  <si>
    <t>DS-2CS58C2P-ITS (3.6mm)</t>
  </si>
  <si>
    <t>720ТВЛ компактная аналоговая камера с ИК-подсветкой до 30м
1Мп Progressive Scan CMOS; объектив 3.6мм; угол обзора 71°; электронный ИК-фильтр; 0.1 Лк@F1.2; встроенный микрофон, 1 аудиовыход; авиационный 1Vp-p композитный выход (75 Ом/BNC); DC6В-16В; 3.5Вт макс; -40 °C...+75°C; 0.4кг.</t>
  </si>
  <si>
    <t>NVR</t>
  </si>
  <si>
    <t>DS-M5504HNI</t>
  </si>
  <si>
    <t>4-х канальный IP-видеорегистратор с GPS модулем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t>
  </si>
  <si>
    <t>DS-M5504HNI/GW</t>
  </si>
  <si>
    <t>4-х канальный IP-видеорегистратор с GPS и 3G модулями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t>
  </si>
  <si>
    <t>DS-M5504HNI/GW/WI</t>
  </si>
  <si>
    <t>4-х канальный IP-видеорегистратор с GPS, 3G и Wi-Fi модулями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t>
  </si>
  <si>
    <t>DS-M7508HNI</t>
  </si>
  <si>
    <t>DS-M7508HNI/GW</t>
  </si>
  <si>
    <t>8-ми канальный IP-видеорегистратор с GPS и 3G модулями
Видеовход: 8 каналов; аудиовход: 1 канал; видеовыход: 1 VGA до 1080р, 3 CVBS до 704×576; аудиовыход: 3 канала; видеосжатие  H.264; аудиосжатие G.711.
Разрешение записи до 2Мп; Синхр.воспр. 4 канала@2Мп; 2 SATA для HDD до 1Тб; 2 слота для SIM-карты; тревожные вход/выход 7/2; GPS; 3G; 8 RJ45 10M/100M PoE-интерфейса; 1 RJ-45 10M/100M Ethernet; 1 USB; 1 RS-232, 1 RS-422; -10°C...+55°C; DC8-36В; 20Вт макс (без HDD), ≤3.3кг (без HDD).</t>
  </si>
  <si>
    <t>DS-M7508HNI/GW/WI</t>
  </si>
  <si>
    <t>8-ми канальный IP-видеорегистратор с GPS, 3G и Wi-Fi модулями
Видеовход: 8 каналов; аудиовход: 1 канал; видеовыход: 1 VGA до 1080р, 3 CVBS до 704×576; аудиовыход: 3 канала; видеосжатие  H.264; аудиосжатие G.711.
Разрешение записи до 2Мп; Синхр.воспр. 4 канала@2Мп; 2 SATA для HDD до 1Тб; 2 слота для SIM-карты; тревожные вход/выход 7/2; 8 RJ45 10M/100M PoE-интерфейса; 1 RJ-45 10M/100M Ethernet; 1 USB; 1 RS-232, 1 RS-422; -10°C...+55°C; DC8-36В; 20Вт макс (без HDD), ≤3.3кг (без HDD).</t>
  </si>
  <si>
    <t>DVR</t>
  </si>
  <si>
    <t>DS-M5504HMI</t>
  </si>
  <si>
    <t>4-х канальный аналоговый видеорегистратор с GPS модулем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t>
  </si>
  <si>
    <t>DS-M5504HMI/GW</t>
  </si>
  <si>
    <t>4-х канальный аналоговый видеорегистратор с GPS и 3G модулями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t>
  </si>
  <si>
    <t>DS-M5504HMI/GW/WI</t>
  </si>
  <si>
    <t>4-х канальный аналоговый видеорегистратор с GPS, 3G и Wi-Fi модулями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t>
  </si>
  <si>
    <t>DS-MP7504</t>
  </si>
  <si>
    <t>4-х канальный аналоговый видеорегистратор c GPS модулем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t>
  </si>
  <si>
    <t>DS-MP7504/GW</t>
  </si>
  <si>
    <t>4-х канальный аналоговый видеорегистратор с GPS и 3G модулями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t>
  </si>
  <si>
    <t>DS-MP7504/GW/WI</t>
  </si>
  <si>
    <t>4-х канальный аналоговый видеорегистратор с GPS, 3G и Wi-Fi модулями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t>
  </si>
  <si>
    <t>DS-MP7504/GLF/WI</t>
  </si>
  <si>
    <t>4-х канальный аналоговый видеорегистратор с GPS, 4G и Wi-Fi модулями + 1 IP-канал@1080p
Видеовход: 4 канала (авиационный разъем); аудиовход: 4 канала (авиационный разъем); видеовыход: 1 VGA до 1080р, 1 CVBS до 704×576, 1 RS-422; аудиовыход: 1 канал; видеосжатие  H.264, H.264+ (для TVI); аудиосжатие G.711.
Разрешение записи: HD-TVI до 720р, IP до 1080р; 2 SATA для HDD до 1Тб; слот для SIM-карты; тревожные вход/выход 3/2; 4 сигнальных входа; 1 RJ-45 10M/100M Ethernet; 2 USB; 2 RS-232, 1 RS-422; -25°C...+70°C; DC9-32В; 20Вт макс (без HDD), ≤3кг (без HDD).</t>
  </si>
  <si>
    <t>IP-видеодомофонные системы</t>
  </si>
  <si>
    <t>IP видеодомофоны</t>
  </si>
  <si>
    <t>DS-KH6210-L</t>
  </si>
  <si>
    <t>7“ IP видеодомофон
Сенсорный 7"" цветной TFT LCD экран с разрешением 800*400; встроенные микрофон и динамик; 2 тревожных входа; 1 RJ-45 10M/100M Ethernet; DC12В/AC24В/PoE(от DS-KAD606, DS-KAD612); 10Вт; -10 °C...+55°C; размер 195.8×132.8×17.5мм.</t>
  </si>
  <si>
    <t>КАБЕЛЬНАЯ ПРОДУКЦИЯ</t>
  </si>
  <si>
    <t>DS-KH6310</t>
  </si>
  <si>
    <t>DS-1LN5E-S</t>
  </si>
  <si>
    <t>IP-монитор на базе ОС Linux, сенсорный 7" экран с разрешением 800х480. Прием/отправка текстовых сообщений и аудиовызовов. Подключение до 16 обычных IP-камер cctv (просмотр). 8 тревожных входов и 1 выход. Питание  12В / PoE (с использованием коммутаторов HikVision DS-KAD606 и DS-KAD612). Поддерживаются сетевые протоколы TCP/IP, SNMP, SIP, RTSP.</t>
  </si>
  <si>
    <r>
      <t>Кабель UTP  8 жил/4 пары  24AWG  CAT5e  Бухта 305м. Неэкранированная витая пара, материал проводника - высокоочищенная 100% бескислородная медь, диаметром 0,5 мм. Материал оболочки – ПВХ (PVC). Изоляция проводников - полиетилен высокой плотности HDPE. Диаметр внешней оболочки 5 мм. </t>
    </r>
    <r>
      <rPr>
        <b/>
        <sz val="10"/>
        <color rgb="FFFF0000"/>
        <rFont val="Arial cyr"/>
      </rPr>
      <t>Гарантированный стабильный линк и поддержка функции PoE на расстояния до 250 метров при использовании соответствующих сетевых коммутоторов Hikvision.</t>
    </r>
  </si>
  <si>
    <t>DS-KH6310-W</t>
  </si>
  <si>
    <t>IP-монитор на базе ОС Linux, сенсорный 7" экран с разрешением 800х480. Wi-Fi. Прием/отправка текстовых сообщений и аудиовызовов. Подключение до 16 обычных IP-камер cctv (просмотр). 8 тревожных входов и 1 выход. Питание  12В / PoE (с использованием коммутаторов HikVision DS-KAD606 и DS-KAD612). Поддерживаются сетевые протоколы TCP/IP, SNMP, SIP, RTSP.</t>
  </si>
  <si>
    <t>DS-KH6310-WL</t>
  </si>
  <si>
    <t>7“ IP видеодомофон
Сенсорный 7"" цветной TFT LCD экран с разрешением 800*400; встроенные микрофон и динамик; 2 тревожных входа; 1 RJ-45 10M/100M Ethernet; DC12В/AC24В/PoE(от DS-KAD606, DS-KAD612); 10Вт; -10 °C...+55°C; размер 217×142.8×26мм.</t>
  </si>
  <si>
    <t>DS-KH8300-T</t>
  </si>
  <si>
    <t>IP-монитор на базе ОС Linux, сенсорный 7" экран с разрешением 1024х600.Встроенной видеокамера с CMOS-сенсором 0.3Мп (640х480, 25Fps, мех. ИК-фильтр). Сенсорные клавиши. прием/отправка текстовых сообщений, видео и аудиовызовов. Подключение до 16 IP-камер cctv (просмотр). Слот SD. Тревожные входы/выходы (8/2). Питание 12В / PoE (с использованием коммутаторов HikVision DS-KAD606 и DS-KAD612). Поддерживаются сетевые протоколы TCP/IP, SNMP, SIP, RTSP.</t>
  </si>
  <si>
    <t>DS-KH8301-WT</t>
  </si>
  <si>
    <t>IP-монитор на базе ОС Linux, сенсорный 7" экран с разрешением 1024х600.Встроенной видеокамера с CMOS-сенсором 0.3Мп (640х480, 25Fps, мех. ИК-фильтр). Wi-Fi. Сенсорные клавиши. прием/отправка текстовых сообщений, видео и аудиовызовов. Подключение до 16 IP-камер cctv (просмотр). Слот SD. Тревожные входы/выходы (8/2). Питание 12В / PoE (с использованием коммутаторов HikVision DS-KAD606 и DS-KAD612). Поддерживаются сетевые протоколы TCP/IP, SNMP, SIP, RTSP.</t>
  </si>
  <si>
    <t>DS-1LN5E-E</t>
  </si>
  <si>
    <t>Пульт консьержа</t>
  </si>
  <si>
    <t>Кабель UTP  8 жил/4 пары  24AWG  CAT5e  Бухта 305м. Неэкранированная витая пара, материал проводника - высокоочищенная 100% бескислородная медь, диаметром 0,45 мм. Материал оболочки – ПВХ (PVC). Изоляция проводников - полиетилен высокой плотности HDPE. Диаметр внешней оболочки 4,7 мм. </t>
  </si>
  <si>
    <t>DS-KM8301</t>
  </si>
  <si>
    <t xml:space="preserve">Пульт консьержа
Сенсорный 7" цветной TFT LCD экран с разрешением 1024*600; 0.3Мп камера; встроенные микрофон и динамик + трубка; тревожные вход/выход 4/4; 2 RS-485; 1 USB; 1 RJ-45 10M/100M/ 1000М Ethernet; DC12В; 10Вт; -10 °C...+55°C; размер 436×215×67мм.
</t>
  </si>
  <si>
    <t>IP вызывные панели</t>
  </si>
  <si>
    <t>DS-KV8102-VP</t>
  </si>
  <si>
    <t>IP вызывная панель на 1-го абонента. Корпус IP65, -40° до +70°C. Встроенная IP-видеокамера 720p, 25Fps. LED-подсветка.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164×97×40.6 мм. Бокс для врезного монтажа включен в комплект поставки.TCP/IP, SNMP, SIP, RTSP.</t>
  </si>
  <si>
    <t>DS-KV8102-IP</t>
  </si>
  <si>
    <t>IP вызывная панель на 1-го абонента. Корпус IP65, -40° до +70°C. Встроенная IP-видеокамера 720p, 25Fps. ИК-подсветка.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164×97×40.6 мм. Бокс для врезного монтажа включен в комплект поставки.TCP/IP, SNMP, SIP, RTSP.</t>
  </si>
  <si>
    <t>DS-1LN6-UU</t>
  </si>
  <si>
    <r>
      <t>Кабель UTP  8 жил/4 пары  23AWG  CAT6  Бухта 305м. Неэкранированная витая пара, материал проводника - высокоочищенная 100% бескислородная медь, диаметром 0,57 мм. Материал оболочки – ПВХ (PVC). Изоляция проводников - полиетилен высокой плотности HDPE. Диаметр внешней оболочки 6,2 мм.  </t>
    </r>
    <r>
      <rPr>
        <b/>
        <sz val="10"/>
        <color rgb="FFFF0000"/>
        <rFont val="Arial cyr"/>
      </rPr>
      <t>Гарантированный стабильный линк и поддержка функции PoE на расстояния до 300 метров при использовании соответствующих сетевых коммутоторов Hikvision.</t>
    </r>
  </si>
  <si>
    <t>DS-KV8102-IM</t>
  </si>
  <si>
    <t>IP вызывная панель на 1-го абонента. Корпус IP65, -40° до +70°C. Встроенная IP-видеокамера 720p, 25Fps. ИК-подсветка.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182×100×32.5 мм. Бокс для врезного монтажа включен в комплект поставки.TCP/IP, SNMP, SIP, RTSP.</t>
  </si>
  <si>
    <t>DS-KV8202-IM</t>
  </si>
  <si>
    <t>IP вызывная панель на 2-х абонентов. Корпус IP65, -40° до +70°C. Встроенная IP-видеокамера 720p, 25Fps. ИК-подсветка.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182×100×32.5 мм. Бокс для врезного монтажа включен в комплект поставки.TCP/IP, SNMP, SIP, RTSP.</t>
  </si>
  <si>
    <t>DS-KV8402-IM</t>
  </si>
  <si>
    <t>IP вызывная панель на 4-х абонентов. Корпус IP65, -40° до +70°C. Встроенная IP-видеокамера 720p, 25Fps. ИК-подсветка. Встроенный считыватель IC-карт.Двусторонняя аудиосвязь: встроенный динамик и микрофоном с шумо-эхоподавлением. RJ-45, тревожные входы/выходы (4/1), RS-485, 12В. / PoE (с коммутаторами HikVision DS-KAD606 или DS-KAD612). Датчик двери и тампер. 182×100×32.5 мм. Бокс для врезного монтажа включен в комплект поставки.TCP/IP, SNMP, SIP, RTSP.</t>
  </si>
  <si>
    <t>DS-KD8002-VM</t>
  </si>
  <si>
    <t>Многоабонентская IP вызывная панель. Корпус алюминиевого сплава, IP65, -40° до +70°C. Встроенная IP-видеокамера 720p, 25Fps, встроенная LED-подсветка. Считыватель IC-карт. Кнопка вызова консьержа. 3.5" сенсорный TFT дисплей 480x320, встроенный динамик и микрофон с шумо-эхоподавлением. RJ-45, тревожные входы/выходы (8/4), RS-485, Wiegand, USB2.0, питание 12В. Датчик двери и тампер. 418×145×61 мм. Бокс для врезного монтажа в комплекте. TCP/IP, SNMP, SIP, RTSP.</t>
  </si>
  <si>
    <t>DS-KD8102-V</t>
  </si>
  <si>
    <t>Многоабонентская IP вызывная панель. Корпус: пластик. IP65, -40° до +70°C. Встроенная IP-видеокамера 720p, 25Fps, встроенная LED-подсветка. Считыватель IC-карт. Кнопка вызова консьержа. 3.5" сенсорный TFT дисплей 480x320, встроенный динамик и микрофон с шумо-эхоподавлением. RJ-45, тревожные входы/выходы (8/4), RS-485, Wiegand, USB2.0, питание 12В. Датчик двери и тампер. 418×145×61 мм. Бокс для врезного монтажа в комплекте. TCP/IP, SNMP, SIP, RTSP.</t>
  </si>
  <si>
    <t>DS-KD6002-VM</t>
  </si>
  <si>
    <t>"1.3Мп многоабонентская IP вызывная панель c LED-подсветкой
3.5"" цветной TFT LCD экран с разрешением 480×320; механическая клавиатура; встроенные картридер, микрофон и динамик; тревожные вход/выход 4/4; 1 RS-485; 1 Wiegand; 1 USB; 1 RJ-45 10M/100M/1000M Ethernet; DC12В; 15Вт; -40 °C...+70°C; IP65; размер 357×124×55мм; металл."</t>
  </si>
  <si>
    <t>Дополнительное оборудование</t>
  </si>
  <si>
    <t>DS-KAW50-1</t>
  </si>
  <si>
    <r>
      <t xml:space="preserve">Источник питания для внешних и внутренних панелей видеодомофонов </t>
    </r>
    <r>
      <rPr>
        <b/>
        <sz val="10"/>
        <rFont val="Arial cyr"/>
      </rPr>
      <t>в металлической коробке</t>
    </r>
    <r>
      <rPr>
        <sz val="10"/>
        <color rgb="FF000000"/>
        <rFont val="Arial cyr"/>
      </rPr>
      <t xml:space="preserve">
Выход: DC12В; 4.2A.</t>
    </r>
  </si>
  <si>
    <t>DS-KAW50-1N</t>
  </si>
  <si>
    <t>Источник питания  для устройств системы домофонии. Выходное напряжение – 12В DC, ток – 4.17A, мощность – 50Вт. Охлаждение  - встроенный кулер. LED-индикатор питания. Виброустойчивость 5G. Защита от короткого замыкания, перегрузки, перенапряжения. -10° до +70°C. Питание БП: 100-240В AC. Размеры – 98×97×38 мм, вес – 230 г.</t>
  </si>
  <si>
    <t>DS-KAD606</t>
  </si>
  <si>
    <t>PoE-коммутатор оборудован 8 портами RJ-45 10/100 Мб/с. 6 каналов для передачи данных и питания по витой паре и 2-канальное каскадирование LAN. Встроенный стабилизатор напряжения. Поддерживаются стандарты IEEE802.3, IEEE802.3u и IEEE802.3x. -30° до +70°C. Питание: БП 220В. Размеры 275.2×92×102.2 мм. Возможен настенный монтаж.</t>
  </si>
  <si>
    <t>DS-KAD606-P</t>
  </si>
  <si>
    <t xml:space="preserve">8 x 100Мб/с портов (6 PoE и 2х канальное каскадирование LAN); встроенный стабилизатор напряжения; подходит для внешних и внутренних панелей видеодомофонов; DC24В; 8Вт; -10 °C...+55°C.
</t>
  </si>
  <si>
    <t>DS-KAD612</t>
  </si>
  <si>
    <t>PoE-коммутатор оборудован 16 портами RJ-45 10/100 Мб/с. 12 каналов для передачи данных и питания по витой паре и 4-канальное каскадирование LAN. Встроенный стабилизатор напряжения. Поддерживаются стандарты IEEE802.3, IEEE802.3u и IEEE802.3x. -30° до +70°C. Питание: БП 220В. Размеры 275.2×92×102.2 мм. Возможен настенный монтаж.</t>
  </si>
  <si>
    <t>Монтажные основания</t>
  </si>
  <si>
    <t>DS-KAB01</t>
  </si>
  <si>
    <t>Монтажное основание для вызывных панелей DS-KV8X02-IM, установочная рамка, нержавеющая сталь, 212×115×80мм.</t>
  </si>
  <si>
    <t>DS-KAB02</t>
  </si>
  <si>
    <t xml:space="preserve">Монтажное основание для вызывных панелей DS-KV8X02-IM, нержавеющая сталь, 193×106×80мм.
</t>
  </si>
  <si>
    <t xml:space="preserve">DS-KAB03-V
</t>
  </si>
  <si>
    <t xml:space="preserve">Монтажное основание для вызывных панелей DS-KV8102-IP/VP, нержавеющая сталь, 172.3×100×71мм.
</t>
  </si>
  <si>
    <t xml:space="preserve">DS-KAB10-D
</t>
  </si>
  <si>
    <t xml:space="preserve">Монтажное основание для вызывных панелей DS-KD8102-V, нержавеющая сталь, 489.6×171.88×105.41мм.
</t>
  </si>
  <si>
    <t xml:space="preserve">DS-KAB11-D
</t>
  </si>
  <si>
    <t xml:space="preserve">Монтажное основание для вызывных панелей DS-KD8002-VM, нержавеющая сталь, 424×149×98мм.
</t>
  </si>
  <si>
    <t xml:space="preserve">DS-KAB86
</t>
  </si>
  <si>
    <t xml:space="preserve">Монтажное основание для домофонов, ПВХ, 81×78×50мм.
</t>
  </si>
  <si>
    <t>ТЕПЛОВИЗИОННЫЕ IP-ВИДЕОКАМЕРЫ</t>
  </si>
  <si>
    <t>384×288</t>
  </si>
  <si>
    <t xml:space="preserve"> DS-2TD2136-10 </t>
  </si>
  <si>
    <t>Тепловизионная IP-камера
Тепловое излучение: неохлаждаемый микроболометрический сенсор; 10мм@F1.0; область обзора 36°×27°; обнаружение транспорт/человек: 902/294м, распознавание транспорт/человек: 225/74м, идентификация транспорт/человек: 113/37м; 384×288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</si>
  <si>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DS-2TD2136-15</t>
  </si>
  <si>
    <t>Тепловизионная IP-камера
Тепловое излучение: неохлаждаемый микроболометрический сенсор; 15мм@F1.0; область обзора 24°×19°; обнаружение транспорт/человек: 1353/441м, распознавание транспорт/человек: 338/110м, идентификация транспорт/человек: 169/55м; 384×288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</si>
  <si>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DS-2TD2136-25 </t>
  </si>
  <si>
    <t>Тепловизионная IP-камера
Тепловое излучение: неохлаждаемый микроболометрический сенсор; 25мм@F1.0; область обзора 15°×11°; обнаружение транспорт/человек: 2255/735м, распознавание транспорт/человек: 564/184м, идентификация транспорт/человек: 282/92м; 384×288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</si>
  <si>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DS-2TD2235D-25 </t>
  </si>
  <si>
    <t>IP-камера с тепловизионным модулем и ИК-подсветкой до 120м
Тепловое излучение: неохлаждаемый микроболометрический сенсор; 25мм@F1.0; область обзора 21.7° × 16.4°; обнаружение транспорт/человек: 1533/500м, распознавание транспорт/человек: 383/125м, идентификация транспорт/человек: 192/63м; 384×288 @25к/с 
Видимый свет: 1/1.8" Progressive CMOS; вариообъектив 11-40мм@F1.5; угол обзора 36.7°- 11.5°; механический ИК-фильтр; 0.002лк@F1.2; 1920×1080@25к/с
сжатие H.264/MJPEG/MPEG4; WDR 120дБ; 3D DNR, BLC, антитуман, EIS; Smart видеоаналитика; слот для microSD до 64Гб; аудиовход/выход 1/1; тревожные вход/выход 1/1; 1Vp-p композитный выход (75 Ом/BNC); 1 RJ45 10M/100M Ethernet; питание AC24В; 40Вт; -40 °C...+65 °C; IP66; подавитель напряжения переходных процессов TVS 6000B для грозозащиты; 7кг.</t>
  </si>
  <si>
    <t xml:space="preserve"> DS-2TD2235D-50 </t>
  </si>
  <si>
    <t>IP-камера с тепловизионным модулем и ИК-подсветкой до 120м
Тепловое излучение: неохлаждаемый микроболометрический сенсор; 50мм@F1.0; область обзора 11° × 8.2°; обнаружение транспорт/человек: 3067/1000м, распознавание транспорт/человек: 767/250м, идентификация транспорт/человек: 383/125м; 384×288 @25к/с 
Видимый свет: 1/1.8" Progressive CMOS; вариообъектив 11-40мм@F1.5; угол обзора 36.7°- 11.5°; механический ИК-фильтр; 0.002лк@F1.2; 1920×1080@25к/с
сжатие H.264/MJPEG/MPEG4; WDR 120дБ; 3D DNR, BLC, антитуман, EIS; Smart видеоаналитика; слот для microSD до 64Гб; аудиовход/выход 1/1; тревожные вход/выход 1/1; 1Vp-p композитный выход (75 Ом/BNC); 1 RJ45 10M/100M Ethernet; питание AC24В; 40Вт; -40 °C...+65 °C; IP66; подавитель напряжения переходных процессов TVS 6000B для грозозащиты; 7кг.</t>
  </si>
  <si>
    <t>640 × 512</t>
  </si>
  <si>
    <t xml:space="preserve"> DS-2TD2166-15 </t>
  </si>
  <si>
    <t>Тепловизионная IP-камера
Тепловое излучение: неохлаждаемый микроболометрический сенсор; 15мм@F1.0; область обзора 39°×32°; обнаружение транспорт/человек: 1353/441м, распознавание транспорт/человек: 338/110м, идентификация транспорт/человек: 169/55м;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</si>
  <si>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DS-2TD2166-25 </t>
  </si>
  <si>
    <t>Тепловизионная IP-камера
Тепловое излучение: неохлаждаемый микроболометрический сенсор; 25мм@F1.0; область обзора 24°×19°; обнаружение транспорт/человек: 2255/735м, распознавание транспорт/человек: 564/184м, идентификация транспорт/человек: 282/92м;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</si>
  <si>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DS-2TD2166-35 </t>
  </si>
  <si>
    <t>Тепловизионная IP-камера
Тепловое излучение: неохлаждаемый микроболометрический сенсор; 35мм@F1.0; область обзора 17°×14°; обнаружение транспорт/человек: 3157/1029м, распознавание транспорт/человек: 789/257м, идентификация транспорт/человек: 395/129м;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</si>
  <si>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ПОВОРОТНЫЕ ТЕПЛОВИЗИОННЫЕ IP-ВИДЕОКАМЕРЫ</t>
  </si>
  <si>
    <t xml:space="preserve"> DS-2TD4035D-25 </t>
  </si>
  <si>
    <t>Скоростная поворотная IP-камера с тепловизионным модулем и ИК-подсветкой до 150м
Тепловое излучение: неохлаждаемый микроболометрический сенсор; 25мм@F1.0; область обзора 21.7° × 16.4°; обнаружение транспорт/человек: 1533/500м, распознавание транспорт/человек: 383/125м, идентификация транспорт/человек: 192/63м; 384×288 @25к/с 
Видимый свет: 1/2.8" Progressive CMOS;  4.3-129мм, 30x; угол обзора объектива 58.3° - 3.2°; механический ИК-фильтр; 0.03лк@F1.6;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128Гб;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</si>
  <si>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 xml:space="preserve"> DS-2TD4035D-50 </t>
  </si>
  <si>
    <t>Скоростная поворотная IP-камера с тепловизионным модулем и ИК-подсветкой до 150м
Тепловое излучение: неохлаждаемый микроболометрический сенсор; 50мм@F1.0; область обзора 11° × 8.2°; обнаружение транспорт/человек: 30673/1000м, распознавание транспорт/человек: 767/250м, идентификация транспорт/человек: 383/125м; 384×288 @25к/с 
Видимый свет: 1/2.8" Progressive CMOS;  4.3-129мм, 30x; угол обзора объектива 58.3° - 3.2°; механический ИК-фильтр; 0.03лк@F1.6;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128Гб;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</si>
  <si>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 xml:space="preserve"> DS-2TD6135-50B2L </t>
  </si>
  <si>
    <t>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11° × 8.2°; обнаружение транспорт/человек: 3067/1000м, распознавание транспорт/человек: 767/250м, идентификация транспорт/человек: 383/125м; 384×288 @25к/с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</si>
  <si>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 xml:space="preserve"> DS-2TD6135-75B2L </t>
  </si>
  <si>
    <t>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7.3° × 5.5°; обнаружение транспорт/человек: 4600/1500м, распознавание транспорт/человек: 1150/375м, идентификация транспорт/человек: 575/188м; 384×288 @25к/с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</si>
  <si>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 xml:space="preserve"> DS-2TD6166-50B2L</t>
  </si>
  <si>
    <t>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12.4° × 9.9°; обнаружение транспорт/человек: 4510/1471м, распознавание транспорт/человек: 1127/368м, идентификация транспорт/человек: 564/184м; 640×512 @50к/с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</si>
  <si>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 xml:space="preserve"> DS-2TD6166-75B2L </t>
  </si>
  <si>
    <t>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8.3° × 6.6°; обнаружение транспорт/человек: 6765/2206м, распознавание транспорт/человек: 1691/551м, идентификация транспорт/человек: 846/276м; 640×512 @50к/с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</si>
  <si>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Мониторы и Видеостены</t>
  </si>
  <si>
    <t>МОНИТОРЫ</t>
  </si>
  <si>
    <t>DS-D5019QE</t>
  </si>
  <si>
    <t>18.5", TFT-LED Монитор
 Разрешение 1366х768; цветность 16.7млн; яркость 200кд/м2; контрастность 600:1; время отклика 5мс; входы: 1 VGA; AC100В-240В; 20Вт; 0°C...+40°C; размер 445.58×274.99×44.6мм; пластик; вес 2.8кг.</t>
  </si>
  <si>
    <t>DS-D5019QE-B</t>
  </si>
  <si>
    <t>18.5", TFT-LED Монитор
 Разрешение 1366х768; цветность 16.7млн; яркость 200кд/м2; контрастность 600:1; время отклика 5мс; входы: 1 HDMI, 1 VGA; AC100В-240В; 20Вт; 0°C...+40°C; размер 445.58×274.99×44.6мм; пластик; вес 2.8кг.</t>
  </si>
  <si>
    <t>DS-D5022FC</t>
  </si>
  <si>
    <t>21.5"", TFT-LED Монитор
Разрешение 1920х1080; цветность 16.7млн; яркость 250кд/м2; контрастность 1000:1; время отклика 5мс; входы: 1 HDMI, 1 VGA, 1 BNC, 1 USB, 1 аудио; выходы: 1 BNC 1 аудио, 2 динамика; адаптер DC 12D/3.0A; 30Вт; 0°C...+40°C; размер 511.4×313×45.4мм; VESA; пластик; настольный кронштейн; вес 3.2кг.</t>
  </si>
  <si>
    <t>DS-D5022QE-B</t>
  </si>
  <si>
    <t>21.5", TFT-LED Монитор
Разрешение 1920х1080; цветность 16.7млн; яркость 250кд/м2; контрастность 1000:1; время отклика 5мс; входы: 1 HDMI, 1 VGA; AC100В-240В; 30Вт; 0°C...+40°C; размер 511.4×313.0×45.4мм; вес 3.2кг.</t>
  </si>
  <si>
    <t>DS-D5024FC</t>
  </si>
  <si>
    <t>23.6"", TFT-LED Монитор
Разрешение 1920х1080; цветность 16.7млн; яркость 250кд/м2; контрастность 1000:1; время отклика 5мс; входы: 1 HDMI, 1 VGA, 1 BNC, 1 аудио; выходы: 1 BNC, 2 динамика; AC100В-240В; 30Вт; 0°C...+40°C; размер 561x339x218.5мм; VESA; пластик; настольный кронштейн; вес 5.1кг.</t>
  </si>
  <si>
    <t>DS-D5032FC</t>
  </si>
  <si>
    <t>32", TFT-LED Монитор
Разрешение 1920х1080; цветность 16.7млн; яркость 300кд/м2; контрастность 3000:1; время отклика 6.5мс; входы: 1 HDMI, 1 VGA, 1 BNC, 1 S-VIDEO, 1 аудио; выходы: 1 BNC, 1 аудио, 2 динамика; AC100В-240В; 65Вт; +5 °C...+40°C; размер 732.4×431.9×70.6мм; вес 8кг.</t>
  </si>
  <si>
    <t>DS-D5032FL</t>
  </si>
  <si>
    <t>32", TFT-LED Монитор
Разрешение 1920х1080; цветность 16.7млн; яркость 400кд/м2; контрастность 4000:1; время отклика 8мс; входы: 1 HDMI, 1 VGA, 1 DVI, 1 BNC, 1 USB, 1 аудио; выходы: 1 аудио, 2 динамика; AC100В-220В; 75Вт; 0 °C...+40°C; размер 737.4×452.5×70.65мм; металл; вес 12кг.</t>
  </si>
  <si>
    <t>DS-D5042FL</t>
  </si>
  <si>
    <t>42", TFT-LED Монитор
Разрешение 1920х1080; цветность 16.7млн; яркость 400кд/м2; контрастность 4000:1; время отклика 8мс; входы: 1 HDMI, 1 VGA, 1 DVI, 1 BNC, 1 USB, 1 аудио; выходы: 1 аудио, 2 динамика; AC100В-220В; 140Вт; 0 °C...+40°C; размер 962.2×570.5×71.55мм; металл; вес 20кг.</t>
  </si>
  <si>
    <t>DS-D5049FL</t>
  </si>
  <si>
    <t>49"", TFT-LED Монитор
Разрешение 1920х1080; цветность 16.7млн; яркость 450кд/м2; контрастность 1100:1; время отклика 12мс; входы: 1 HDMI, 1 DVI, 1 BNC, 1 VGA, 1 USB, 1 аудио, RS-232; выходы: 1 аудио, 2 динамика; AC100В-240В; 60Вт; 0 °C...+40°C; размер 1141.2×677.5×69мм; VESA; металл; без кронштейна; вес 25кг.</t>
  </si>
  <si>
    <t>DS-D5055FL</t>
  </si>
  <si>
    <t>55", TFT-LED Монитор
Разрешение 1920х1080; цветность 16.7млн; яркость 500кд/м2; контрастность 1400:1; время отклика 8мс; входы: 1 HDMI, 4 AV, 1 YPbPr, 1 VGA, 1 S-VIDEO, 1 аудио; выходы: 1 AV, 1 DVI, 1 аудио, 2 динамика; AC100В-240В; 190Вт; 5 °C...+40°C; размер 1288×760.5×61.9мм; металл; вес 33.73кг.</t>
  </si>
  <si>
    <t>DS-D5055UL</t>
  </si>
  <si>
    <t>54.64", TFT-LED Монитор
Разрешение 3840х2160; цветность 1.06млрд; яркость 360кд/м2; контрастность 1200:1; время отклика 6мс; входы: 2 HDMI, 1 VGA, 1 DVI, 1 DP, 1 аудио; AC100В-240В; 120Вт; 5 °C...+40°C; размер 1246.93×725.23×79.9мм; вес 15кг.</t>
  </si>
  <si>
    <t>ЭКРАНЫ ДЛЯ ВИДЕОСТЕН</t>
  </si>
  <si>
    <t>DS-D2046NH-C</t>
  </si>
  <si>
    <t>46" LED Экран
Разрешение 1920х1080; цветность 16.7млн; яркость 800кд/м2; контрастность 4500:1; время отклика 8мс; входы: 1 HDMI, 1 VGA, 1 DVI, 1 BNC, 1 YPbPr; выходы: 1 VGA, 2 BNC, 1 DVI; AC90В-264В; 139Вт; -0 °C...+40°C; размер 1022.8×576.67×120.3мм; рамка 3.5мм; 28кг.</t>
  </si>
  <si>
    <t>DS-D2046NL-B</t>
  </si>
  <si>
    <t>46" LED Экран
Разрешение 1920х1080; цветность 16.7млн; яркость 500кд/м2; контрастность 4500:1; время отклика 8мс; входы: 1 HDMI, 1 VGA, 1 DVI, 1 BNC, 1 YPbPr; выходы: 1 VGA, 2 BNC, 1 DVI; AC90В-264В; 111Вт; -0 °C...+40°C; размер 1023.8×579×132мм; рамка 5.3мм; 28кг.</t>
  </si>
  <si>
    <t>DS-D2046NL-C</t>
  </si>
  <si>
    <t>46" LED Экран
Разрешение 1920х1080; цветность 16.7млн; яркость 500кд/м2; контрастность 4500:1; время отклика 8мс; входы: 1 HDMI, 1 VGA, 1 DVI, 1 BNC, 1 YPbPr; выходы: 1 VGA, 2 BNC, 1 DVI; AC90В-264В; 139Вт; -0 °C...+40°C; размер 1022.08×576.67×120.3мм; рамка 3.5мм; 28кг.</t>
  </si>
  <si>
    <t>DS-D2049NL-B</t>
  </si>
  <si>
    <t>49" LED Экран
Разрешение 1920х1080; цветность 1.07млрд; яркость 500кд/м2; контрастность 4000:1; время отклика 8мс; входы: 1 HDMI, 1 VGA, 1 DVI, 1 BNC, 1 YPbPr; выходы: 1 VGA, 2 BNC, 1 DVI; AC90В-264В; 134Вт; -0 °C...+40°C; размер 1077.6×607.8×113.57мм; рамка 3.5мм; 32кг.</t>
  </si>
  <si>
    <t xml:space="preserve">DS-D2055NH-B </t>
  </si>
  <si>
    <t>55" LED Экран
Разрешение 1920х1080; цветность 16.7млн; яркость 800кд/м2; контрастность 4500:1; время отклика 8мс; входы: 1 HDMI, 1 VGA, 1 DVI, 1 BNC, 1 YPbPr; выходы: 1 VGA, 2 BNC, 1 DVI; AC90В-264В; 192Вт; -0 °C...+40°C; размер 1213.6×684.3×111.2мм; рамка 3.5мм; 35кг.</t>
  </si>
  <si>
    <t>DS-D2055NH-E/G</t>
  </si>
  <si>
    <t>55" LED Экран
Разрешение 1920х1080; цветность 1.06млрд; яркость 700кд/м2; контрастность 4000:1; время отклика 8мс; входы: 1 HDMI, 1 VGA, 1 DVI, 1 BNC, 1 YPbPr, 1 USB; выходы: 1 VGA, 2 BNC, 1 DVI; AC90В-264В; 192Вт; -0 °C...+40°C; размер 1212.6×682×112мм; рамка 1.8мм; 35кг.</t>
  </si>
  <si>
    <t xml:space="preserve">DS-D2055NL-B </t>
  </si>
  <si>
    <t>55" LED Экран
Разрешение 1920х1080; цветность 16.7млн; яркость 800кд/м2; контрастность 4500:1; время отклика 8мс; входы: 1 HDMI, 1 VGA, 1 DVI, 1 BNC, 1 YPbPr; выходы: 1 VGA, 2 BNC, 1 DVI; AC90В-264В; 192Вт; -0 °C...+40°C; размер 1213.6×684.3×112.9мм; рамка 3.5мм; 35кг.</t>
  </si>
  <si>
    <t>КОНТРОЛЛЕРЫ ДЛЯ ВИДЕОСТЕН</t>
  </si>
  <si>
    <t>DS-C10S-S11/E</t>
  </si>
  <si>
    <t>Контроллер на 11 слотов
6 входов и 5 выходов; AC100В-240В; ≤250В; -0 °C...+50°C; шасси 4U; размер 352×177×442.4мм; вес ≤20кг (заполненный).</t>
  </si>
  <si>
    <t>DS-C10S-S22/E</t>
  </si>
  <si>
    <t>Контроллер на 22 слота
12 входов и 10 выходов; AC100В-240В; ≤450В; -0 °C...+50°C; шасси 8U; размер 352×354×442.4мм; вес ≤35кг (заполненный).</t>
  </si>
  <si>
    <t>DS-C10S-S41/E</t>
  </si>
  <si>
    <t>Контроллер на 41 слот
23 входа и 18 выходов; AC100В-240В; ≤1000В; -0 °C...+50°C; шасси 13U; размер 417×576.6×442.4мм; вес ≤50кг (заполненный).</t>
  </si>
  <si>
    <t>DS-6401HDI-T</t>
  </si>
  <si>
    <t>Декодер на 1 каналВиде/аудиовыходы: 1 HDMI до 1080р, 1 VGA до 1080, 1 BNC, 1 RCA; двустороннее аудио: 1 RCA вх, 1 RCA вых; тревожные вход/выход 4/4; 1 RJ45 10M/100M/1000M Ethernet; DC12В; ≤15В; -10 °C...+55°C; размер 220×180×45мм; вес ≤1.2кг.</t>
  </si>
  <si>
    <t>DS-6404HDI-T</t>
  </si>
  <si>
    <t>Декодер на 4 каналаВиде/аудиовходы:1 VGA до 1080р, 1 DVI до 1080р; Виде/аудиовыходы: 4 DVI до 1080р, 2 CVBS, 4 RCA; двустороннее аудио: 1 RCA вх, 1 RCA вых; тревожные вход/выход 4/4; 1 RJ45 10M/100M/1000M Ethernet; 2 USB; AC100В-240В; ≤108В; -10 °C...+55°C; размер 440×340×70мм; вес ≤5.2кг.</t>
  </si>
  <si>
    <t>DS-6408HDI-T</t>
  </si>
  <si>
    <t>Декодер на 8 каналовВиде/аудиовходы:1 VGA до 1080р, 1 DVI до 1080р; Виде/аудиовыходы:8 DVI до 1080р, 4 CVBS, 8 RCA; двустороннее аудио: 1 RCA вх, 1 RCA вых; тревожные вход/выход 4/4; 1 RJ45 10M/100M/1000M Ethernet; 2 USB; AC100В-240В; ≤108В; -10 °C...+55°C; размер 440×340×70мм; вес ≤5.2кг.</t>
  </si>
  <si>
    <t>DS-6410HDI-T</t>
  </si>
  <si>
    <t>Декодер на 10 каналовВиде/аудиовходы:1 VGA до 1080р, 1 DVI до 1080р; Виде/аудиовыходы:10 DVI до 1080р, 5 CVBS, 16 RCA; двустороннее аудио: 1 RCA вх, 1 RCA вых; тревожные вход/выход 4/4; 1 RJ45 10M/100M/1000M Ethernet; 2 USB; AC100В-240В; ≤108В; -10 °C...+55°C; размер 440×340×70мм; вес ≤6.4кг.</t>
  </si>
  <si>
    <t>DS-6412HDI-T</t>
  </si>
  <si>
    <t>Декодер на 12 каналовВиде/аудиовходы:1 VGA до 1080р, 1 DVI до 1080р; Виде/аудиовыходы:12 DVI до 1080р, 6 CVBS, 16 RCA; двустороннее аудио: 1 RCA вх, 1 RCA вых; тревожные вход/выход 4/4; 1 RJ45 10M/100M/1000M Ethernet; 2 USB; AC100В-240В; ≤108В; -10 °C...+55°C; размер 440×340×70мм; вес ≤6.4кг.</t>
  </si>
  <si>
    <t>DS-6416HDI-T</t>
  </si>
  <si>
    <t>Декодер на 16 каналовВиде/аудиовходы:1 VGA до 1080р, 1 DVI до 1080р; Виде/аудиовыходы:16 DVI до 1080р, 8 CVBS, 16 RCA; двустороннее аудио: 1 RCA вх, 1 RCA вых; тревожные вход/выход 4/4; 1 RJ45 10M/100M/1000M Ethernet; 2 USB; AC100В-240В; ≤108В; -10 °C...+55°C; размер 440×340×70мм; вес ≤6.4кг.</t>
  </si>
  <si>
    <t>DS-6901UDI</t>
  </si>
  <si>
    <t>Декодер на 1 каналВиде/аудиовыходы: 1 HDMI до 4К, 1 VGA до 1080, 1 BNC, 1 RCA; двустороннее аудио: 1 RCA вх, 1 RCA вых; тревожные вход/выход 8/8; 1 RJ45 10M/100M/1000M Ethernet; DC12В; ≤15В; -10 °C...+55°C; размер 220×148×45мм; вес ≤1.2кг.</t>
  </si>
  <si>
    <t>DS-6904UDI</t>
  </si>
  <si>
    <t>Декодер на 4 каналаВиде/аудиовходы:1 VGA до 1080р, 1 DVI до 1080р; Виде/аудиовыходы: 4 HDMI до 4К (только чётные интерфейсы), 2 BNC, 4 RCA; двустороннее аудио: 1 RCA вх, 1 RCA вых; тревожные вход/выход 8/8; 2 RJ45 10M/100M/1000M интерфейса управления; 2 RJ45 10M/100M/1000M Ethernet; 16 RJ45 10M/100M Ethernet; AC220В; ≤70В; -10 °C...+55°C; размер 440×311×44.5мм; вес ≤5.2кг.</t>
  </si>
  <si>
    <t>DS-6908UDI</t>
  </si>
  <si>
    <t>Декодер на 8 каналовВиде/аудиовходы:1 VGA до 1080р, 1 DVI до 1080р; Виде/аудиовыходы: 8 HDMI до 4К (только чётные интерфейсы), 4 BNC, 8 RCA; двустороннее аудио: 1 RCA вх, 1 RCA вых; тревожные вход/выход 8/8; 2 RJ45 10M/100M/1000M интерфейса управления; 2 RJ45 10M/100M/1000M Ethernet; 16 RJ45 10M/100M Ethernet; AC220В; ≤70В; -10 °C...+55°C; размер 440×311×44.5мм; вес ≤5.2кг.</t>
  </si>
  <si>
    <t>DS-6910UDI</t>
  </si>
  <si>
    <t>Декодер на 10 каналовВиде/аудиовходы:1 VGA до 1080р, 1 DVI до 1080р; Виде/аудиовыходы: 10 HDMI до 4К (только чётные интерфейсы), 5 BNC, 10 RCA; двустороннее аудио: 1 RCA вх, 1 RCA вых; тревожные вход/выход 8/8; 2 RJ45 10M/100M/1000M интерфейса управления; 2 RJ45 10M/100M/1000M Ethernet; 16 RJ45 10M/100M Ethernet; AC100В-240В; ≤108В; -10 °C...+55°C; размер 440×311×80мм; вес ≤6.4кг.</t>
  </si>
  <si>
    <t>DS-6912UDI</t>
  </si>
  <si>
    <t>Декодер на 12 каналовВиде/аудиовходы:1 VGA до 1080р, 1 DVI до 1080р; Виде/аудиовыходы: 12 HDMI до 4К (только чётные интерфейсы), 6 BNC, 12 RCA; двустороннее аудио: 1 RCA вх, 1 RCA вых; тревожные вход/выход 8/8; 2 RJ45 10M/100M/1000M интерфейса управления; 2 RJ45 10M/100M/1000M Ethernet; 16 RJ45 10M/100M Ethernet; AC100В-240В; ≤108В; -10 °C...+55°C; размер 440×311×80мм; вес ≤6.4кг.</t>
  </si>
  <si>
    <t>DS-6916UDI</t>
  </si>
  <si>
    <t>Декодер на 16 каналовВиде/аудиовходы:1 VGA до 1080р, 1 DVI до 1080р; Виде/аудиовыходы: 16 HDMI до 4К (только чётные интерфейсы), 8 BNC, 16 RCA; двустороннее аудио: 1 RCA вх, 1 RCA вых; тревожные вход/выход 8/8; 2 RJ45 10M/100M/1000M интерфейса управления; 2 RJ45 10M/100M/1000M Ethernet; 16 RJ45 10M/100M Ethernet; AC100В-240В; ≤108В; -10 °C...+55°C; размер 440×311×80мм; вес ≤6.4кг.</t>
  </si>
  <si>
    <t>СКУД</t>
  </si>
  <si>
    <t xml:space="preserve">Цены включают НДС. </t>
  </si>
  <si>
    <t>СЕТЕВЫЕ КОНТРОЛЛЕРЫ ДОСТУПА</t>
  </si>
  <si>
    <t>DS-K2601</t>
  </si>
  <si>
    <r>
      <rPr>
        <b/>
        <sz val="10"/>
        <rFont val="Arial cyr"/>
      </rPr>
      <t>Контроллер доступа на 1 дверь</t>
    </r>
    <r>
      <rPr>
        <sz val="10"/>
        <color rgb="FF000000"/>
        <rFont val="Arial cyr"/>
      </rPr>
      <t xml:space="preserve">
Хранилище: 100000 карт, 300000 событий; uplink интерфейсы: TCP/IP, RS485; интерфейсы считывателей: 2 входа Wiegand, 2 RS485; тревожные вход/выход 9/3; DC12В; 50Вт; -20 °C...+65°C; размер 370×345×90мм; металл.</t>
    </r>
  </si>
  <si>
    <t>DS-K2602</t>
  </si>
  <si>
    <t>Контроллер доступа на 2 двери
Хранилище: 100000 карт, 300000 событий; uplink интерфейсы: TCP/IP, RS485; интерфейсы считывателей: 4 входа Wiegand, 4 RS485; тревожные вход/выход 13/6; DC12В; 100Вт; -20 °C...+65°C; размер 370×345×90мм; металл.</t>
  </si>
  <si>
    <t>DS-K2604</t>
  </si>
  <si>
    <t>Контроллер доступа на 4 двери
Хранилище: 100000 карт, 300000 событий; uplink интерфейсы: TCP/IP, RS485; интерфейсы считывателей: 4 входов Wiegand, 8 RS485; тревожные вход/выход 21/8; DC12В; 100Вт; -20 °C...+65°C; размер 370×345×90мм; металл.</t>
  </si>
  <si>
    <t>DS-K2801</t>
  </si>
  <si>
    <t>Контроллер доступа на 1 дверь
Хранилище: 10000 карт, 50000 событий; uplink интерфейсы: TCP/IP, RS485; интерфейсы считывателей: 2 входа Wiegand; тревожные вход/выход 3/2; DC12В; 50Вт; -20 °C...+65°C; размер 285×237×69мм; металл.</t>
  </si>
  <si>
    <t>DS-K2802</t>
  </si>
  <si>
    <t>Контроллер доступа на 2 двери
Хранилище: 10000 карт, 50000 событий; uplink интерфейсы: TCP/IP, RS485; интерфейсы считывателей: 4 входа Wiegand; тревожные вход/выход 6/4; DC12В; 100Вт; -20 °C...+65°C; размер 285×237×69мм; металл.</t>
  </si>
  <si>
    <t>DS-K2804</t>
  </si>
  <si>
    <t>Контроллер доступа на 4 двери
Хранилище: 10000 карт, 50000 событий; uplink интерфейсы: TCP/IP, RS485; интерфейсы считывателей: 4 входа Wiegand; тревожные вход/выход 12/8; DC12В; 100Вт; -20 °C...+65°C; размер 285×237×69мм; металл.</t>
  </si>
  <si>
    <t>ТЕРМИНАЛЫ КОНТРОЛЯ ДОСТУПА</t>
  </si>
  <si>
    <t>DS-K1A801F</t>
  </si>
  <si>
    <t>Терминал доступа со встроенным считывателем отпечатков пальцев
2.8" цветной TFT LCD экран с разрешением 320×240; хранилище: 100000 событий, 3000 отпечатков; механическая клавиатура; uplink интерфейсы: TCP/IP, WIFI; 1 USB; DC12В; 12Вт; -10 °C...+55°C; размер 140×155×30мм; пластик.</t>
  </si>
  <si>
    <t>DS-K1A801EF</t>
  </si>
  <si>
    <t>Терминал доступа со встроенными считывателями EM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t>
  </si>
  <si>
    <t>DS-K1A801MF</t>
  </si>
  <si>
    <t>Терминал доступа со встроенными считывателями Mifare карт и отпечатков пальцев
2.8" цветной TFT LCD экран с разрешением 320×240; хранилище: 3000 карт, 100000 событий, 3000 отпечатков; механическая клавиатура; uplink интерфейсы: TCP/IP, WIFI; 1 USB; DC12В; 12Вт; -10 °C...+55°C; размер 140×155×30мм; пластик.</t>
  </si>
  <si>
    <t>DS-K1T105E</t>
  </si>
  <si>
    <t>Терминал доступа со встроенным считывателем EM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t>
  </si>
  <si>
    <t>DS-K1T105M</t>
  </si>
  <si>
    <t>Терминал доступа со встроенным считывателем Mifare карт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t>
  </si>
  <si>
    <t>DS-K1T105E-C</t>
  </si>
  <si>
    <t>Терминал доступа со встроенными считывателем EM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t>
  </si>
  <si>
    <t>DS-K1T105M-C</t>
  </si>
  <si>
    <t>Терминал доступа со встроенными считывателем Mifare карт и 2Мп камерой
2.8" цветной TFT LCD экран с разрешением 320×240; хранилище: 100000 карт, 300000 событий; сенсорная клавиатура; слот для microSD до 32Гб; uplink интерфейсы: TCP/IP, RS485, WIFI; интерфейсы считывателей: 1 вход Wiegand, 1 RS485; тревожные вход/выход 4/2; DC12В; 6Вт; -20 °C...+65°C; размер 122×82×23мм; пластик.</t>
  </si>
  <si>
    <t>DS-K1T200EF</t>
  </si>
  <si>
    <t>Терминал доступа со встроенными считывателями EM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</si>
  <si>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DS-K1T200MF</t>
  </si>
  <si>
    <t>Терминал доступа со встроенными считывателями Mifare карт и отпечатков пальцев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</si>
  <si>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DS-K1T200EF-C</t>
  </si>
  <si>
    <t>Терминал доступа со встроенными считывателями EM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и, 1 RS485; тревожные вход/выход 5/2; DC12В; 6Вт; -20 °C...+65°C; размер 122×142×27мм; металл/пластик.</t>
  </si>
  <si>
    <t>DS-K1T200MF-C</t>
  </si>
  <si>
    <t>Терминал доступа со встроенными считывателями Mifare карт и отпечатков пальцев и 2Мп камерой
2.8" цветной TFT LCD экран с разрешением 320×240; хранилище: 100000 карт, 300000 событий, 9500 отпечатков; сенсорная клавиатура; слот для microSD до 32Гб; uplink интерфейсы: TCP/IP, RS485, WIFI; интерфейсы считывателей: 1 вход Wiegand, 1 RS485; тревожные вход/выход 5/2; DC12В; 6Вт; -20 °C...+65°C; размер 122×142×27мм; металл/пластик.</t>
  </si>
  <si>
    <t>DS-K1T500S</t>
  </si>
  <si>
    <t>Терминал доступа со встроенными считывателем Mifare карт и 2Мп камерой
Хранилище: 50000 карт, 200000 событий; слот для microSD до 32Гб; uplink интерфейсы: TCP/IP, WIFI; интерфейсы считывателей: 1 вход Wiegand, 1 RS485; тревожные вход/выход 6/2; DC12В; 12Вт; -40 °C...+60°C; IP65; размер 218×78×41мм; металл/пластик.</t>
  </si>
  <si>
    <t>DS-K1T500SF</t>
  </si>
  <si>
    <t>Терминал доступа со встроенными считывателеми Mifare карт, отпечатков пальцев и 2Мп камерой
Хранилище: 50000 карт, 200000 событий, 3000 отпечатков; слот для microSD до 32Гб; uplink интерфейсы: TCP/IP, WIFI; интерфейсы считывателей: 1 вход Wiegand, 1 RS485; тревожные вход/выход 6/2; DC12В; 12Вт; -40 °C...+60°C; IP65; размер 218×78×41мм; металл/пластик.</t>
  </si>
  <si>
    <t>DS-K1T801E</t>
  </si>
  <si>
    <t>Терминал доступа со встроенным считывателем EM карт
Хранилище: 3000 карт, 10000 событий; механическая клавиатура; uplink интерфейс: TCP/IP; тревожные вход/выход 2/2; DC12В; 3Вт; -20 °C...+65°C; размер 126.5×94×24мм; пластик.</t>
  </si>
  <si>
    <t>DS-K1T801M</t>
  </si>
  <si>
    <t>Терминал доступа со встроенным считывателем Mifare карт
Хранилище: 3000 карт, 10000 событий; механическая клавиатура; uplink интерфейс: TCP/IP; тревожные вход/выход 2/2; DC12В; 3Вт; -20 °C...+65°C; размер 126.5×94×24мм; пластик.</t>
  </si>
  <si>
    <t>DS-K1T802E</t>
  </si>
  <si>
    <t>Терминал доступа со встроенным считывателем EM карт
STN экран 128х64; хранилище: 3000 карт, 10000 событий; механическая клавиатура; uplink интерфейс: TCP/IP; тревожные вход/выход 2/2; DC12В; 3Вт; -20 °C...+65°C; размер 126.5×94.5×24мм; пластик.</t>
  </si>
  <si>
    <t>DS-K1T802M</t>
  </si>
  <si>
    <t>Терминал доступа со встроенным считывателем Mifare карт
STN экран 128х64; хранилище: 3000 карт, 10000 событий; механическая клавиатура; uplink интерфейс: TCP/IP; тревожные вход/выход 2/2; DC12В; 3Вт; -20 °C...+65°C; размер 126.5×94.5×24мм; пластик.</t>
  </si>
  <si>
    <t>DS-K1T803F</t>
  </si>
  <si>
    <t>Терминал доступа со встроенным считывателем отпечатков пальцев
2.4" цветной TFT LCD экран с разрешением 320×240; хранилище: 100000 событий, 3000 отпечатков; механическая клавиатура; uplink интерфейсы: TCP/IP, WIFI; интерфейсы считывателей: 1 вход Wiegand, 1 выход Wiegand, 1 RS485; тревожные вход/выход 3/3; 1 USB; DC12В; 12Вт; -10 °C...+55°C; IP42; размер 205×76.5×37мм; пластик.</t>
  </si>
  <si>
    <t>DS-K1T803EF</t>
  </si>
  <si>
    <t>Терминал доступа со встроенными считывателями EM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t>
  </si>
  <si>
    <t>DS-K1T803MF</t>
  </si>
  <si>
    <t>Терминал доступа со встроенными считывателями Mifare карт и отпечатков пальцев
2.4" цветной TFT LCD экран с разрешением 320×240; хранилище: 3000 карт, 100000 событий, 3000 отпечатков; механическая клавиатура; uplink интерфейсы: TCP/IP, WIFI; интерфейсы считывателей: 1 вход Wiegand, 1 выход Wiegand , 1 RS485; тревожные вход/выход 3/3; 1 USB; DC12В; 12Вт; -10 °C...+55°C; IP42; размер 205×76.5×37мм; пластик.</t>
  </si>
  <si>
    <t>СЧИТЫВАТЕЛИ КАРТ</t>
  </si>
  <si>
    <t>DS-K1101M</t>
  </si>
  <si>
    <t>Считыватель Mifare карт
Частота считывания 13.56МГц; дальность считывания: 30-50 мм; поддержка протоколов RS485 и Wiegand (W26/W34); DC12В; 6Вт; -40 °C...+70°C; IP64; размер 132×92.3×20.5мм; пластик.</t>
  </si>
  <si>
    <t>DS-K1101MK</t>
  </si>
  <si>
    <t>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132×92.3×20.5мм; пластик.</t>
  </si>
  <si>
    <t>DS-K1102E</t>
  </si>
  <si>
    <t>Считыватель EM карт
Частота считывания 125КГц; дальность считывания: 50-60 мм; поддержка протоколов RS485 и Wiegand (W26/W34); DC12В; 6Вт; -40 °C...+70°C; IP64; размер 121×86.5×14мм; пластик.</t>
  </si>
  <si>
    <t>DS-K1102EK</t>
  </si>
  <si>
    <t>Считыватель EM карт с сенсорной клавиатурой
Частота считывания 125КГц; дальность считывания: 50-60 мм; поддержка протоколов RS485 и Wiegand (W26/W34); DC12В; 6Вт; -40 °C...+70°C; IP64; размер 121×86.5×14мм; пластик.</t>
  </si>
  <si>
    <t>DS-K1102M</t>
  </si>
  <si>
    <t>Считыватель Mifare карт
Частота считывания 13.56МГц; дальность считывания: 30-50 мм; поддержка протоколов RS485 и Wiegand (W26/W34); DC12В; 6Вт; -40 °C...+70°C; IP64; размер 121×86.5×14мм; пластик.</t>
  </si>
  <si>
    <t>DS-K1102MK</t>
  </si>
  <si>
    <t>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121×86.5×14мм; пластик.</t>
  </si>
  <si>
    <t>DS-K1103M</t>
  </si>
  <si>
    <t>Считыватель Mifare карт
Частота считывания 13.56МГц; дальность считывания: 30-50 мм; поддержка протоколов RS485 и Wiegand (W26/W34); DC12В; 6Вт; -40 °C...+70°C; IP64; размер 129×76×14.7мм; пластик.</t>
  </si>
  <si>
    <t>DS-K1103MK</t>
  </si>
  <si>
    <t>Считыватель Mifare карт с сенсорной клавиатурой
Частота считывания 13.56МГц; дальность считывания: 30-50 мм; поддержка протоколов RS485 и Wiegand (W26/W34); DC12В; 6Вт; -40 °C...+70°C; IP64; размер 129×76×14.7мм; пластик.</t>
  </si>
  <si>
    <t>DS-K1104M</t>
  </si>
  <si>
    <t>Считыватель Mifare карт
Частота считывания 13.56МГц; дальность считывания: 30-50 мм; поддержка протоколов RS485 и Wiegand (W26/W34); DC12В; 6Вт; -40 °C...+70°C; IP65; размер 118×76×23мм; пластик/металл.</t>
  </si>
  <si>
    <t>DS-K1104MK</t>
  </si>
  <si>
    <t>Считыватель Mifare карт с механической клавиатурой
Частота считывания 13.56МГц; дальность считывания: 30-50 мм; поддержка протоколов RS485 и Wiegand (W26/W34); DC12В; 6Вт; -40 °C...+70°C; IP65; размер 118×76×23мм; пластик/металл.</t>
  </si>
  <si>
    <t>DS-K1106M</t>
  </si>
  <si>
    <t>Считыватель Mifare карт
Частота считывания 13.56МГц; дальность считывания: ≥50 мм; поддержка протоколов RS485 и Wiegand (W26/W34); DC12В; 2Вт; -25 °C...+65°C; размер 85.6×86.5×14мм; пластик.</t>
  </si>
  <si>
    <t>DS-K1107E</t>
  </si>
  <si>
    <t>Считыватель EM карт
Частота считывания 125КГц; дальность считывания: ≥50 мм; поддержка протоколов RS485 и Wiegand (W26/W34); DC12В; 2Вт; -40 °C...+70°C; IP65; размер 115×44×22мм; пластик.</t>
  </si>
  <si>
    <t>DS-K1107EK</t>
  </si>
  <si>
    <t>Считыватель EM карт с механической клавиатурой
Частота считывания 125КГц; дальность считывания: ≥50 мм; поддержка протоколов RS485 и Wiegand (W26/W34); DC12В; 2Вт; -40 °C...+70°C; IP65; размер 115×44×22мм; пластик.</t>
  </si>
  <si>
    <t>DS-K1107M</t>
  </si>
  <si>
    <t>Считыватель Mifare карт
Частота считывания 13.56МГц; дальность считывания: ≥50 мм; поддержка протоколов RS485 и Wiegand (W26/W34); DC12В; 2Вт; -40 °C...+70°C; IP65; размер 115×44×22мм; пластик.</t>
  </si>
  <si>
    <t>DS-K1107MK</t>
  </si>
  <si>
    <t>Считыватель Mifare карт с механической клавиатурой
Частота считывания 13.56МГц; дальность считывания: ≥50 мм; поддержка протоколов RS485 и Wiegand (W26/W34); DC12В; 2Вт; -40 °C...+70°C; IP65; размер 115×44×22мм; пластик.</t>
  </si>
  <si>
    <t>DS-K1108E</t>
  </si>
  <si>
    <t>Считыватель EM карт
Частота считывания 125КГц; дальность считывания: 30-80 мм; поддержка протоколов RS485 и Wiegand (W26/W34); DC12В; 2Вт; -40 °C...+70°C; IP65; размер 123×88×21мм; пластик.</t>
  </si>
  <si>
    <t>DS-K1108ЕK</t>
  </si>
  <si>
    <t>Считыватель EM карт с механической клавиатурой
Частота считывания 125КГц; дальность считывания: 30-80 мм; поддержка протоколов RS485 и Wiegand (W26/W34); DC12В; 2Вт; -40 °C...+70°C; IP65; размер 123×88×21мм; пластик.</t>
  </si>
  <si>
    <t>DS-K1108M</t>
  </si>
  <si>
    <t>Считыватель Mifare карт
Частота считывания 13.56МГц; дальность считывания: 30-80 мм; поддержка протоколов RS485 и Wiegand (W26/W34); DC12В; 2Вт; -40 °C...+70°C; IP65; размер 123×88×21мм; пластик.</t>
  </si>
  <si>
    <t>DS-K1108MK</t>
  </si>
  <si>
    <t>Считыватель Mifare карт с механической клавиатурой
Частота считывания 13.56МГц; дальность считывания: 30-80 мм; поддержка протоколов RS485 и Wiegand (W26/W34); DC12В; 2Вт; -40 °C...+70°C; IP65; размер 123×88×21мм; пластик.</t>
  </si>
  <si>
    <t>DS-K1801E</t>
  </si>
  <si>
    <t>Считыватель EM карт
Частота считывания 125КГц; дальность считывания: 30-50 мм; поддержка протокола Wiegand (W26/W34); DC12В; ≤1.6Вт; -40 °C...+70°C; IP65; размер 87×87×13.3мм; пластик.</t>
  </si>
  <si>
    <t>DS-K1801EK</t>
  </si>
  <si>
    <t>Считыватель EM карт с механической клавиатурой
Частота считывания 125КГц; дальность считывания: 30-50 мм; поддержка протокола Wiegand (W26/W34); DC12В; ≤1.6Вт; -40 °C...+70°C; IP65; размер 87×87×13.3мм; пластик.</t>
  </si>
  <si>
    <t>DS-K1801M</t>
  </si>
  <si>
    <t>Считыватель Mifare карт
Частота считывания 13.56МГц; дальность считывания: 30-50 мм; поддержка протокола Wiegand (W26/W34); DC12В; ≤1.6Вт; -40 °C...+70°C; IP65; размер 87×87×13.3мм; пластик.</t>
  </si>
  <si>
    <t>DS-K1801MK</t>
  </si>
  <si>
    <t>Считыватель Mifare карт с механической клавиатурой
Частота считывания 13.56МГц; дальность считывания: 30-50 мм; поддержка протокола Wiegand (W26/W34); DC12В; ≤1.6Вт; -40 °C...+70°C; IP65; размер 87×87×13.3мм; пластик.</t>
  </si>
  <si>
    <t>DS-K1802E</t>
  </si>
  <si>
    <t>Считыватель EM карт
Частота считывания 125КГц; дальность считывания: ≥50 мм; поддержка протокола Wiegand (W26/W34); DC12В; 2Вт; -40 °C...+70°C; IP65; размер 115.9×43.3×17мм; пластик.</t>
  </si>
  <si>
    <t>DS-K1802EК</t>
  </si>
  <si>
    <t>Считыватель EM карт с механической клавиатурой
Частота считывания 125КГц; дальность считывания: ≥50 мм; поддержка протокола Wiegand (W26/W34); DC12В; 2Вт; -40 °C...+70°C; IP65; размер 115.9×43.3×17мм; пластик.</t>
  </si>
  <si>
    <t>DS-K1802M</t>
  </si>
  <si>
    <t>Считыватель Mifare карт
Частота считывания 13.56МГц; дальность считывания: ≥50 мм; поддержка протокола Wiegand (W26/W34); DC12В; 2Вт; -40 °C...+70°C; IP65; размер 115.9×43.3×17мм; пластик.</t>
  </si>
  <si>
    <t>DS-K1802МК</t>
  </si>
  <si>
    <t>Считыватель Mifare карт с механической клавиатурой
Частота считывания 13.56МГц; дальность считывания: ≥50 мм; поддержка протокола Wiegand (W26/W34); DC12В; 2Вт; -40 °C...+70°C; IP65; размер 115.9×43.3×17мм; пластик.</t>
  </si>
  <si>
    <t>СЧИТЫВАТЕЛИ ОТПЕЧАТКОВ ПАЛЬЦЕВ</t>
  </si>
  <si>
    <t>DS-K1200EF</t>
  </si>
  <si>
    <t>Считыватель отпечатков пальцев и EM карт
Частота считывания 125КГц; хранилище: 9500 отпечатков; поддержка протокола RS485; DC12В±10%; 12Вт; -40 °C...+70°C; IP65; размер 62×132×44мм; пластик.</t>
  </si>
  <si>
    <t>DS-K1200MF</t>
  </si>
  <si>
    <t>Считыватель отпечатков пальцев и Mifare карт
Частота считывания 13.56МГц; хранилище: 9500 отпечатков; поддержка протокола RS485; DC12В±10%; 12Вт; -40 °C...+70°C; IP65; размер 62×132×44мм; пластик.</t>
  </si>
  <si>
    <t>НАСТОЛЬНЫЕ СЧИТЫВАТЕЛИ</t>
  </si>
  <si>
    <t>DS-K1F100-D8E</t>
  </si>
  <si>
    <t>Настольный считыватель карт
Частота считывания: 13.56МГц и 125КГц; 1 USB; питание по USB; 1Вт; -20 °C...+65°C; размер 117×67.5×14.3мм; пластик.</t>
  </si>
  <si>
    <t>DS-K1F180-D8E</t>
  </si>
  <si>
    <t>Настольный считыватель карт
Частота считывания: 13.56МГц и 125КГц; 1 USB; питание по USB; 1Вт; -20 °C...+65°C; размер 117×67.5×14.3мм; пластик.</t>
  </si>
  <si>
    <t>DS-K1F800-F</t>
  </si>
  <si>
    <t>Настольный считыватель отпечатков пальцев
Оптический; 1 USB; питание по USB; 1Вт; -10 °C...+55°C; размер 80×104×144мм; пластик.</t>
  </si>
  <si>
    <t>DS-K1F810-F</t>
  </si>
  <si>
    <t>Настольный считыватель отпечатков пальцев
Оптический; 1 USB; питание по USB; 1Вт; -10 °C...+60°C; размер 120×70×46мм; пластик.</t>
  </si>
  <si>
    <t>ЗАМКИ</t>
  </si>
  <si>
    <t>DS-K4T100</t>
  </si>
  <si>
    <t>Защелка электромеханическая соленоидная
Нагрузка 800кг; DC12В+10%; размер 205×35×40мм; нержавеющая сталь с матовым покрытием.</t>
  </si>
  <si>
    <t>DS-K4T100-U1</t>
  </si>
  <si>
    <t>Монтажный комплект для замка DS-K4T100
Открытие двери в обе стороны на 180°; подходит для стеклянных дверей; размер 93×50×30мм; алюминиевый сплав.</t>
  </si>
  <si>
    <t>DS-K4T100-U2</t>
  </si>
  <si>
    <t>Монтажный комплект для замка DS-K4T100
Открытие двери в обе стороны на 180°; подходит для стеклянных дверей; размер 205×58×46мм; алюминиевый сплав.</t>
  </si>
  <si>
    <t>DS-K4H250S</t>
  </si>
  <si>
    <t>Электромагнитный замок
Нагрузка 300кг; для одной двери; DC12В/DC24В; размер 240×49×25.5мм; сталь.</t>
  </si>
  <si>
    <t>DS-K4H250D</t>
  </si>
  <si>
    <t>Электромагнитный замок
Нагрузка 600кг; для двойных дверей; DC12В/DC24В; размер 480×49×25.5мм; сталь.</t>
  </si>
  <si>
    <t>DS-K4H250LZ</t>
  </si>
  <si>
    <t>Комплект монтажных уголков для электромагнитных замков DS-K4H250
Размер L-образного кронштейна 250×47×28.5мм; размер Z-образного кронштейна 180×50×50мм; сталь.</t>
  </si>
  <si>
    <t>DS-K4H250-U</t>
  </si>
  <si>
    <t>Монтажный уголок для электромагнитных замков DS-K4H250
Размер 180×40×28мм; сталь.</t>
  </si>
  <si>
    <t>DS-K4H450D</t>
  </si>
  <si>
    <t>Электромагнитный замок
Нагрузка 450кг; для двойных дверей; DC12В/DC24В; размер 480×49×25.5мм; сталь.</t>
  </si>
  <si>
    <t>DS-K4H450-LZ</t>
  </si>
  <si>
    <t>Комплект монтажных уголков для электромагнитных замков DS-K4Hxxx
Размер L-образного кронштейна 250×47×28.5мм; размер Z-образного кронштейна 180×50×50мм; сталь.</t>
  </si>
  <si>
    <t>DS-K4T108</t>
  </si>
  <si>
    <t>Защелка электромеханическая соленоидная
Нагрузка 800кг; DC12В; размер 205×34×42мм; нержавеющая сталь с матовым покрытием.</t>
  </si>
  <si>
    <t>DS-K4T108-U1</t>
  </si>
  <si>
    <t>Монтажный комплект для замка DS-K4T108
Размер 70×44×24.5мм; алюминиевый сплав.</t>
  </si>
  <si>
    <t>DS-K4H188S</t>
  </si>
  <si>
    <t>Электромагнитный замок
Нагрузка 180кг; для одной двери; DC12В; размер 170×40×22мм; сталь.</t>
  </si>
  <si>
    <t>DS-K4H188D</t>
  </si>
  <si>
    <t>Электромагнитный замок
Нагрузка 360кг; для двойных дверей; DC12В; размер 340×40×22мм; сталь.</t>
  </si>
  <si>
    <t>DS-K4H188-LZ</t>
  </si>
  <si>
    <t>Комплект монтажных уголков для электромагнитных замков DS-K4H188
Размер L-образного кронштейна 170×27×40.5мм; размер Z-образного кронштейна 139×44×100мм; сталь.</t>
  </si>
  <si>
    <t>DS-K4H188-U</t>
  </si>
  <si>
    <t>Монтажный уголок для электромагнитных замков DS-K4H188
Размер 139×28×45мм; сталь.</t>
  </si>
  <si>
    <t>DS-K4H258S</t>
  </si>
  <si>
    <t>Электромагнитный замок
Нагрузка 280кг; для одной двери; DC12В; размер 238×45×25мм; сталь.</t>
  </si>
  <si>
    <t>DS-K4H258D</t>
  </si>
  <si>
    <t>Электромагнитный замок
Нагрузка 560кг; для двойных дверей; DC12В; размер 500×45×25мм; сталь.</t>
  </si>
  <si>
    <t>DS-K4H258-LZ</t>
  </si>
  <si>
    <t>Комплект монтажных уголков для электромагнитных замков DS-K4H258
Размер L-образного кронштейна 238×30×47мм; размер Z-образного кронштейна 185×44×100мм; сталь.</t>
  </si>
  <si>
    <t>DS-K4H258-U</t>
  </si>
  <si>
    <t>Монтажный уголок для электромагнитных замков DS-K4H258
Размер 185×28×45мм; сталь.</t>
  </si>
  <si>
    <t>DS-K2M060</t>
  </si>
  <si>
    <t>Модуль безопасности
Интерфейс связи: RS-485; интерфейсы входа/выхода: 1 кнопка выхода, 1 замок, 1 двери, тревожный выход, 1 Wiegand; DC12В; -30 °C...+55°C; размер 48×115×25мм.</t>
  </si>
  <si>
    <t>DS-K7P01</t>
  </si>
  <si>
    <t>Механическая кнопка выхода
3A@DC36В макс.; размер 86×86×28.9мм; панель - алюминиевый сплав, кнопка - металл.</t>
  </si>
  <si>
    <t>DS-K7P02</t>
  </si>
  <si>
    <t>Механическая кнопка выхода
3A@DC36В макс.; размер 90×35×28.9мм; панель - алюминиевый сплав, кнопка - металл.</t>
  </si>
  <si>
    <t>DS-K7P03</t>
  </si>
  <si>
    <t>Бесконтактная кнопка выхода
1A@DC30В, 0.5A@AC125В макс.; размер 86×86×25.7мм; панель - алюминиевый сплав.</t>
  </si>
  <si>
    <t>DS-K7P04</t>
  </si>
  <si>
    <t>Бесконтактная кнопка выхода
1A@DC30В, 0.5A@AC125В макс.; размер 90×35×37.7мм; панель - алюминиевый сплав.</t>
  </si>
  <si>
    <t>DS-K7P05</t>
  </si>
  <si>
    <t>Механическая кнопка выхода
3A@DC36В макс.; размер 86×50×44мм; панель - сталь, кнопка - металл.</t>
  </si>
  <si>
    <t>DS-K7P06</t>
  </si>
  <si>
    <t>Механическая кнопка выхода
3A@DC36В макс.; размер 87.7×87.7×44мм; панель - сталь, кнопка - металл.</t>
  </si>
  <si>
    <t>DS-K7PEB</t>
  </si>
  <si>
    <t>Кнопка аварийного выхода
3A@DC36В макс.; размер 86×86×50мм; пожароустойчивый материал.</t>
  </si>
  <si>
    <t>DS-KEM125</t>
  </si>
  <si>
    <t>EM бесконтактная смарт карта</t>
  </si>
  <si>
    <t>S50+TK4100</t>
  </si>
  <si>
    <t>Mifare1+EM бесконтактная смарт карта</t>
  </si>
  <si>
    <t>IC  S50</t>
  </si>
  <si>
    <t>Mifare1 бесконтактная смарт карта</t>
  </si>
  <si>
    <t>FM11RF08-M1</t>
  </si>
  <si>
    <t>Цены включают НДС. Оплата производится в рублях по курсу ЦБ+3%</t>
  </si>
  <si>
    <t>Аксессуары для видеорегистраторов TRASSIR</t>
  </si>
  <si>
    <t>D-Link DGE-560T</t>
  </si>
  <si>
    <t>Дополнительная PCI-e сетевая карта для видеорегистраторов: TRASSIR DuoStation, TRASSIR DuoStation RE, TRASSIR QuattroStation, TRASSIR QuattroStation Pro</t>
  </si>
  <si>
    <t>D-link USB 3.0 (DUB-1312/A1A)</t>
  </si>
  <si>
    <t>Дополнительная USB 3.0 сетевая карта для видеорегистраторов: TRASSIR MiniClient, TRASSIR MiniNVR, TRASSIR MiniNVR RE, TRASSIR DuoStation, TRASSIR DuoStation RE, TRASSIR QuattroStation, TRASSIR QuattroStation Pro</t>
  </si>
  <si>
    <t>Модем Huawei E171 / E173</t>
  </si>
  <si>
    <t>Модем Huawei E171 / E173 для видеорегистраторов: TRASSIR Lanser, TRASSIR MiniClient, TRASSIR MiniNVR, TRASSIR MiniNVR RE, TRASSIR DuoStation, TRASSIR DuoStation RE, TRASSIR QuattroStation, TRASSIR QuattroStation Pro</t>
  </si>
  <si>
    <t>Жесткие диски</t>
  </si>
  <si>
    <t>Western Digital</t>
  </si>
  <si>
    <t>Purple</t>
  </si>
  <si>
    <t>WD10PURZ</t>
  </si>
  <si>
    <t>Объем 1Тб, форм-фактор 3.5", интерфейс SATA 6Gb/s, Потребляемая мощность 3.30 Вт</t>
  </si>
  <si>
    <t>WD20PURZ</t>
  </si>
  <si>
    <t>Объем 2Тб, форм-фактор 3.5", интерфейс SATA 6Gb/s, Потребляемая мощность 4.40 Вт</t>
  </si>
  <si>
    <t>WD30PURZ</t>
  </si>
  <si>
    <t>Объем 3Тб, форм-фактор 3.5", интерфейс SATA 6Gb/s, Потребляемая мощность 4.40 Вт</t>
  </si>
  <si>
    <t>WD40PURZ</t>
  </si>
  <si>
    <t>Объем 4Тб, форм-фактор 3.5", интерфейс SATA 6Gb/s, Потребляемая мощность 5.10 Вт</t>
  </si>
  <si>
    <t>WD60PURZ</t>
  </si>
  <si>
    <t>Объем 6Тб, форм-фактор 3.5", интерфейс SATA 6Gb/s, Потребляемая мощность 5.30 Вт</t>
  </si>
  <si>
    <t>WD80PURZ</t>
  </si>
  <si>
    <t>Объем 8Тб, форм-фактор 3.5", интерфейс SATA 6Gb/s, Потребляемая мощность 6.40 Вт</t>
  </si>
  <si>
    <t xml:space="preserve">WD100PURZ </t>
  </si>
  <si>
    <t>Объем 8Тб, форм-фактор 3.5", интерфейс SATA 6Gb/s, Потребляемая мощность 6.20 Вт</t>
  </si>
  <si>
    <t>Seagate</t>
  </si>
  <si>
    <t>SkyHawk</t>
  </si>
  <si>
    <t>ST1000VX005</t>
  </si>
  <si>
    <t>Жесткий диск HDD 1ТБ, 3.5", 64МБ, SATA 6 Гбит/с, п/м 5.6 Вт</t>
  </si>
  <si>
    <t>ST2000VX008</t>
  </si>
  <si>
    <t>Жесткий диск HDD 2ТБ, 3.5", 64МБ, SATA 6 Гбит/с, п/м 5.6 Вт</t>
  </si>
  <si>
    <t>ST3000VX010</t>
  </si>
  <si>
    <t>Жесткий диск HDD 3ТБ, 3.5", 64МБ, SATA 6 Гбит/с, п/м 5.6 Вт</t>
  </si>
  <si>
    <t>ST4000VX007</t>
  </si>
  <si>
    <t>Жесткий диск HDD 4ТБ, 3.5", 64МБ, SATA 6 Гбит/с, п/м 5.5 Вт</t>
  </si>
  <si>
    <t>ST6000VX0023</t>
  </si>
  <si>
    <t>Жесткий диск HDD 6ТБ, 3.5", 256МБ, SATA 6 Гбит/с, п/м 9 Вт</t>
  </si>
  <si>
    <t>ST8000VX0022</t>
  </si>
  <si>
    <t>Жесткий диск HDD 8ТБ, 3.5", 256МБ, SATA 6 Гбит/с, п/м 9 Вт</t>
  </si>
  <si>
    <t>ST10000VX0004</t>
  </si>
  <si>
    <t>Жесткий диск HDD 10ТБ, 3.5", 256МБ, SATA 6 Гбит/с, п/м 6.8 Вт</t>
  </si>
  <si>
    <t>Enterprise Capacity</t>
  </si>
  <si>
    <t>ST1000NM0008</t>
  </si>
  <si>
    <t>Жесткий диск HDD 1ТБ, 3.5", 128МБ, SATA 6 Гбит/с, п/м 7 Вт</t>
  </si>
  <si>
    <t>ST2000NM0008</t>
  </si>
  <si>
    <t>Жесткий диск HDD 2ТБ, 3.5", 128МБ, SATA 6 Гбит/с, п/м 7 Вт</t>
  </si>
  <si>
    <t>ST4000NM0035</t>
  </si>
  <si>
    <t>Жесткий диск HDD 4ТБ, 3.5", 128МБ, SATA 6 Гбит/с, п/м 9.5 Вт</t>
  </si>
  <si>
    <t>ST6000NM0115</t>
  </si>
  <si>
    <t>Жесткий диск HDD 6ТБ, 3.5", 256МБ, SATA 6 Гбит/с, п/м 10 Вт</t>
  </si>
  <si>
    <t>ST8000NM0055</t>
  </si>
  <si>
    <t>Жесткий диск HDD 8ТБ, 3.5", 256МБ, SATA 6 Гбит/с, п/м 10 Вт</t>
  </si>
  <si>
    <t>ST10000NM0016</t>
  </si>
  <si>
    <t>Жесткий диск HDD 10ТБ, 3.5", 256МБ, SATA 6 Гбит/с, п/м 8.4 Вт</t>
  </si>
  <si>
    <t>Коммутаторы для IP камер (PoE)</t>
  </si>
  <si>
    <t>DGS-1008P/С1A</t>
  </si>
  <si>
    <t>Неуправляемый коммутатор с 8 портами 10/100/1000Base-T (4 порта с поддержкой PoE 802.3af/802.3at (30 Вт), PoE-бюджет 68 Вт)</t>
  </si>
  <si>
    <t>DES-1210-08P/С1A</t>
  </si>
  <si>
    <t>Настраиваемый коммутатор WebSmart с 8 портами 10/100Base-TX с поддержкой PoE 802.3af (15,4 Вт), PoE-бюджет 72 Вт</t>
  </si>
  <si>
    <t>DGS-1210-10P/С1A</t>
  </si>
  <si>
    <t>Настраиваемый коммутатор WebSmart с 8 портами 10/100/1000Base-T и 2 портами 1000Base-X SFP (8 портов с поддержкой PoE 802.3af/802.3at (30 Вт), PoE-бюджет 78 Вт)</t>
  </si>
  <si>
    <t>DGS-1210-28P/C1A</t>
  </si>
  <si>
    <t>Настраиваемый коммутатор WebSmart с 24 портами 10/100/1000Base-T и 4 портами 1000Base-X SFP (порты 1-4 с поддержкой PoE 802.3af/802.3at (30 Вт), 
порты 5-24 с поддержкой PoE 802.3af (15,4 Вт), PoE-бюджет до 193 Вт)</t>
  </si>
  <si>
    <t>PE6108</t>
  </si>
  <si>
    <t>Коммутатор 8-портовый 10/100 Мбит/с PoE, IEEE 802.3af, 8 PoE портов, максимально124 Вт</t>
  </si>
  <si>
    <t>PE6108G</t>
  </si>
  <si>
    <t>Коммутатор 8-портовый 10/100/1000 Мбит/с PoE+, IEEE 802.3at, 8 PoE портов, максимально 120 Вт</t>
  </si>
  <si>
    <t>PE6110</t>
  </si>
  <si>
    <t>Коммутатор 10-портовый 10/100/1000 Мбит/с PoE+, IEEE 802.3at, 8 PoE портов, максимально 140 Вт</t>
  </si>
  <si>
    <t>PE6310</t>
  </si>
  <si>
    <t>Коммутатор 8-портовый 10/100 Мбит/с PoE, IEEE 802.3at/af, 2 порта Ethernet (10/100/1000 Мбит/с) с поддержкой медных и SFP-разъемов, SNMP v1/v2c/v3, 8 PoE портов, максимально 140 Вт</t>
  </si>
  <si>
    <t>PE6310H</t>
  </si>
  <si>
    <t>Коммутатор 8-портовый 10/100 Мбит/с PoE, IEEE 802.3at/af, 2 порта Ethernet (10/100/1000 Мбит/с) с поддержкой медных и SFP-разъемов, SNMP v1/v2c/v3, 4 PoE портов, максимально 75 Вт</t>
  </si>
  <si>
    <t>T2600G-28MPS</t>
  </si>
  <si>
    <t>24-портовый гигабитный управляемый коммутатор PoE+ 2 уровня с 4 SFP-слотами, 24гигабитных порта RJ45, включая 4 SFP порта, поддержка 802.3at/af, общий бюджет до 384 Вт</t>
  </si>
  <si>
    <t>T1500-28PCT</t>
  </si>
  <si>
    <t>Smart коммутатор с 24 портами 10/100 Мбит/с и 4 гигабитными портами PoE+, 24 порта RJ45 10/100 Мбит/с, 4 гигабитных порта RJ45 и 2 комбинированных SFP-слота, поддержка 802.3at/af</t>
  </si>
  <si>
    <t>T1500G-10MPS</t>
  </si>
  <si>
    <t>8-портовый гигабитный настольный Smart PoE-коммутатор, 8 гигабитных портов RJ45, 2 SFP-слота, поддержка 802.3at/af, бюджет PoE до 116 Вт, VLAN на базе тега</t>
  </si>
  <si>
    <t>TL-SG1008P</t>
  </si>
  <si>
    <t>8-портовый гигабитный настольный PoE коммутатор, 8 гигабитных портов RJ45 + 4 порта PoE, IEEE 802.3af, бюджет PoE 53 Вт, стальной корпус</t>
  </si>
  <si>
    <t>Кабели, коннекторы</t>
  </si>
  <si>
    <t>NM10001</t>
  </si>
  <si>
    <t>Кабель UTP cat.5e  4 пары (305 м) NEOMAX (неэкр.) (NM10001)</t>
  </si>
  <si>
    <t>NM20001</t>
  </si>
  <si>
    <t>Кабель FTP cat.5e, 4 пары, 305м NEOMAX (экр.) (NM20001)</t>
  </si>
  <si>
    <t>NM20031</t>
  </si>
  <si>
    <t>Кабель FTP cat.5e, 4 пары, 305м NEOMAX (экр.) (внешний) (на катушке) (NM20031)</t>
  </si>
  <si>
    <t>8P8C</t>
  </si>
  <si>
    <t>RJ45 коннектор 8P8C кат.5 с вставкой (100 шт. в уп.)</t>
  </si>
  <si>
    <t>8P8C без вставки</t>
  </si>
  <si>
    <t xml:space="preserve">RJ45 коннектор 8P8C кат.5 без вставки (100 шт. в уп.) </t>
  </si>
  <si>
    <t>FTP8P8C</t>
  </si>
  <si>
    <t>RJ45 коннектор FTP8P8C кат.5, экранированный (100 шт. в уп.)</t>
  </si>
  <si>
    <t>Источники питания</t>
  </si>
  <si>
    <t>AT-12/05</t>
  </si>
  <si>
    <t>Источник стабилизированного питания, Uвх=110-240V AC, Uвых=12.6V DC, Iвых = 0.5A (ном.)</t>
  </si>
  <si>
    <t>AT-12/10</t>
  </si>
  <si>
    <t>Источник стабилизированного питания, Uвх=110-240V AC, Uвых=12.6V DC, Iвых = 1A (ном.)</t>
  </si>
  <si>
    <t>AT-12/15</t>
  </si>
  <si>
    <t>Источник стабилизированного питания, Uвх=110-240V AC, Uвых=12.6V DC, Iвых = 1.5A (ном.)</t>
  </si>
  <si>
    <t>AT-12/30-2</t>
  </si>
  <si>
    <t>Источник стабилизированного питания Uвх=110-240V AC, Uвых=12.6V DC, Iвых = 3A (ном.)</t>
  </si>
  <si>
    <t>AT-12/30</t>
  </si>
  <si>
    <t>Источник стабилизированного питания, Uвх=110-240V AC, Uвых=12.6V DC, Iвых = 3,0A (ном.)</t>
  </si>
  <si>
    <t>AT-12/50</t>
  </si>
  <si>
    <t>Источник стабилизированного питания, Uвх=110-240V AC, Uвых=12.6V DC, Iвых = 5,0A (ном.)</t>
  </si>
  <si>
    <t>БП-1А</t>
  </si>
  <si>
    <t>БП-1А — 12В стабилизированный, ток 0,7А круглосут./1,2 А макс., 125х75х60 мм</t>
  </si>
  <si>
    <t>БП-2А</t>
  </si>
  <si>
    <t>БП-2А — 24В, стабилизир., ток 0,7 А круглосут./1 А, регулировка вых. напряжения, 125х75х60 мм</t>
  </si>
  <si>
    <t>БП-3А</t>
  </si>
  <si>
    <t>БП-3А — 12В, стабилизированный, ток 1.4А круглосут./1,5 А макс., 125х75х60 мм, регулировка вых. напряжения</t>
  </si>
  <si>
    <t>БП-4А</t>
  </si>
  <si>
    <t>БП-4А — 12В, стабилизированный, ток 2.8А круглосут./3 А макс., 180х85х70 мм, регулировка вых. напряжения</t>
  </si>
  <si>
    <t>БП-5А</t>
  </si>
  <si>
    <t>БП-5А — 12В, стабилизированный,ток 5А круглосут./5 А макс., 200х130х100 мм, регулировка вых. напряжения</t>
  </si>
  <si>
    <t>Источники бесперебойного питания</t>
  </si>
  <si>
    <t>ББП-20</t>
  </si>
  <si>
    <t>Блок бесперебойного питания в металлическом корпусе под АКБ 7 Ач,Uвх. AC 165-264 V, Uвых. DC 13.6 ± 0.2V, 2A (ном.) Габаритные размеры: 164×167×72 мм. Вес 840 г.</t>
  </si>
  <si>
    <t>ББП-40</t>
  </si>
  <si>
    <t>Блок бесперебойного питания в металлическом корпусе под АКБ 7 Ач, Uвх. AC 165-264 V, Uвых. DC 13.6 ± 0.2V, 4A (ном.) Габаритные размеры: 164×167×72 мм. Вес 840 г.</t>
  </si>
  <si>
    <t>ББП-60</t>
  </si>
  <si>
    <t>Блок бесперебойного питания в металлическом корпусе под АКБ 7 Ач, Uвх. AC 165-264 V, Uвых. DC 13.6 ± 0.2V, 6A (ном.) Габаритные размеры: 164×167×72 мм. Вес 840 г.</t>
  </si>
  <si>
    <t>SKAT-V.4</t>
  </si>
  <si>
    <t>SKAT-V.4 Источник бесперебойного питания 12В, 4 выхода по 0,35А, 5-й выход до 1,2А, пластиковый корпус, под АКБ 7 А*ч (1 шт.)</t>
  </si>
  <si>
    <t>SKAT-V.8</t>
  </si>
  <si>
    <t>SKAT-V.8 Источник бесперебойного питания 12В, 8 выходов по 0,5А или 4 выхода по 1 А, под АКБ 7 или 12 А*ч (2 шт.)</t>
  </si>
  <si>
    <t>SKAT-V.16</t>
  </si>
  <si>
    <t>SKAT-V.16 Источник бесперебойного питания 12В, 16 выходов по 0,5А или 8 выходов по 1А, под АКБ 26 А*ч ( 2 шт. )</t>
  </si>
  <si>
    <t>SKAT-V.24/220AC</t>
  </si>
  <si>
    <t>SKAT-V.24/220AC Источник бесперебойного питания, 24В перем. тока, уличный, 150ВА, под АКБ 7-12 А*ч (2 шт.)</t>
  </si>
  <si>
    <t>Аккумулятор 12 В, 7 Ач</t>
  </si>
  <si>
    <t>Аккумулятор 12 В, 7 Ач, 151х65х101 мм, вес - 2,7 кг</t>
  </si>
  <si>
    <t>Аккумулятор 12 В, 26 Ач</t>
  </si>
  <si>
    <t>Аккумулятор 12 В, 26 Ач, 165х175х125 мм, вес - 8,9 кг</t>
  </si>
  <si>
    <t xml:space="preserve">Smart Winner 1000N </t>
  </si>
  <si>
    <t>ИБП Ippon SMART WINNER 1000 NEW - Максимальная мощность ВА/Вт 1000 / 900, диапазон входного напряжения 161-276 В, выходное напряжение 220/230/240 В, 
Тип батарей 12В/9А*ч х 2 шт, интерфейс: RS-232, USB. Вес 13,2 кг,  монтаж в 19" стойку</t>
  </si>
  <si>
    <t xml:space="preserve">Smart Winner 1500N </t>
  </si>
  <si>
    <t>ИБП Ippon SMART WINNER 1500 NEW - Максимальная мощность ВА/Вт 1500 / 1350, диапазон входного напряжения 161-276 В, выходное напряжение 220/230/240 В, 
Тип батарей 12В/9А*ч х 3 шт, интерфейс: RS-232, USB, SNMP. Вес 17,8 кг,  монтаж в 19" стойку</t>
  </si>
  <si>
    <t xml:space="preserve">Smart Winner 2000N </t>
  </si>
  <si>
    <t>ИБП Ippon SMART WINNER 2000 NEW - Максимальная мощность ВА/Вт 2000 / 1800, диапазон входного напряжения 161-276 В, выходное напряжение 220/230/240 В, 
Тип батарей 12В/7А*ч х 6 шт, интерфейс: RS-232, USB, SNMP. Вес 27,8 кг,  монтаж в 19" стойку</t>
  </si>
  <si>
    <t xml:space="preserve">Smart Winner 3000N </t>
  </si>
  <si>
    <t>ИБП Ippon SMART WINNER 3000 NEW - Максимальная мощность ВА/Вт 3000 / 2700, диапазон входного напряжения 161-276 В, выходное напряжение 220/230/240 В, 
Тип батарей 12В/9А*ч х 6 шт, интерфейс: RS-232, USB, SNMP. Вес 27,8 кг,  монтаж в 19" стойку</t>
  </si>
  <si>
    <t>Батарея для ISW 2000/3000</t>
  </si>
  <si>
    <t>Дополнительная батарея для Ippon Smart Winner New 2000/3000</t>
  </si>
  <si>
    <t>BC650I-RSX</t>
  </si>
  <si>
    <t>Источник бесперебойного питания APC Back-UPS BC650I-RSX 360Вт 650ВА черный</t>
  </si>
  <si>
    <t>BC650-RSX761</t>
  </si>
  <si>
    <t>Источник бесперебойного питания APC Back-UPS BC650-RSX761 360Вт 650ВА черный</t>
  </si>
  <si>
    <t>BE400-RS</t>
  </si>
  <si>
    <t>Источник бесперебойного питания APC Back-UPS BE400-RS 240Вт 400ВА черный</t>
  </si>
  <si>
    <t>SMT1000RMI2U</t>
  </si>
  <si>
    <t>ИБП APC Smart-UPS 1000VA LCD RM 2U 230V - Максимальная мощность ВА/Вт 1000/700, диапазон входного напряжения 151-302В, выходное напряжение 220-240В, тип батарей APCRBC132, интерфейс: RJ-45 Serial, USB. 
Вес 28,18 кг, монтаж в 19" стойку</t>
  </si>
  <si>
    <t>SMT1500RMI2U</t>
  </si>
  <si>
    <t>ИБП APC Smart-UPS 1500VA LCD RM 2U 230V - Максимальная мощность ВА/Вт 1500/1000, диапазон входного напряжения 151-302В, выходное напряжение 220-240В, тип батарей APCRBC132, интерфейс: RS-232, USB. Вес 28,64 кг,  монтаж в 19" стойку</t>
  </si>
  <si>
    <t>SMT2200RMI2U</t>
  </si>
  <si>
    <t>ИБП APC Smart-UPS 2200VA LCD RM 2U 230V - Максимальная мощность ВА/Вт 2200/1980, диапазон входного напряжения 151-302В, выходное напряжение 220-240В, тип батарей APCRBC132, интерфейс: RS-232, USB. Вес 42,31 кг,  монтаж в 19" стойку</t>
  </si>
  <si>
    <t>SMT3000RMI2U</t>
  </si>
  <si>
    <t>ИБП APC Smart-UPS 3000VA LCD RM 2U 230V - Максимальная мощность ВА/Вт 3000/2700, диапазон входного напряжения 151-302В, выходное напряжение 220-240В, тип батарей APCRBC132, интерфейс: RS-232, USB. Вес 44,28 кг, монтаж в 19" стойку</t>
  </si>
  <si>
    <t>Преобразователи, датчики мониторинга</t>
  </si>
  <si>
    <t>UniPing v3</t>
  </si>
  <si>
    <t>UniPing RS232 (485) — Ethernet 16 портов цифрового ввода/вывода (8i/8o)</t>
  </si>
  <si>
    <t xml:space="preserve">NetPing Сonnection board v2 </t>
  </si>
  <si>
    <t>NetPing Сonnection board v2 - Плата расширения для устройства Uniping v3</t>
  </si>
  <si>
    <t>NetPing Relay board</t>
  </si>
  <si>
    <t>NetPing Relay board - Плата реле для UniPing v3</t>
  </si>
  <si>
    <t xml:space="preserve">NetPing IO v2 </t>
  </si>
  <si>
    <t>NetPing IO v2 - Устройство удалённого мониторинга датчиков по сети Ethernet/Internet</t>
  </si>
  <si>
    <t>NPort 5110</t>
  </si>
  <si>
    <t>Moxa NPort 5110 — Промышленный Ethernet конвертер 1xRS232-&gt;Ethernet</t>
  </si>
  <si>
    <t>NPort 5130</t>
  </si>
  <si>
    <t>Moxa NPort 5130 — Промышленный Ethernet конвертер 1xRS-422/485-&gt;Ethernet</t>
  </si>
  <si>
    <t>NPort 5410</t>
  </si>
  <si>
    <t>Moxa NPort 5410 — Промышленный Ethernet конвертер 4xRS232-&gt;Ethernet</t>
  </si>
  <si>
    <t>NPort 5610-8</t>
  </si>
  <si>
    <t>Moxa NPort 5610-8 — Промышленный Ethernet конвертер 8xRS232-&gt;Ethernet</t>
  </si>
  <si>
    <t>NPort 5610-16</t>
  </si>
  <si>
    <t>Moxa NPort 5610-16 — Промышленный Ethernet конвертер 16xRS232-&gt;Ethernet</t>
  </si>
  <si>
    <t>Injector POE 802.3af</t>
  </si>
  <si>
    <t>Injector POE 802.3af – PoE инжектор</t>
  </si>
  <si>
    <t>Так же под заказ доступно серверное оборудование следующих производителей: TLK, ЦМО.</t>
  </si>
  <si>
    <t>Мегапиксельные варифокальные объективы</t>
  </si>
  <si>
    <t>AC-MP33105D.IR</t>
  </si>
  <si>
    <t>5-ти мегапиксельный вариофокальный объектив с ИК-коррекцией для работы в ночном режиме (1/2.5",CS, с поддержкой АРД,управление АРД-DC,тип автодиафрагмы-1/1,4,фокусное расстояние 3,3~10,5 мм,угол обзора, град. (1/3") горизонталь105.6°~30.4°</t>
  </si>
  <si>
    <t>AC-MP02812D.IR</t>
  </si>
  <si>
    <t>3-х мегапиксельный вариофокальный объектив с ИК-коррекцией для работы в ночном режиме (1/2.7",CS, с поддержкой АРД,управление АРД-DC,тип автодиафрагмы-1/1,4,фокусное расстояние 2.8~12 мм,угол обзора, град. (1/3") горизонталь 92°~27,2°,  размеры 29x44x43 мм)</t>
  </si>
  <si>
    <t>AC-MP0550D.IR</t>
  </si>
  <si>
    <t>2-х мегапиксельный вариофокальный объектив с ИК-коррекцией для работы в ночном режиме (1/2.7",CS, с поддержкой АРД,управление АРД-DC,тип автодиафрагмы-1/1,4,фокусное расстояние  5~50 мм, угол обзора, град. (1/3") горизонталь50°~5.7°,Угол обзора, град. (1/3") вертикаль36.5°~4.3°,размеры45x65,4x50,6 мм).</t>
  </si>
  <si>
    <t>AC-1MP02812D.IR</t>
  </si>
  <si>
    <r>
      <rPr>
        <sz val="10"/>
        <color rgb="FFFF0000"/>
        <rFont val="Arial cyr"/>
      </rPr>
      <t>Снято с производства.</t>
    </r>
    <r>
      <rPr>
        <sz val="10"/>
        <color rgb="FF000000"/>
        <rFont val="Arial cyr"/>
      </rPr>
      <t xml:space="preserve"> 1,3 мегапиксельный вариофокальный объектив с ИК-коррекцией для работы в ночном режиме (1/2.7",CS, с поддержкой АРД,управление АРД-DC,тип автодиафрагмы-1/1,4,фокусное расстояние 2.8~12 мм,угол обзора, град. (1/3") горизонталь 92°~27,2°,  размеры 29x44x43 мм)</t>
    </r>
  </si>
  <si>
    <t>AC-1MP0550D.IR</t>
  </si>
  <si>
    <r>
      <rPr>
        <sz val="10"/>
        <color rgb="FFFF0000"/>
        <rFont val="Arial cyr"/>
      </rPr>
      <t xml:space="preserve">Снято с производства. </t>
    </r>
    <r>
      <rPr>
        <sz val="10"/>
        <color rgb="FF000000"/>
        <rFont val="Arial cyr"/>
      </rPr>
      <t>1,3 мегапиксельный вариофокальный объектив с ИК-коррекцией для работы в ночном режиме (1/3",CS, с поддержкой АРД,управление АРД-DC,тип автодиафрагмы-1/1,4,фокусное расстояние  5~50 мм, угол обзора, град. (1/3") горизонталь50°~5.7°,Угол обзора, град. (1/3") вертикаль36.5°~4.3°,размеры45x65,4x50,6 мм).</t>
    </r>
  </si>
  <si>
    <t>AC-MP0409D.IR</t>
  </si>
  <si>
    <t>1,3 мегапиксельный вариофокальный объектив с ИК-коррекцией для работы в ночном режиме (1/3",CS, с поддержкой АРД,управление АРД-DC,тип автодиафрагмы-1/1,4,фокусное расстояние 4~9 мм,угол обзора, град. (1/3") горизонталь 60°~30°,  размеры 29x41,5x43,5 мм)</t>
  </si>
  <si>
    <t>YV10x5HR4A-SA2L</t>
  </si>
  <si>
    <t>Объектив 1/3", 1.3 Megapixel, 5.0-50.0 мм, 51°-5.3°, F1.6, DD, IR, CS (MM)</t>
  </si>
  <si>
    <t>YV2.7x2.2SA-SA2L</t>
  </si>
  <si>
    <t>Объектив 1/3", 3 Megapixel, 2.2-6.0 мм, 120°-46°, F1.3, DD, CS (MM)</t>
  </si>
  <si>
    <t>YV2.8x2.8SA-SA2L</t>
  </si>
  <si>
    <t>Объектив 1/3", 3 Megapixel, 2.8-8.0 мм, 100°-35°, F1.2, DD, CS (MM)</t>
  </si>
  <si>
    <t>YV4.3x2.8SA-SA2L</t>
  </si>
  <si>
    <t>Объектив 1/3", 3 Megapixel, 2.8-12.0 мм, 100°-23.21°, F1.4, DD, CS (MM)</t>
  </si>
  <si>
    <t>YV3.3x15SA-SA2L</t>
  </si>
  <si>
    <t>Объектив 1/3", 3 Megapixel, 15.0-50.0 мм, 18°-5.35°, F1.5, DD, CS (MM)</t>
  </si>
  <si>
    <t>YV3.3x15SR4A-SA2L</t>
  </si>
  <si>
    <t>Объектив 1/2.7", 3 Megapixel (HD), 15.0-50.0 мм, 18°-5.35°, F1.5, IR, DD, CS (MM)</t>
  </si>
  <si>
    <t>DV3.4x3.8SA-SA1L</t>
  </si>
  <si>
    <t>Объектив 1/2", 3 Megapixel, 3.8-13.0 мм, 97°-28°, F1.4, DD, C (MM)</t>
  </si>
  <si>
    <t>Мегапиксельные фиксированные объективы M12</t>
  </si>
  <si>
    <t>AC-MP3.6.IR</t>
  </si>
  <si>
    <t>f=3,6mm, M12, F1.6, 1/2.5", Fixed Iris, IR,3MP</t>
  </si>
  <si>
    <t>AC-MP6.IR</t>
  </si>
  <si>
    <t>f=6mm, M12, F1.6, 1/2.5", Fixed Iris, IR,3MP</t>
  </si>
  <si>
    <t>AC-MP8.IR</t>
  </si>
  <si>
    <t>f=8mm, M12, F1.6, 1/2.5", Fixed Iris,IR,3MP</t>
  </si>
  <si>
    <t>AC-MP16.IR</t>
  </si>
  <si>
    <t>f=16mm, M12, F1.6, 1/2.5", Fixed Iris,IR, 3MP</t>
  </si>
  <si>
    <t>Термокожухи Wizebox</t>
  </si>
  <si>
    <t xml:space="preserve">Fresh 260S </t>
  </si>
  <si>
    <t>Термокожух (210х73х66)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Гальваническая трансформаторная развязка по питанию, встроенный источник 
питания телекамеры; от -25..+40; IP66; ~220В (AC); =12В (DC) или ~24 (AC)</t>
  </si>
  <si>
    <t xml:space="preserve">Fresh 260S-24V </t>
  </si>
  <si>
    <t>Термокожух (210х73х66)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Гальваническая трансформаторная развязка по питанию, встроенный источник 
питания телекамеры; от -25..+40; IP66; ~24В (AC); =12В (DC) или ~24В (AC)</t>
  </si>
  <si>
    <t xml:space="preserve">Fresh 260 </t>
  </si>
  <si>
    <t>Термокожух (225х73х66)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от -25..+40; IP66; ~220В; ~220В</t>
  </si>
  <si>
    <t xml:space="preserve">Fresh 260-12V </t>
  </si>
  <si>
    <t>Термокожух (225х73х66)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от -25..+40; IP66; ~12В (AC); ~12В (AC)</t>
  </si>
  <si>
    <t xml:space="preserve">Fresh 260-24V </t>
  </si>
  <si>
    <t>Термокожух (225х73х66) c обогревателем, солнцезащитным козырьком и настенным кронштейном; Автоматическое включение и выключение нагревателя при помощи 
биметаллического термореле; Расположение центра выделения тепла в непосредственной близости к 
смотровому стеклу; от -25..+40; IP66; ~24В (AC); ~24В (AC)</t>
  </si>
  <si>
    <t>LS260-24</t>
  </si>
  <si>
    <t>Термокожух (66х70х210 мм) с обогревателем, солнцезащитным козырьком и кронштейном настенным; от -30°С до +40°С; IP66; 24В(АС), встроенный источник электропитания для т/камеры 12B(DC) или 24В(АС)</t>
  </si>
  <si>
    <t>SVS26P</t>
  </si>
  <si>
    <t>SVS26P — Термокожух (66х70х200 мм) с обогревателем телекамеры (6Вт, электронный термостат), размораживателем входного стекла (2Вт, постоянный обогрев), солнцезащитным козырьком и кронштейном настенным; от -65°С до +40°С; IP66; 220В(АС) или 24В(АС) с гальванической развязкой, встроенный источник электропитания для т/камеры (9В(DC), 12B(DC) или 24В(АС))</t>
  </si>
  <si>
    <t>SVS32P</t>
  </si>
  <si>
    <t>Термокожух (66х70х260 мм) с обогревателем телекамеры (6Вт, электронный термостат), размораживателем входного стекла (2Вт, постоянный обогрев), солнцезащитным козырьком и кронштейном настенным; от -65°С до +40°С; IP66; 220В(АС) или 24В(АС) с гальванической развязкой, встроенный источник электропитания для т/камеры (9В(DC), 12B(DC) или 24В(АС))</t>
  </si>
  <si>
    <t>Термокожухи Smartec</t>
  </si>
  <si>
    <t>STH-1230S</t>
  </si>
  <si>
    <t>STH-1230S — Термокожух (90х70х240 мм) с обогревателем, солнцезащитным козырьком и кронштейном настенным (частичная сквозная проводка); полное открывание верхней части корпуса; от -40°С до +50°С; IP66; 220В(АС)</t>
  </si>
  <si>
    <t>STH-1230D</t>
  </si>
  <si>
    <t>STH-1230D — Термокожух (90х70х240 мм) с 2 обогревателями, солнцезащитным козырьком и кронштейном настенным (частичная сквозная проводка); полное открывание верхней части корпуса; от -55°С до +50°С; IP66; 220В(АС)</t>
  </si>
  <si>
    <t>STH-1230S-PSU1</t>
  </si>
  <si>
    <t>STH-1230S-PSU1 — Термокожух (90х70х240 мм) с обогревателем, солнцезащитным козырьком и кронштейном настенным (частичная сквозная проводка); полное открывание верхней части корпуса; от -40°С до +50°С; IP66; 220В(АС), встроенный источник электропитания для т/камеры 12B(DC)/1А</t>
  </si>
  <si>
    <t>STH-1230D-PSU1</t>
  </si>
  <si>
    <t>STH-1230D-PSU1 — Термокожух (90х70х240 мм) с 2 обогревателями, солнцезащитным козырьком и кронштейном настенным (частичная сквозная проводка); полное открывание верхней части корпуса; от -55°С до +50°С; IP66; 220В(АС), встроенный источник электропитания для т/камеры 12B(DC)/1А</t>
  </si>
  <si>
    <t>STH-3230D</t>
  </si>
  <si>
    <t>STH-3230D — Термокожух (90х70х260 мм) с 2 обогревателями, солнцезащитным козырьком и кронштейном настенным (частичная сквозная проводка); боковое открывание верхней части корпуса; от -55°С до +50°С; IP67; 220В(АС)</t>
  </si>
  <si>
    <t>STH-3230D-PSU1</t>
  </si>
  <si>
    <t>STH-3230D-PSU1 — Термокожух (90х70х260 мм) с 2 обогревателями, солнцезащитным козырьком и кронштейном настенным (частичная сквозная проводка); боковое открывание верхней части корпуса; от -55°С до +50°С; IP67; 220В(АС), встроенный источник электропитания для т/камеры 12B(DC)/1А</t>
  </si>
  <si>
    <t>STH-5230D-PSU2</t>
  </si>
  <si>
    <t>STH-5230D-PSU2 — Термокожух (100х90х270 мм) с 2 обогревателями, солнцезащитным козырьком и кронштейном настенным (полная сквозная проводка); фронтальное открывание верхней части корпуса; от -50°С до +50°С; IP67; 220В(АС), встроенный источник электропитания для т/камеры и дополнительного оборудования 12B(DC)/3.5А</t>
  </si>
  <si>
    <t>STH-5230S-HPOE</t>
  </si>
  <si>
    <t>STH-5230S-HPOE — Термокожух (100х90х270 мм) с питанием Hi-PoE; с 1 обогревателем, солнцезащитным козырьком и кронштейном настенным (полная сквозная проводка); фронтальное открывание верхней части корпуса; от -40°С до +50°С; IP67; внутренний преобразователь Hi-PoE/12VDC, 2.5A; инжектор питания Hi-PoE - дополнительно!</t>
  </si>
  <si>
    <t>STH-6230D-PSU2</t>
  </si>
  <si>
    <t>STH-6230D-PSU2 — Термокожух (110х115х200 мм) с 2 обогревателями+обогреватель стекла, встроенная ИК-подсветка до 120м (25° и 45°), солнцезащитный козырек, кронштейн настенный (полная сквозная проводка); боковое открывание верхней части корпуса, синхронизация включения ИК-подсветки с переключением телекамеры в черно-белый режим; от -55°С до +50°С; IP66; 220В(АС), встроенный источник электропитания для т/камеры и дополнительного оборудования 12B(DC)/3.5А</t>
  </si>
  <si>
    <t>STG-HPOE1</t>
  </si>
  <si>
    <t>STG-HPOE1 — Инжектор питания Hi-PoE для термокожуха STH-5230S-HPOE; формируемая мощность 50Вт; стандарт 802.3at. Может быть использован для питания камер STC-IPMX3693A</t>
  </si>
  <si>
    <t>Кронштейны</t>
  </si>
  <si>
    <t>Hikvision</t>
  </si>
  <si>
    <t>DS-1229ZJ</t>
  </si>
  <si>
    <t>Настенный монтаж для купольных камер: DS-2CD753F-E, DS-2CD754F-E; DS-2CD763PF(NF)-E; DS-2CD793PF(NF)-E; DS-2CD793P(N)FWD-E; DS-2CD733F-E</t>
  </si>
  <si>
    <t>DS-1212ZJ</t>
  </si>
  <si>
    <t>Настенный монтаж. Подходит камере в стандартном корпусе наружное и комнатное размещение. 188,5 × 95 × 50</t>
  </si>
  <si>
    <t>DS-1227ZJ</t>
  </si>
  <si>
    <t>Кронштейн для крепления в потолок</t>
  </si>
  <si>
    <t>DS-1272ZJ-120</t>
  </si>
  <si>
    <t>Кронштейн предназначен для крепления мини купольных видеокамер на стену.. Белый, Φ120×120×120mm</t>
  </si>
  <si>
    <t>DS-1215ZJ</t>
  </si>
  <si>
    <t>Адаптер для кронштейнов DS-1212ZJ ,DS-1213ZJ, DS-1225ZJ and DS-1226ZJ</t>
  </si>
  <si>
    <t>DS-1258ZJ</t>
  </si>
  <si>
    <t>Настенный монтаж для купольных мини-камер серии DS-2CD21xx-I. Белый, пластик. Φ118×80×182 мм</t>
  </si>
  <si>
    <t>DS-1275ZJ</t>
  </si>
  <si>
    <t>Кронштейн предназначен для крепления видеокамер 26хх, 42xx серии на столб, а также совместим с кронштейнами, крепящимися на стену.</t>
  </si>
  <si>
    <t>DS-1273ZJ-135</t>
  </si>
  <si>
    <t>Настенный монтаж для купольных камер серии DS-2CD27xx-I. Белый, алюминий. Φ135×182×120 мм</t>
  </si>
  <si>
    <t>DS-1273ZJ-130B</t>
  </si>
  <si>
    <t>Настенный монтаж для крепления купольных видеокамер и видеокамер в стандартном корпусе на стену. Имеет монтажную коробку для коммутации проводов.</t>
  </si>
  <si>
    <t>DS-1273ZJ-DM25</t>
  </si>
  <si>
    <t>Кронштейн предназначен для крепления купольных камер на стену. Белый, алюминиевый сплав, 250×178×82.5мм, 1105гр, Грузоподъемность: вес оборудования+кронштейна 4.5 кг</t>
  </si>
  <si>
    <t>DS-1203ZJ</t>
  </si>
  <si>
    <t>Внутренний кронштейн для подвесного монтажа, Белый. Для камер в стандартном корпусе, цилиндрических и с оптическим увеличением, горизонтальный угол: 360°, вертикальный угол: 0~90°,70.4×84×200.5мм, 220гр</t>
  </si>
  <si>
    <t>DS-1214ZJ</t>
  </si>
  <si>
    <t>Кронштейн предназначен для крепления на столб. Белый. Алюминиевый сплав и сталь, 117×226×194мм, 1895гр. Грузоподъемность: вес оборудования+кронштейна 6кг</t>
  </si>
  <si>
    <t>DS-1259ZJ</t>
  </si>
  <si>
    <t>Кронштейн предназначен для крепления купольных камер серии 21хх в нишу и на потолок. 116.5×57мм, Белый. термопластик, 111×39.2мм, 200гр. Грузоподъемность: вес оборудования+кронштейна 2кг</t>
  </si>
  <si>
    <t>DS-1260ZJ</t>
  </si>
  <si>
    <t>Монтажная коробка для цилиндрических камер. Алюминиевый сплав, белый, Ф88.5мм, 251гр.</t>
  </si>
  <si>
    <t>DS-1268ZJ</t>
  </si>
  <si>
    <t>Для подвесного монтажа купольных камер. Белый. Ф139×590мм, 2200гр. Алюминиевый сплав. Грузоподъемность: вес оборудования+кронштейна 4.5 кг</t>
  </si>
  <si>
    <t>DS-1269ZJ</t>
  </si>
  <si>
    <t>Для подвесного монтажа купольных камер. Белый. 439×246х88мм, 480гр. Алюминиевый сплав. Грузоподъемность: вес оборудования+кронштейна 6 кг</t>
  </si>
  <si>
    <t>DS-1271ZJ-110</t>
  </si>
  <si>
    <t>Для подвесного монтажа компактных купольных камер. Белый. Ф150×560мм, 1270гр. Алюминиевый сплав. Грузоподъемность: вес оборудования+кронштейна 4.5 кг</t>
  </si>
  <si>
    <t>DS-1271ZJ-120</t>
  </si>
  <si>
    <t>Для подвесного монтажа компактных купольных камер. Белый. Ф150×573мм, 1290гр. Алюминиевый сплав. Грузоподъемность: вес оборудования+кронштейна 4.5 кг</t>
  </si>
  <si>
    <t>DS-1271ZJ-130</t>
  </si>
  <si>
    <t>Для подвесного монтажа купольных камер. Белый. Ф150×565мм, 1900гр. Алюминиевый сплав. Грузоподъемность: вес оборудования+кронштейна 4.5 кг</t>
  </si>
  <si>
    <t>DS-1271ZJ-135</t>
  </si>
  <si>
    <t>Для подвесного монтажа купольных камер. Белый. Ф136×565мм, 1350гр. Алюминиевый сплав. Грузоподъемность: вес оборудования+кронштейна 4.5 кг</t>
  </si>
  <si>
    <t>DS-1271ZJ-DM25</t>
  </si>
  <si>
    <t>Для подвесного монтажа купольных камер. Белый. 565×250х250мм, 1730гр. Алюминиевый сплав. Грузоподъемность: вес оборудования+кронштейна 4.5 кг</t>
  </si>
  <si>
    <t>DS-1271ZJ-DM26</t>
  </si>
  <si>
    <t>Для подвесного монтажа купольных камер. Белый. Ф185×676мм, 2150гр. Алюминиевый сплав. Грузоподъемность: вес оборудования+кронштейна 4.5 кг</t>
  </si>
  <si>
    <t>DS-1272ZJ-110</t>
  </si>
  <si>
    <t>Кронштейн предназначен для крепления компактных купольных камер на стену. Белый, алюминиевый сплав, 122×120×169мм, 480гр, Грузоподъемность: вес оборудования+кронштейна 4.5 кг</t>
  </si>
  <si>
    <t>DS-1272ZJ-110B</t>
  </si>
  <si>
    <t>Кронштейн с монтажной коробкойпредназначен для крепления купольных камер на стену. Белый, алюминиевый сплав, 123×180×227.8мм, 1205гр, Грузоподъемность: вес оборудования+кронштейна 4.5 кг</t>
  </si>
  <si>
    <t>DS-1272ZJ-120B</t>
  </si>
  <si>
    <t>Кронштейн с монтажной коробкойпредназначен для крепления компактных купольных камер на стену. Белый, алюминиевый сплав, 123×180×233мм, 1225гр, Грузоподъемность: вес оборудования+кронштейна 4.5 кг</t>
  </si>
  <si>
    <t>DS-1273ZJ-130</t>
  </si>
  <si>
    <t>Кронштейн предназначен для крепления купольных камер на стену. Белый, алюминиевый сплав, 132×183.5×228.5мм, 690гр, Грузоподъемность: вес оборудования+кронштейна 4.5 кг</t>
  </si>
  <si>
    <t>DS-1273ZJ-130-TRL</t>
  </si>
  <si>
    <t>Кронштейн с адаптивной платформойпредназначен для крепления купольных камер на стену. Белый, алюминиевый сплав, 132×183.5×228.5мм, 870гр, Грузоподъемность: вес оборудования+кронштейна 4.5 кг</t>
  </si>
  <si>
    <t>DS-1273ZJ-135B</t>
  </si>
  <si>
    <t>Кронштейн с монтажной коробкойпредназначен для крепления купольных камер на стену. Белый, алюминиевый сплав, 136×243×290мм, 1490гр, Грузоподъемность: вес оборудования+кронштейна 4.5 кг</t>
  </si>
  <si>
    <t>DS-1273ZJ-140</t>
  </si>
  <si>
    <t>Кронштейн предназначен для крепления купольных камер на стену серии DS-2CC51xx. Белый, алюминиевый сплав, 140×182×120мм, 703гр, Грузоподъемность: вес оборудования+кронштейна 4.5 кг</t>
  </si>
  <si>
    <t>DS-1273ZJ-160</t>
  </si>
  <si>
    <t>Кронштейн предназначен для крепления купольных камер на стену. Белый, алюминиевый сплав, 160×183.5×243мм, 845гр, Грузоподъемность: вес оборудования+кронштейна 4.5 кг</t>
  </si>
  <si>
    <t>DS-1273ZJ-160B</t>
  </si>
  <si>
    <t>Кронштейн с монтажной коробкойпредназначен для крепления купольных камер на стену. Белый, алюминиевый сплав, 160×243×303мм, 1630гр, Грузоподъемность: вес оборудования+кронштейна 4.5 кг</t>
  </si>
  <si>
    <t>DS-1273ZJ-DM26</t>
  </si>
  <si>
    <t>Кронштейн предназначен для крепления купольных камер на стену. Белый, алюминиевый сплав, 255×255.7×185мм, 1550гр, Грузоподъемность: вес оборудования+кронштейна 4.5 кг</t>
  </si>
  <si>
    <t>DS-1273ZJ-DM26-B</t>
  </si>
  <si>
    <t>Кронштейн с монтажной коробкойпредназначен для крепления купольных камер на стену. Белый, алюминиевый сплав, 310×260×185мм, 2050гр, Грузоподъемность: вес оборудования+кронштейна 4.5 кг</t>
  </si>
  <si>
    <t>DS-1276ZJ</t>
  </si>
  <si>
    <t>Кронштейн для углового монтажа. Белый, алюминиевый сплав, 126×105×250мм, 1950гр, Грузоподъемность: вес оборудования+кронштейна 10кг</t>
  </si>
  <si>
    <t>DS-1280ZJ-DM18</t>
  </si>
  <si>
    <t>Монтажная коробка для купольных камер. Алюминиевый сплав, белый, Ф115мм, 150гр. Грузоподъемность: вес оборудования+кронштейна 4.5 кг</t>
  </si>
  <si>
    <t>DS-1280ZJ-DM21</t>
  </si>
  <si>
    <t>Кронштейн предназначен для крепления купольных камер на стену. Алюминиевый сплав, белый, Ф137х42мм, 250гр. Грузоподъемность: вес оборудования+кронштейна 4.5 кг</t>
  </si>
  <si>
    <t>DS-1280ZJ-DM25</t>
  </si>
  <si>
    <t>Монтажная коробка для купольных камер. Алюминиевый сплав, белый, 178.5х164х41мм, 340гр. Грузоподъемность: вес оборудования+кронштейна 4.5 кг</t>
  </si>
  <si>
    <t>DS-1280ZJ-DM26</t>
  </si>
  <si>
    <t>Монтажная коробка для купольных камер. Алюминиевый сплав, белый, Ф165х65мм, 466гр. Грузоподъемность: вес оборудования+кронштейна 4.5 кг</t>
  </si>
  <si>
    <t>DS-1280ZJ-S</t>
  </si>
  <si>
    <t>Монтажная коробка для купольных камер. Алюминиевый сплав, белый, 137х53.4х164.8мм, 527гр. Грузоподъемность: вес оборудования+кронштейна 4.5 кг</t>
  </si>
  <si>
    <t>DS-1280ZJ-M</t>
  </si>
  <si>
    <t>Монтажная коробка для купольных камер. Алюминиевый сплав, белый, 157х185х51.5мм, 621гр. Грузоподъемность: вес оборудования+кронштейна 4.5 кг</t>
  </si>
  <si>
    <t>DS-1280ZJ-PT3</t>
  </si>
  <si>
    <t>Монтажная коробка для купольных PTZ-камер. Алюминиевый сплав, белый, Ф120х40мм, 104гр.</t>
  </si>
  <si>
    <t>DS-1281ZJ-DM23</t>
  </si>
  <si>
    <t>Кронштейн предназначен для крепления купольных камер в нишу и на потолок. Ф136×48мм, Белый. Алюминиевый сплав, 245гр. Грузоподъемность: вес оборудования+кронштейна 4.5кг</t>
  </si>
  <si>
    <t>DS-1281ZJ-DM25</t>
  </si>
  <si>
    <t>Кронштейн предназначен для крепления купольных камер в нишу и на потолок. 153×164х45мм, Белый. Алюминиевый сплав, 300гр. Грузоподъемность: вес оборудования+кронштейна 4.5кг</t>
  </si>
  <si>
    <t>DS-1281ZJ-DM26</t>
  </si>
  <si>
    <t>Кронштейн предназначен для крепления купольных камер в нишу и на потолок. Ф165×75мм, Белый. Алюминиевый сплав, 425гр. Грузоподъемность: вес оборудования+кронштейна 4.5кг</t>
  </si>
  <si>
    <t>DS-1281ZJ-M</t>
  </si>
  <si>
    <t>Кронштейн предназначен для крепления купольных камер в нишу и на потолок. 157×165.5х60мм, Белый. Алюминиевый сплав, 586гр. Грузоподъемность: вес оборудования+кронштейна 4.5кг</t>
  </si>
  <si>
    <t>DS-1282ZJ-DM(mini)</t>
  </si>
  <si>
    <t>Монтажная пластина для компактных купольных камер. Пластик, белый, Ф120мм, 33гр.</t>
  </si>
  <si>
    <t>DS-1284ZJ-S</t>
  </si>
  <si>
    <t>Монтажная коробка, 316L нержавеющая сталь</t>
  </si>
  <si>
    <t>DS-1290ZJ-BL</t>
  </si>
  <si>
    <t>Кронштейн для скрытых камер. Черный, пластик, 90х70х22мм, 56гр.</t>
  </si>
  <si>
    <t>DS-1291ZJ-BL</t>
  </si>
  <si>
    <t>Кронштейн для скрытых камер на потолок/ стол. Черный, пластик, 87х73х73мм, 70.2гр.</t>
  </si>
  <si>
    <t>DS-1292ZJ</t>
  </si>
  <si>
    <t>Настенный монтаж для камер в стандартном корпусе, цилиндрических и камер с оптическим увеличением, наружное и комнатное размещение. Алюминиевый сплав, 70×97.1×217.9мм, 201гр. Совместим с DS-1275ZJ. Грузоподъемность: вес оборудования+кронштейна 2кг</t>
  </si>
  <si>
    <t>DS-1293ZJ</t>
  </si>
  <si>
    <t>Настенный монтаж для камер в стандартном корпусе, цилиндрических и камер с оптическим увеличением, наружное и комнатное размещение. Алюминиевый сплав, 88×116.6×297.3мм, 473гр. Совместим с DS-1275ZJ. Грузоподъемность: вес оборудования+кронштейна 6кг</t>
  </si>
  <si>
    <t>DS-1294ZJ</t>
  </si>
  <si>
    <t>Настенный монтаж для PTZ-камер. Жесткий пластик, 230×80×130мм, 450гр. Грузоподъемность: вес оборудования+кронштейна 4.5кг</t>
  </si>
  <si>
    <t>DS-1601ZJ</t>
  </si>
  <si>
    <t>Наружный монтаж на стене. Белый, аллюминий. Для 5” 7”скоростных поворотных купольных камер, 97*182*305</t>
  </si>
  <si>
    <t>Количество товара ограничено</t>
  </si>
  <si>
    <t>DS-1602ZJ</t>
  </si>
  <si>
    <t>Наружный монтаж на стене. Белый, аллюминий. Для 5” 7”скоростных поворотных купольных камер, 97.3×182.6×306.3мм</t>
  </si>
  <si>
    <t>DS-1601ZJ-corner</t>
  </si>
  <si>
    <t>Наружный угловой монтаж. Для 5” 7” скоростных поворотных купольных камер. Белый, аллюминий. 176.8*194*419.5</t>
  </si>
  <si>
    <t>DS-1602ZJ-corner</t>
  </si>
  <si>
    <t>DS-1601ZJ-pole</t>
  </si>
  <si>
    <t>Крепление на столб, Крепится на столб/ вертикальную балку диаметром 91 — 114 мм, Для 5” и 7" скоростных купольных камер, 310*117*194 мм</t>
  </si>
  <si>
    <t>DS-1602ZJ-pole</t>
  </si>
  <si>
    <t>DS-1614ZJ</t>
  </si>
  <si>
    <t>Наружный монтаж на стене. Белый. Для 5” скоростных купольных камер, 97×194.1×310</t>
  </si>
  <si>
    <t>DS-1622ZJ</t>
  </si>
  <si>
    <t>Кронштейн на столб, крепится на столб/ вертикальную балку диаметром 91 — 114 мм, Для 5” и 7" скоростных купольных камер, 310×117×194 мм</t>
  </si>
  <si>
    <t>DS-1632ZJ</t>
  </si>
  <si>
    <t xml:space="preserve">Наружный угольный  монтаж. Для 5” скоростных купольных камер. Белый. 176.8×194×419.5. Цвет белый </t>
  </si>
  <si>
    <t>DS-1633ZJ</t>
  </si>
  <si>
    <t>Наружный угольный  монтаж. Для 5” скоростных купольных камер. Белый. 176.8×194×419.5ю Цвет серый</t>
  </si>
  <si>
    <t>DS-1661ZJ</t>
  </si>
  <si>
    <t>Для подвесного монтажа, 30см, . Белый. Для 5” скоростных купольных камер, 117 * 293</t>
  </si>
  <si>
    <t>DS-1663ZJ</t>
  </si>
  <si>
    <t>Кронштейн предназначен для крепления скоростных поворотных купольных видеокамер на потолок. 116.5×57мм</t>
  </si>
  <si>
    <t>DS-1602ZJ-box-pole</t>
  </si>
  <si>
    <t>Крепление на стену/ столб диаметром 100-200мм, Белый, алюминий + сталь. С монтажной коробкой. Для скоростных поворотных камер, 209.7×314×600.8мм, 6840гр. Грузоподъемность: вес оборудования+кронштейна 10кг</t>
  </si>
  <si>
    <t>DS-1602ZJ-box-corner</t>
  </si>
  <si>
    <t>Крепление на стену, Белый, алюминиевый сплав. С монтажной коробкой. Для скоростных поворотных камер, 255.5×314×546.4мм, 8396гр. Грузоподъемность: вес оборудования+кронштейна 10кг</t>
  </si>
  <si>
    <t>DS-1618ZJ</t>
  </si>
  <si>
    <t>Крепление на стену, Белый, алюминиевый сплав. Для скоростных поворотных камер, 110×145×189мм, 550гр. Грузоподъемность: вес оборудования+кронштейна 30кг</t>
  </si>
  <si>
    <t>DS-1619ZJ</t>
  </si>
  <si>
    <t>Крепление на стену "Swan neck", Белый, алюминиевый сплав+сталь. Для скоростных поворотных камер, 445×130.4×841.5мм, 6426гр.</t>
  </si>
  <si>
    <t>DS-1660ZJ</t>
  </si>
  <si>
    <t>Крепление на перила/парапет или стену, Белый, алюминиевый сплав. 180×950×800мм, 2900гр. Грузоподъемность: вес оборудования+кронштейна 30кг</t>
  </si>
  <si>
    <t>DS-1662ZJ</t>
  </si>
  <si>
    <t>Кронштейн для подвесного монтажа, диаметром 500мм . Белый. Ф116.5×500мм, 960гр. Грузоподъемность: вес оборудования+кронштейна 30кг</t>
  </si>
  <si>
    <t>DS-1691ZJ</t>
  </si>
  <si>
    <t>Кронштейн для подвесного монтажа PTZ-камер. Белый. Сталь. 84х124×335мм, 980гр. Грузоподъемность: вес оборудования+кронштейна 4.5кг</t>
  </si>
  <si>
    <t>DS-1693ZJ</t>
  </si>
  <si>
    <t>Настенный кронштейн для поворотных платформ. Белый. Сталь. 190х200×500мм, 5700гр. Грузоподъемность: вес оборудования+кронштейна 50кг</t>
  </si>
  <si>
    <t>DS-1695ZJ</t>
  </si>
  <si>
    <t>Настенный кронштейн. Для моделей: DS-2DF5220s. Белый, алюминиевый сплав + пластик. 157×86×246мм.</t>
  </si>
  <si>
    <t>DS-1696ZJ</t>
  </si>
  <si>
    <t>Кронштейн для подвесного монтажа для моделей DS-2DT6xxx антикорозийных камер. 316L нержавеющая Сталь.</t>
  </si>
  <si>
    <t>DS-1697ZJ</t>
  </si>
  <si>
    <t>Настенный кронштейн для моделей DS-2DT6xxx антикорозийных камер. 316L нержавеющая Сталь.</t>
  </si>
  <si>
    <t>Smartec</t>
  </si>
  <si>
    <t>STB-C01W</t>
  </si>
  <si>
    <t xml:space="preserve">Кронштейн настенный/потолочный; алюминий; 175 мм. Бежевый цвет </t>
  </si>
  <si>
    <t xml:space="preserve">STB-C02 </t>
  </si>
  <si>
    <t xml:space="preserve">Кронштейн настенный/потолочный; алюминий; сквозная проводка; 170 мм </t>
  </si>
  <si>
    <t>Микрофоны</t>
  </si>
  <si>
    <t>МИК-11м</t>
  </si>
  <si>
    <t>Миниатюрный активный микрофон для видеосистем с АРУ, 3-х проводный, с шумоподавителем 2-го порядка; акустическая дальность до 20м; длина линии до 500м; миниатюрный корпус. Расширенный диапазон рабочих температур. DC5…13V/0,02A.</t>
  </si>
  <si>
    <t>МИК-15</t>
  </si>
  <si>
    <t>Миниатюрный активный микрофон для видеосистем с компрессором звукового сигнала , 3-х проводный, с шумоподавителем; акустическая дальность до 20м; длина линии до 100м; миниатюрный корпус. Регулировка уровня шумоподавления. Расширенный диапазон рабочих температур. DC5…13V/0,02A.</t>
  </si>
  <si>
    <t>M-10</t>
  </si>
  <si>
    <t>Активный микрофон для систем видеонаблюдения</t>
  </si>
  <si>
    <t>M-20</t>
  </si>
  <si>
    <t>Активный микрофон для систем видеонаблюдения с регулировкой чувствительности</t>
  </si>
  <si>
    <t>M-30</t>
  </si>
  <si>
    <t>Активный микрофон для систем видеонаблюдения с АРУ</t>
  </si>
  <si>
    <t>M-40</t>
  </si>
  <si>
    <t>Высокочувствительный микрофон с АРУ и регулировкой чувствительности</t>
  </si>
  <si>
    <t>М-50</t>
  </si>
  <si>
    <t>Высокочувствительный цифровой микрофон с быстродействующей АРУ и регулировкой усиления</t>
  </si>
  <si>
    <t>М-60</t>
  </si>
  <si>
    <t>Широкополосный MEMS микрофон с отключаемой АРУ и регулировкой усиления</t>
  </si>
  <si>
    <t>М-70</t>
  </si>
  <si>
    <t>Чувствительный цифровой мини микрофон для записи голоса с отключаемой АРУ и регулировкой усиления</t>
  </si>
  <si>
    <t>М-80</t>
  </si>
  <si>
    <t>Сверхчувствительный цифровой микрофон с регулировкой параметров при помощи миниатюрного джойстика и индикацией. Доступные регулировки: чувствительность, полоса пропускания, включение/выключение АРУ</t>
  </si>
  <si>
    <t>М-90</t>
  </si>
  <si>
    <t>Сверхчувствительный цифровой микрофон с регулировкой параметров при помощи миниатюрного джойстика и индикацией. Доступные регулировки: чувствительность, полоса пропускания, включение/выключение АРУ, скорость срабатывания АРУ, "вырезание" 2-х произвольных частот</t>
  </si>
  <si>
    <t>M-1000</t>
  </si>
  <si>
    <t>1-канальный однонаправленный микрофон речевого диапазона с регулировкой чувствительности, направленности и блокировкой меню</t>
  </si>
  <si>
    <t>M-1100</t>
  </si>
  <si>
    <t>1-канальный двунаправленный микрофон</t>
  </si>
  <si>
    <t>M-1200</t>
  </si>
  <si>
    <t>2-канальный двунаправленный микрофон</t>
  </si>
  <si>
    <t>M-1300</t>
  </si>
  <si>
    <t>Направленный микрофон речевого диапазона с возможностью выбора диаграммы направленности: суперкардиоида, гиперкардиоида, бикардиоида, омникардиоида (всенаправленный), регулировкой чувствительности, направленности и блокировкой меню</t>
  </si>
  <si>
    <t>MX-100</t>
  </si>
  <si>
    <t>Фильтр питания для микрофонов. Позволяет избавиться от помех и наводок, которые могут присутствовать на линии питания микрофона.</t>
  </si>
  <si>
    <t>MX-110</t>
  </si>
  <si>
    <t>Фильтр питания для микрофонов с повышенным коэффициентом подавления помех. Позволяет избавиться от помех и наводок, которые могут присутствовать на линии питания микрофона. Фильтр обладает повышенным коэфициентом подавления помех.</t>
  </si>
  <si>
    <t>MX-200</t>
  </si>
  <si>
    <t>Блок питания микрофонов от IP-камер. Предназначен для питания внешних микрофонов от любой IP-камеры, имеющей слот для microSD карты.</t>
  </si>
  <si>
    <t>MX-220</t>
  </si>
  <si>
    <t>Проходной PoE-сплиттер. Блок питания микрофонов от IP-камер. Предназначен для питания внешних микрофонов от Ethernet-кабеля IP-камеры. Устанавливается в разрез Ethernet-кабеля, идущего к IP-камере. Работает только со стандартом 10/100 DC on Spares (метод B), который предусматривает подачу питания по 2-м выделенным парам.</t>
  </si>
  <si>
    <t>MX-225</t>
  </si>
  <si>
    <t>Универсальный проходной PoE-сплиттер. Блок питания микрофонов от IP-камер. Предназначен для питания внешних микрофонов от Ethernet-кабеля IP-камеры. Устанавливается в разрез Ethernet-кабеля, идущего к IP-камере. Работает со стандартами 10/100 DC on Spares (метод B) и 10/100 Mixed DC &amp; Data (метод A)</t>
  </si>
  <si>
    <t>MX-300</t>
  </si>
  <si>
    <t>4-канальный цифровой аудиомикшер с сенсорным управлением для смешивания аудиосигналов с микрофонов. На выходе присутствует смешанный сигнал с 4-х каналов, усиление каждого аудиоканала регулируется индивидуально.</t>
  </si>
  <si>
    <t>MX-310</t>
  </si>
  <si>
    <t>Полупрофессиональный 4-канальный цифровой аудиомикшер с сенсорным управлением для смешивания аудиосигналов с микрофонов. Позволяет регулировать каждый аудиоканал индивидуально, отключая при регулировке остальные каналы.</t>
  </si>
  <si>
    <t>MX-320</t>
  </si>
  <si>
    <t>Профессиональный 4-канальный цифровой аудиомикшер с сенсорным управлением и для смешивания аудиосигналов с микрофонов. Позволяет подавать на выход любую комбинацию каналов. Регулировка любого из каналов, при отключенных остальных, позволяет более точно настроить каждый из аудиоканалов.</t>
  </si>
  <si>
    <t>Покраска корпусов</t>
  </si>
  <si>
    <t>Покраска корпуса камеры по RAL каталогу в любой цвет</t>
  </si>
  <si>
    <t>Спиддом/Поворотная</t>
  </si>
  <si>
    <t xml:space="preserve">Покраска корпуса поворотной камеры (спиддом) в любой цвет по RAL каталогу </t>
  </si>
  <si>
    <r>
      <rPr>
        <sz val="24"/>
        <rFont val="Arial cyr"/>
      </rPr>
      <t xml:space="preserve">IP-видеокамеры
</t>
    </r>
    <r>
      <rPr>
        <sz val="24"/>
        <color rgb="FFCC0000"/>
        <rFont val="Arial cyr"/>
      </rPr>
      <t>проектная серия</t>
    </r>
  </si>
  <si>
    <t>TL-SF1008P</t>
  </si>
  <si>
    <t>TP-Link TL-SF1008P Коммутатор 8-port 10/100M Desktop PoE Switch с 4 портами РоЕ</t>
  </si>
  <si>
    <t>$58</t>
  </si>
  <si>
    <t>TP-Link TL-SG1008P Коммутатор 8-port Gigabit Switch с 4 портами РоЕ</t>
  </si>
  <si>
    <t>$85</t>
  </si>
  <si>
    <t>TL-SG1008PE</t>
  </si>
  <si>
    <t>TP-Link TL-SG1008PE Коммутатор 8-port Gigabit Switch с 8 портами РоЕ</t>
  </si>
  <si>
    <t>$148</t>
  </si>
  <si>
    <t xml:space="preserve">www.trassir.spb.ru </t>
  </si>
  <si>
    <t>АКЦИЯ, В ПОДАРОК!")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</si>
</sst>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0\ [$руб.-419];[Red]\-#,##0\ [$руб.-419]"/>
    <numFmt numFmtId="165" formatCode="#,##0[$ руб. ]"/>
    <numFmt numFmtId="166" formatCode="#,##0\ [$руб.-419];\-#,##0\ [$руб.-419]"/>
    <numFmt numFmtId="168" formatCode="#,##0[$р.]"/>
    <numFmt numFmtId="169" formatCode="_-[$$-409]* #,##0_ ;_-[$$-409]* \-#,##0\ ;_-[$$-409]* &quot;-&quot;_ ;_-@_ "/>
    <numFmt numFmtId="170" formatCode="#,##0[$р.-419]_);[Red]\(#,##0[$р.-419]\)"/>
    <numFmt numFmtId="171" formatCode="#,##0\ &quot;₽&quot;"/>
    <numFmt numFmtId="172" formatCode="#,##0&quot;р.&quot;"/>
    <numFmt numFmtId="174" formatCode="[$$]#,##0"/>
    <numFmt numFmtId="175" formatCode="[$$-409]#,##0;\-[$$-409]#,##0"/>
    <numFmt numFmtId="178" formatCode="#,##0.00[$ руб.]"/>
    <numFmt numFmtId="179" formatCode="[$$]#,##0.00"/>
    <numFmt numFmtId="180" formatCode="#,##0.00\ [$руб.-419];[Red]\-#,##0.00\ [$руб.-419]"/>
    <numFmt numFmtId="181" formatCode="#,##0.00\ [$руб.-419];\-#,##0.00\ [$руб.-419]"/>
    <numFmt numFmtId="182" formatCode="[$€]\ #,##0"/>
    <numFmt numFmtId="183" formatCode="#,##0[$ руб.]"/>
    <numFmt numFmtId="184" formatCode="[$$-409]#,##0"/>
    <numFmt numFmtId="185" formatCode="[$$-409]#,##0.00"/>
  </numFmts>
  <fonts count="204">
    <font>
      <sz val="10"/>
      <color rgb="FF000000"/>
      <name val="Arial cyr"/>
    </font>
    <font>
      <sz val="14"/>
      <name val="Arial cyr"/>
    </font>
    <font>
      <sz val="10"/>
      <name val="Arial cyr"/>
    </font>
    <font>
      <sz val="6"/>
      <name val="Arial cyr"/>
    </font>
    <font>
      <b/>
      <sz val="14"/>
      <name val="Arial"/>
      <family val="2"/>
      <charset val="204"/>
    </font>
    <font>
      <b/>
      <sz val="12"/>
      <color rgb="FFFF0000"/>
      <name val="Arial"/>
      <family val="2"/>
      <charset val="204"/>
    </font>
    <font>
      <b/>
      <u/>
      <sz val="11"/>
      <color rgb="FF0000FF"/>
      <name val="Arial"/>
      <family val="2"/>
      <charset val="204"/>
    </font>
    <font>
      <u/>
      <sz val="10"/>
      <color rgb="FF000000"/>
      <name val="Tahoma"/>
      <family val="2"/>
      <charset val="204"/>
    </font>
    <font>
      <b/>
      <sz val="26"/>
      <color rgb="FF003366"/>
      <name val="Tahoma"/>
      <family val="2"/>
      <charset val="204"/>
    </font>
    <font>
      <u/>
      <sz val="14"/>
      <color rgb="FF003366"/>
      <name val="Arial cyr"/>
    </font>
    <font>
      <b/>
      <sz val="10"/>
      <color rgb="FF003366"/>
      <name val="Tahoma"/>
      <family val="2"/>
      <charset val="204"/>
    </font>
    <font>
      <sz val="12"/>
      <name val="Tahoma"/>
      <family val="2"/>
      <charset val="204"/>
    </font>
    <font>
      <b/>
      <sz val="10"/>
      <color rgb="FF7F7F7F"/>
      <name val="Tahoma"/>
      <family val="2"/>
      <charset val="204"/>
    </font>
    <font>
      <b/>
      <sz val="9"/>
      <color rgb="FF7F7F7F"/>
      <name val="Tahoma"/>
      <family val="2"/>
      <charset val="204"/>
    </font>
    <font>
      <sz val="18"/>
      <color rgb="FFFFFFFF"/>
      <name val="Tahoma"/>
      <family val="2"/>
      <charset val="204"/>
    </font>
    <font>
      <b/>
      <sz val="10"/>
      <color rgb="FFFF0000"/>
      <name val="Tahoma"/>
      <family val="2"/>
      <charset val="204"/>
    </font>
    <font>
      <sz val="10"/>
      <name val="Arial cyr"/>
    </font>
    <font>
      <sz val="10"/>
      <name val="Tahoma"/>
      <family val="2"/>
      <charset val="204"/>
    </font>
    <font>
      <sz val="24"/>
      <color rgb="FF003366"/>
      <name val="Tahoma"/>
      <family val="2"/>
      <charset val="204"/>
    </font>
    <font>
      <sz val="25"/>
      <color rgb="FF003366"/>
      <name val="Tahoma"/>
      <family val="2"/>
      <charset val="204"/>
    </font>
    <font>
      <sz val="10"/>
      <color rgb="FFFF0000"/>
      <name val="Tahoma"/>
      <family val="2"/>
      <charset val="204"/>
    </font>
    <font>
      <sz val="10"/>
      <color rgb="FF003366"/>
      <name val="Tahoma"/>
      <family val="2"/>
      <charset val="204"/>
    </font>
    <font>
      <sz val="9"/>
      <color rgb="FF7F7F7F"/>
      <name val="Tahoma"/>
      <family val="2"/>
      <charset val="204"/>
    </font>
    <font>
      <b/>
      <sz val="10"/>
      <name val="Tahoma"/>
      <family val="2"/>
      <charset val="204"/>
    </font>
    <font>
      <b/>
      <u/>
      <sz val="8"/>
      <color rgb="FFFF0000"/>
      <name val="Tahoma"/>
      <family val="2"/>
      <charset val="204"/>
    </font>
    <font>
      <u/>
      <sz val="18"/>
      <color rgb="FFFFFFFF"/>
      <name val="Tahoma"/>
      <family val="2"/>
      <charset val="204"/>
    </font>
    <font>
      <u/>
      <sz val="10"/>
      <color rgb="FF000000"/>
      <name val="Tahoma"/>
      <family val="2"/>
      <charset val="204"/>
    </font>
    <font>
      <sz val="10"/>
      <color rgb="FF000000"/>
      <name val="Tahoma"/>
      <family val="2"/>
      <charset val="204"/>
    </font>
    <font>
      <b/>
      <sz val="18"/>
      <color rgb="FFFFFFFF"/>
      <name val="Tahoma"/>
      <family val="2"/>
      <charset val="204"/>
    </font>
    <font>
      <b/>
      <u/>
      <sz val="14"/>
      <color rgb="FFDC2300"/>
      <name val="Arial cyr"/>
    </font>
    <font>
      <b/>
      <u/>
      <sz val="14"/>
      <color rgb="FFFF0000"/>
      <name val="Arial cyr"/>
    </font>
    <font>
      <b/>
      <u/>
      <sz val="10"/>
      <color rgb="FF1E4E79"/>
      <name val="Tahoma"/>
      <family val="2"/>
      <charset val="204"/>
    </font>
    <font>
      <b/>
      <u/>
      <sz val="10"/>
      <color rgb="FF1E4E79"/>
      <name val="Tahoma"/>
      <family val="2"/>
      <charset val="204"/>
    </font>
    <font>
      <u/>
      <sz val="10"/>
      <color rgb="FF1E4E79"/>
      <name val="Arial cyr"/>
    </font>
    <font>
      <b/>
      <sz val="10"/>
      <color rgb="FF1E4E79"/>
      <name val="Tahoma"/>
      <family val="2"/>
      <charset val="204"/>
    </font>
    <font>
      <b/>
      <sz val="10"/>
      <color rgb="FF000000"/>
      <name val="Tahoma"/>
      <family val="2"/>
      <charset val="204"/>
    </font>
    <font>
      <sz val="10"/>
      <name val="Arial"/>
      <family val="2"/>
      <charset val="204"/>
    </font>
    <font>
      <sz val="18"/>
      <color rgb="FFFF0000"/>
      <name val="Tahoma"/>
      <family val="2"/>
      <charset val="204"/>
    </font>
    <font>
      <b/>
      <u/>
      <sz val="10"/>
      <color rgb="FF1E4E79"/>
      <name val="Tahoma"/>
      <family val="2"/>
      <charset val="204"/>
    </font>
    <font>
      <sz val="10"/>
      <color rgb="FF7F7F7F"/>
      <name val="Tahoma"/>
      <family val="2"/>
      <charset val="204"/>
    </font>
    <font>
      <u/>
      <sz val="10"/>
      <color rgb="FFFF0000"/>
      <name val="Tahoma"/>
      <family val="2"/>
      <charset val="204"/>
    </font>
    <font>
      <sz val="18"/>
      <color rgb="FF000000"/>
      <name val="Tahoma"/>
      <family val="2"/>
      <charset val="204"/>
    </font>
    <font>
      <b/>
      <u/>
      <sz val="10"/>
      <color rgb="FF1E4E79"/>
      <name val="Tahoma"/>
      <family val="2"/>
      <charset val="204"/>
    </font>
    <font>
      <b/>
      <sz val="10"/>
      <color rgb="FFFF0000"/>
      <name val="Tahoma"/>
      <family val="2"/>
      <charset val="204"/>
    </font>
    <font>
      <sz val="10"/>
      <name val="Arial cyr"/>
    </font>
    <font>
      <sz val="10"/>
      <name val="Tahoma"/>
      <family val="2"/>
      <charset val="204"/>
    </font>
    <font>
      <sz val="10"/>
      <color rgb="FFFF0000"/>
      <name val="Tahoma"/>
      <family val="2"/>
      <charset val="204"/>
    </font>
    <font>
      <sz val="10"/>
      <color rgb="FF000000"/>
      <name val="Tahoma"/>
      <family val="2"/>
      <charset val="204"/>
    </font>
    <font>
      <u/>
      <sz val="16"/>
      <color rgb="FF0563C1"/>
      <name val="Arial cyr"/>
    </font>
    <font>
      <u/>
      <sz val="10"/>
      <color rgb="FF1E4E79"/>
      <name val="Tahoma"/>
      <family val="2"/>
      <charset val="204"/>
    </font>
    <font>
      <b/>
      <u/>
      <sz val="10"/>
      <color rgb="FF1E4E79"/>
      <name val="Tahoma"/>
      <family val="2"/>
      <charset val="204"/>
    </font>
    <font>
      <u/>
      <sz val="10"/>
      <color rgb="FF000000"/>
      <name val="Arial cyr"/>
    </font>
    <font>
      <u/>
      <sz val="10"/>
      <color rgb="FF1E4E79"/>
      <name val="Tahoma"/>
      <family val="2"/>
      <charset val="204"/>
    </font>
    <font>
      <u/>
      <sz val="10"/>
      <color rgb="FF1E4E79"/>
      <name val="Arial cyr"/>
    </font>
    <font>
      <sz val="10"/>
      <color rgb="FF1E4E79"/>
      <name val="Arial cyr"/>
    </font>
    <font>
      <b/>
      <u/>
      <sz val="10"/>
      <color rgb="FF1E4E79"/>
      <name val="Tahoma"/>
      <family val="2"/>
      <charset val="204"/>
    </font>
    <font>
      <b/>
      <u/>
      <sz val="10"/>
      <color rgb="FF1E4E79"/>
      <name val="Tahoma"/>
      <family val="2"/>
      <charset val="204"/>
    </font>
    <font>
      <b/>
      <sz val="24"/>
      <color rgb="FF7F7F7F"/>
      <name val="Tahoma"/>
      <family val="2"/>
      <charset val="204"/>
    </font>
    <font>
      <sz val="10"/>
      <name val="Arial"/>
      <family val="2"/>
      <charset val="204"/>
    </font>
    <font>
      <b/>
      <sz val="8"/>
      <color rgb="FF7F7F7F"/>
      <name val="Tahoma"/>
      <family val="2"/>
      <charset val="204"/>
    </font>
    <font>
      <b/>
      <sz val="10"/>
      <name val="Arial cyr"/>
    </font>
    <font>
      <b/>
      <sz val="26"/>
      <color rgb="FF333399"/>
      <name val="Arial"/>
      <family val="2"/>
      <charset val="204"/>
    </font>
    <font>
      <b/>
      <sz val="26"/>
      <color rgb="FF333399"/>
      <name val="Tahoma"/>
      <family val="2"/>
      <charset val="204"/>
    </font>
    <font>
      <b/>
      <sz val="10"/>
      <color rgb="FF333399"/>
      <name val="Arial cyr"/>
    </font>
    <font>
      <b/>
      <sz val="10"/>
      <color rgb="FF333333"/>
      <name val="Arial"/>
      <family val="2"/>
      <charset val="204"/>
    </font>
    <font>
      <b/>
      <sz val="14"/>
      <color rgb="FFFF0000"/>
      <name val="Arial"/>
      <family val="2"/>
      <charset val="204"/>
    </font>
    <font>
      <b/>
      <sz val="13"/>
      <color rgb="FFFFFFFF"/>
      <name val="Tahoma"/>
      <family val="2"/>
      <charset val="204"/>
    </font>
    <font>
      <b/>
      <sz val="10"/>
      <color rgb="FF333399"/>
      <name val="Tahoma"/>
      <family val="2"/>
      <charset val="204"/>
    </font>
    <font>
      <b/>
      <sz val="10"/>
      <color rgb="FFFFFFCC"/>
      <name val="Tahoma"/>
      <family val="2"/>
      <charset val="204"/>
    </font>
    <font>
      <b/>
      <sz val="9"/>
      <color rgb="FF666666"/>
      <name val="Tahoma"/>
      <family val="2"/>
      <charset val="204"/>
    </font>
    <font>
      <b/>
      <sz val="10"/>
      <color rgb="FF0000FF"/>
      <name val="Tahoma"/>
      <family val="2"/>
      <charset val="204"/>
    </font>
    <font>
      <b/>
      <sz val="10"/>
      <color rgb="FFDC2300"/>
      <name val="Tahoma"/>
      <family val="2"/>
      <charset val="204"/>
    </font>
    <font>
      <b/>
      <sz val="10"/>
      <color rgb="FF0B5394"/>
      <name val="Tahoma"/>
      <family val="2"/>
      <charset val="204"/>
    </font>
    <font>
      <b/>
      <sz val="24"/>
      <color rgb="FF333399"/>
      <name val="Arial"/>
      <family val="2"/>
      <charset val="204"/>
    </font>
    <font>
      <b/>
      <sz val="10"/>
      <color rgb="FF808080"/>
      <name val="Tahoma"/>
      <family val="2"/>
      <charset val="204"/>
    </font>
    <font>
      <b/>
      <sz val="8"/>
      <color rgb="FF666666"/>
      <name val="Tahoma"/>
      <family val="2"/>
      <charset val="204"/>
    </font>
    <font>
      <b/>
      <sz val="10"/>
      <color rgb="FFFF3333"/>
      <name val="Tahoma"/>
      <family val="2"/>
      <charset val="204"/>
    </font>
    <font>
      <b/>
      <sz val="24"/>
      <color rgb="FF741B47"/>
      <name val="Tahoma"/>
      <family val="2"/>
      <charset val="204"/>
    </font>
    <font>
      <b/>
      <sz val="9"/>
      <color rgb="FF000000"/>
      <name val="Arial"/>
      <family val="2"/>
      <charset val="204"/>
    </font>
    <font>
      <b/>
      <sz val="10"/>
      <color rgb="FF000000"/>
      <name val="Arial"/>
      <family val="2"/>
      <charset val="204"/>
    </font>
    <font>
      <b/>
      <sz val="10"/>
      <name val="Arial"/>
      <family val="2"/>
      <charset val="204"/>
    </font>
    <font>
      <b/>
      <sz val="9"/>
      <name val="Arial"/>
      <family val="2"/>
      <charset val="204"/>
    </font>
    <font>
      <b/>
      <sz val="12"/>
      <color rgb="FF000000"/>
      <name val="Arial"/>
      <family val="2"/>
      <charset val="204"/>
    </font>
    <font>
      <b/>
      <sz val="11"/>
      <color rgb="FF000000"/>
      <name val="Arial"/>
      <family val="2"/>
      <charset val="204"/>
    </font>
    <font>
      <sz val="10"/>
      <name val="Calibri"/>
      <family val="2"/>
      <charset val="204"/>
    </font>
    <font>
      <sz val="9"/>
      <name val="Arial"/>
      <family val="2"/>
      <charset val="204"/>
    </font>
    <font>
      <b/>
      <sz val="11"/>
      <name val="Arial"/>
      <family val="2"/>
      <charset val="204"/>
    </font>
    <font>
      <b/>
      <sz val="14"/>
      <color rgb="FF38761D"/>
      <name val="Arial"/>
      <family val="2"/>
      <charset val="204"/>
    </font>
    <font>
      <b/>
      <sz val="9"/>
      <color rgb="FFB7B7B7"/>
      <name val="Arial"/>
      <family val="2"/>
      <charset val="204"/>
    </font>
    <font>
      <b/>
      <sz val="10"/>
      <color rgb="FFFF0000"/>
      <name val="Arial"/>
      <family val="2"/>
      <charset val="204"/>
    </font>
    <font>
      <b/>
      <sz val="9"/>
      <color rgb="FFFF0000"/>
      <name val="Arial"/>
      <family val="2"/>
      <charset val="204"/>
    </font>
    <font>
      <sz val="9"/>
      <color rgb="FF000000"/>
      <name val="Arial"/>
      <family val="2"/>
      <charset val="204"/>
    </font>
    <font>
      <b/>
      <sz val="24"/>
      <color rgb="FFCC0000"/>
      <name val="Tahoma"/>
      <family val="2"/>
      <charset val="204"/>
    </font>
    <font>
      <b/>
      <sz val="24"/>
      <color rgb="FF351C75"/>
      <name val="Tahoma"/>
      <family val="2"/>
      <charset val="204"/>
    </font>
    <font>
      <b/>
      <sz val="9"/>
      <color rgb="FF990000"/>
      <name val="Arial"/>
      <family val="2"/>
      <charset val="204"/>
    </font>
    <font>
      <b/>
      <sz val="11"/>
      <color rgb="FF990000"/>
      <name val="Arial"/>
      <family val="2"/>
      <charset val="204"/>
    </font>
    <font>
      <b/>
      <sz val="10"/>
      <color rgb="FFB7B7B7"/>
      <name val="Arial"/>
      <family val="2"/>
      <charset val="204"/>
    </font>
    <font>
      <sz val="9"/>
      <color rgb="FF231F20"/>
      <name val="Arial"/>
      <family val="2"/>
      <charset val="204"/>
    </font>
    <font>
      <b/>
      <sz val="14"/>
      <color rgb="FF6AA84F"/>
      <name val="Arial"/>
      <family val="2"/>
      <charset val="204"/>
    </font>
    <font>
      <b/>
      <sz val="11"/>
      <color rgb="FFF01914"/>
      <name val="Calibri"/>
      <family val="2"/>
      <charset val="204"/>
    </font>
    <font>
      <b/>
      <sz val="24"/>
      <color rgb="FF7F6000"/>
      <name val="Tahoma"/>
      <family val="2"/>
      <charset val="204"/>
    </font>
    <font>
      <b/>
      <sz val="24"/>
      <color rgb="FF7F7F7F"/>
      <name val="Arimo"/>
      <family val="2"/>
      <charset val="204"/>
    </font>
    <font>
      <sz val="11"/>
      <color rgb="FF000000"/>
      <name val="Calibri"/>
      <family val="2"/>
      <charset val="204"/>
    </font>
    <font>
      <b/>
      <u/>
      <sz val="14"/>
      <color rgb="FF000000"/>
      <name val="Arimo"/>
      <family val="2"/>
      <charset val="204"/>
    </font>
    <font>
      <b/>
      <sz val="8"/>
      <color rgb="FF7F7F7F"/>
      <name val="Arial"/>
      <family val="2"/>
      <charset val="204"/>
    </font>
    <font>
      <b/>
      <sz val="11"/>
      <color rgb="FFFF0000"/>
      <name val="Calibri"/>
      <family val="2"/>
      <charset val="204"/>
    </font>
    <font>
      <sz val="10"/>
      <name val="Arimo"/>
      <family val="2"/>
      <charset val="204"/>
    </font>
    <font>
      <b/>
      <sz val="24"/>
      <color rgb="FF7F7F7F"/>
      <name val="Arial cyr"/>
    </font>
    <font>
      <b/>
      <sz val="14"/>
      <color rgb="FF000000"/>
      <name val="Arial cyr"/>
    </font>
    <font>
      <b/>
      <sz val="10"/>
      <color rgb="FF7F7F7F"/>
      <name val="Times New Roman"/>
      <family val="1"/>
      <charset val="204"/>
    </font>
    <font>
      <b/>
      <sz val="14"/>
      <color rgb="FFFFFFFF"/>
      <name val="Tahoma"/>
      <family val="2"/>
      <charset val="204"/>
    </font>
    <font>
      <b/>
      <sz val="10"/>
      <color rgb="FF000000"/>
      <name val="Arial"/>
      <family val="2"/>
      <charset val="204"/>
    </font>
    <font>
      <b/>
      <sz val="10"/>
      <name val="Arial"/>
      <family val="2"/>
      <charset val="204"/>
    </font>
    <font>
      <b/>
      <sz val="10"/>
      <color rgb="FF00B900"/>
      <name val="Arial"/>
      <family val="2"/>
      <charset val="204"/>
    </font>
    <font>
      <b/>
      <sz val="14"/>
      <color rgb="FF000000"/>
      <name val="Arial"/>
      <family val="2"/>
      <charset val="204"/>
    </font>
    <font>
      <b/>
      <sz val="14"/>
      <color rgb="FFFFFFFF"/>
      <name val="Arial"/>
      <family val="2"/>
      <charset val="204"/>
    </font>
    <font>
      <b/>
      <u/>
      <sz val="10"/>
      <color rgb="FF0000FF"/>
      <name val="Arial"/>
      <family val="2"/>
      <charset val="204"/>
    </font>
    <font>
      <sz val="10"/>
      <color rgb="FF000000"/>
      <name val="Arial"/>
      <family val="2"/>
      <charset val="204"/>
    </font>
    <font>
      <b/>
      <sz val="16"/>
      <color rgb="FF000000"/>
      <name val="Arial"/>
      <family val="2"/>
      <charset val="204"/>
    </font>
    <font>
      <b/>
      <sz val="11"/>
      <color rgb="FFC00000"/>
      <name val="Arial"/>
      <family val="2"/>
      <charset val="204"/>
    </font>
    <font>
      <b/>
      <sz val="16"/>
      <name val="Arial"/>
      <family val="2"/>
      <charset val="204"/>
    </font>
    <font>
      <sz val="8"/>
      <name val="Arial"/>
      <family val="2"/>
      <charset val="204"/>
    </font>
    <font>
      <b/>
      <sz val="24"/>
      <color rgb="FF000000"/>
      <name val="Arial"/>
      <family val="2"/>
      <charset val="204"/>
    </font>
    <font>
      <sz val="16"/>
      <color rgb="FF000000"/>
      <name val="Arial"/>
      <family val="2"/>
      <charset val="204"/>
    </font>
    <font>
      <b/>
      <sz val="18"/>
      <color rgb="FF000000"/>
      <name val="Arial"/>
      <family val="2"/>
      <charset val="204"/>
    </font>
    <font>
      <b/>
      <sz val="18"/>
      <color rgb="FFFF0000"/>
      <name val="Tahoma"/>
      <family val="2"/>
      <charset val="204"/>
    </font>
    <font>
      <b/>
      <sz val="18"/>
      <color rgb="FFC00000"/>
      <name val="Tahoma"/>
      <family val="2"/>
      <charset val="204"/>
    </font>
    <font>
      <b/>
      <sz val="18"/>
      <name val="Tahoma"/>
      <family val="2"/>
      <charset val="204"/>
    </font>
    <font>
      <sz val="9"/>
      <color rgb="FF000000"/>
      <name val="Tahoma"/>
      <family val="2"/>
      <charset val="204"/>
    </font>
    <font>
      <b/>
      <sz val="18"/>
      <color rgb="FFC00000"/>
      <name val="Arial"/>
      <family val="2"/>
      <charset val="204"/>
    </font>
    <font>
      <sz val="12"/>
      <name val="Arial"/>
      <family val="2"/>
      <charset val="204"/>
    </font>
    <font>
      <sz val="12"/>
      <color rgb="FF000000"/>
      <name val="Arial"/>
      <family val="2"/>
      <charset val="204"/>
    </font>
    <font>
      <sz val="14"/>
      <name val="Calibri"/>
      <family val="2"/>
      <charset val="204"/>
    </font>
    <font>
      <b/>
      <sz val="16"/>
      <color rgb="FFC00000"/>
      <name val="Arial"/>
      <family val="2"/>
      <charset val="204"/>
    </font>
    <font>
      <sz val="9"/>
      <name val="Calibri"/>
      <family val="2"/>
      <charset val="204"/>
    </font>
    <font>
      <sz val="14"/>
      <color rgb="FFC00000"/>
      <name val="Calibri"/>
      <family val="2"/>
      <charset val="204"/>
    </font>
    <font>
      <sz val="10"/>
      <color rgb="FFC00000"/>
      <name val="Calibri"/>
      <family val="2"/>
      <charset val="204"/>
    </font>
    <font>
      <sz val="16"/>
      <name val="Calibri"/>
      <family val="2"/>
      <charset val="204"/>
    </font>
    <font>
      <sz val="11"/>
      <name val="Calibri"/>
      <family val="2"/>
      <charset val="204"/>
    </font>
    <font>
      <b/>
      <sz val="25"/>
      <color rgb="FF7F7F7F"/>
      <name val="Tahoma"/>
      <family val="2"/>
      <charset val="204"/>
    </font>
    <font>
      <b/>
      <sz val="14"/>
      <color rgb="FF000000"/>
      <name val="Calibri"/>
      <family val="2"/>
      <charset val="204"/>
    </font>
    <font>
      <b/>
      <sz val="10"/>
      <name val="Tahoma"/>
      <family val="2"/>
      <charset val="204"/>
    </font>
    <font>
      <sz val="9"/>
      <color rgb="FF000000"/>
      <name val="Calibri"/>
      <family val="2"/>
      <charset val="204"/>
    </font>
    <font>
      <sz val="8"/>
      <name val="Arial cyr"/>
    </font>
    <font>
      <sz val="14"/>
      <name val="Arial cyr"/>
    </font>
    <font>
      <b/>
      <sz val="10"/>
      <color rgb="FFCC0000"/>
      <name val="Tahoma"/>
      <family val="2"/>
      <charset val="204"/>
    </font>
    <font>
      <sz val="11"/>
      <name val="Arial cyr"/>
    </font>
    <font>
      <b/>
      <sz val="14"/>
      <name val="Calibri"/>
      <family val="2"/>
      <charset val="204"/>
    </font>
    <font>
      <sz val="8"/>
      <name val="Calibri"/>
      <family val="2"/>
      <charset val="204"/>
    </font>
    <font>
      <b/>
      <sz val="8"/>
      <color rgb="FF000000"/>
      <name val="Arial"/>
      <family val="2"/>
      <charset val="204"/>
    </font>
    <font>
      <b/>
      <sz val="8"/>
      <name val="Arial"/>
      <family val="2"/>
      <charset val="204"/>
    </font>
    <font>
      <b/>
      <sz val="10"/>
      <color rgb="FF6AA84F"/>
      <name val="Tahoma"/>
      <family val="2"/>
      <charset val="204"/>
    </font>
    <font>
      <b/>
      <sz val="10"/>
      <color rgb="FF000000"/>
      <name val="Calibri"/>
      <family val="2"/>
      <charset val="204"/>
    </font>
    <font>
      <sz val="10"/>
      <color rgb="FF000000"/>
      <name val="&quot;Arial cyr&quot;"/>
    </font>
    <font>
      <b/>
      <sz val="25"/>
      <color rgb="FF333399"/>
      <name val="Trebuchet MS"/>
      <family val="2"/>
      <charset val="204"/>
    </font>
    <font>
      <b/>
      <sz val="10"/>
      <color rgb="FF333399"/>
      <name val="Trebuchet MS"/>
      <family val="2"/>
      <charset val="204"/>
    </font>
    <font>
      <b/>
      <sz val="10"/>
      <color rgb="FF808080"/>
      <name val="Trebuchet MS"/>
      <family val="2"/>
      <charset val="204"/>
    </font>
    <font>
      <b/>
      <sz val="8"/>
      <color rgb="FF808080"/>
      <name val="Trebuchet MS"/>
      <family val="2"/>
      <charset val="204"/>
    </font>
    <font>
      <b/>
      <sz val="9"/>
      <color rgb="FF808080"/>
      <name val="Trebuchet MS"/>
      <family val="2"/>
      <charset val="204"/>
    </font>
    <font>
      <b/>
      <sz val="12"/>
      <name val="Trebuchet MS"/>
      <family val="2"/>
      <charset val="204"/>
    </font>
    <font>
      <b/>
      <sz val="12"/>
      <color rgb="FFFFFFFF"/>
      <name val="Trebuchet MS"/>
      <family val="2"/>
      <charset val="204"/>
    </font>
    <font>
      <b/>
      <sz val="9"/>
      <name val="Trebuchet MS"/>
      <family val="2"/>
      <charset val="204"/>
    </font>
    <font>
      <sz val="9"/>
      <name val="Trebuchet MS"/>
      <family val="2"/>
      <charset val="204"/>
    </font>
    <font>
      <b/>
      <sz val="11"/>
      <color rgb="FFFFFFFF"/>
      <name val="Trebuchet MS"/>
      <family val="2"/>
      <charset val="204"/>
    </font>
    <font>
      <b/>
      <sz val="12"/>
      <color rgb="FF000000"/>
      <name val="Trebuchet MS"/>
      <family val="2"/>
      <charset val="204"/>
    </font>
    <font>
      <sz val="10"/>
      <name val="Trebuchet MS"/>
      <family val="2"/>
      <charset val="204"/>
    </font>
    <font>
      <b/>
      <sz val="9"/>
      <color rgb="FF008000"/>
      <name val="Trebuchet MS"/>
      <family val="2"/>
      <charset val="204"/>
    </font>
    <font>
      <b/>
      <sz val="9"/>
      <color rgb="FFFF0000"/>
      <name val="Trebuchet MS"/>
      <family val="2"/>
      <charset val="204"/>
    </font>
    <font>
      <b/>
      <sz val="8"/>
      <color rgb="FF808080"/>
      <name val="Tahoma"/>
      <family val="2"/>
      <charset val="204"/>
    </font>
    <font>
      <b/>
      <sz val="9"/>
      <color rgb="FF808080"/>
      <name val="Tahoma"/>
      <family val="2"/>
      <charset val="204"/>
    </font>
    <font>
      <b/>
      <sz val="12"/>
      <color rgb="FFFFFFFF"/>
      <name val="Tahoma"/>
      <family val="2"/>
      <charset val="204"/>
    </font>
    <font>
      <b/>
      <sz val="9"/>
      <color rgb="FF333399"/>
      <name val="Tahoma"/>
      <family val="2"/>
      <charset val="204"/>
    </font>
    <font>
      <sz val="9"/>
      <name val="Tahoma"/>
      <family val="2"/>
      <charset val="204"/>
    </font>
    <font>
      <b/>
      <sz val="9"/>
      <name val="Tahoma"/>
      <family val="2"/>
      <charset val="204"/>
    </font>
    <font>
      <b/>
      <sz val="9"/>
      <color rgb="FF333399"/>
      <name val="Arial"/>
      <family val="2"/>
      <charset val="204"/>
    </font>
    <font>
      <b/>
      <sz val="10"/>
      <color rgb="FFFFFFFF"/>
      <name val="Tahoma"/>
      <family val="2"/>
      <charset val="204"/>
    </font>
    <font>
      <b/>
      <sz val="8"/>
      <color rgb="FF333399"/>
      <name val="Tahoma"/>
      <family val="2"/>
      <charset val="204"/>
    </font>
    <font>
      <b/>
      <sz val="9"/>
      <color rgb="FFFF0000"/>
      <name val="Tahoma"/>
      <family val="2"/>
      <charset val="204"/>
    </font>
    <font>
      <b/>
      <sz val="9"/>
      <color rgb="FF333399"/>
      <name val="Trebuchet MS"/>
      <family val="2"/>
      <charset val="204"/>
    </font>
    <font>
      <u/>
      <sz val="10"/>
      <name val="Arial cyr"/>
    </font>
    <font>
      <i/>
      <sz val="10"/>
      <color rgb="FF0000FF"/>
      <name val="Arial cyr"/>
    </font>
    <font>
      <b/>
      <sz val="10"/>
      <color rgb="FFFF0000"/>
      <name val="Arial cyr"/>
    </font>
    <font>
      <sz val="10"/>
      <color rgb="FF003366"/>
      <name val="Arial cyr"/>
    </font>
    <font>
      <sz val="10"/>
      <color rgb="FFFF0000"/>
      <name val="Arial cyr"/>
    </font>
    <font>
      <sz val="10"/>
      <color rgb="FFCC0000"/>
      <name val="Arial cyr"/>
    </font>
    <font>
      <sz val="10"/>
      <color rgb="FF434343"/>
      <name val="Arial cyr"/>
    </font>
    <font>
      <sz val="10"/>
      <color rgb="FF0000FF"/>
      <name val="Arial cyr"/>
    </font>
    <font>
      <b/>
      <u/>
      <sz val="10"/>
      <name val="Arial cyr"/>
    </font>
    <font>
      <b/>
      <sz val="11"/>
      <name val="Arial cyr"/>
    </font>
    <font>
      <b/>
      <sz val="11"/>
      <color rgb="FFFF0000"/>
      <name val="Arial cyr"/>
    </font>
    <font>
      <b/>
      <i/>
      <sz val="10"/>
      <color rgb="FFCC0000"/>
      <name val="Arial cyr"/>
    </font>
    <font>
      <sz val="24"/>
      <name val="Arial cyr"/>
    </font>
    <font>
      <b/>
      <sz val="10"/>
      <color rgb="FFCC0000"/>
      <name val="Arial cyr"/>
    </font>
    <font>
      <sz val="9"/>
      <color rgb="FFFF0000"/>
      <name val="Arial"/>
      <family val="2"/>
      <charset val="204"/>
    </font>
    <font>
      <u/>
      <sz val="10"/>
      <color theme="10"/>
      <name val="Arial cyr"/>
    </font>
    <font>
      <b/>
      <sz val="24"/>
      <color rgb="FF666666"/>
      <name val="Arial"/>
      <family val="2"/>
      <charset val="204"/>
    </font>
    <font>
      <sz val="24"/>
      <color rgb="FFCC0000"/>
      <name val="Arial cyr"/>
    </font>
    <font>
      <sz val="10"/>
      <color rgb="FFFFFFFF"/>
      <name val="Tahoma"/>
      <family val="2"/>
      <charset val="204"/>
    </font>
    <font>
      <b/>
      <sz val="11"/>
      <color theme="4"/>
      <name val="Trebuchet MS"/>
      <family val="2"/>
      <charset val="204"/>
    </font>
    <font>
      <sz val="10"/>
      <name val="Trebuchet MS"/>
      <family val="2"/>
      <charset val="204"/>
    </font>
    <font>
      <b/>
      <sz val="10"/>
      <name val="Trebuchet MS"/>
      <family val="2"/>
      <charset val="204"/>
    </font>
    <font>
      <b/>
      <sz val="9"/>
      <name val="Trebuchet MS"/>
      <family val="2"/>
      <charset val="204"/>
    </font>
    <font>
      <u/>
      <sz val="18"/>
      <color theme="10"/>
      <name val="Arial cyr"/>
    </font>
    <font>
      <sz val="18"/>
      <name val="Arial cyr"/>
    </font>
  </fonts>
  <fills count="32">
    <fill>
      <patternFill patternType="none"/>
    </fill>
    <fill>
      <patternFill patternType="gray125"/>
    </fill>
    <fill>
      <patternFill patternType="solid">
        <fgColor rgb="FFCFE2F3"/>
        <bgColor rgb="FFCFE2F3"/>
      </patternFill>
    </fill>
    <fill>
      <patternFill patternType="solid">
        <fgColor rgb="FFFFFFFF"/>
        <bgColor rgb="FFFFFFFF"/>
      </patternFill>
    </fill>
    <fill>
      <patternFill patternType="solid">
        <fgColor rgb="FFFFFF00"/>
        <bgColor rgb="FFFFFF00"/>
      </patternFill>
    </fill>
    <fill>
      <patternFill patternType="solid">
        <fgColor rgb="FFF2F2F2"/>
        <bgColor rgb="FFF2F2F2"/>
      </patternFill>
    </fill>
    <fill>
      <patternFill patternType="solid">
        <fgColor rgb="FF003366"/>
        <bgColor rgb="FF003366"/>
      </patternFill>
    </fill>
    <fill>
      <patternFill patternType="solid">
        <fgColor rgb="FFCCCCCC"/>
        <bgColor rgb="FFCCCCCC"/>
      </patternFill>
    </fill>
    <fill>
      <patternFill patternType="solid">
        <fgColor rgb="FFFFF2CC"/>
        <bgColor rgb="FFFFF2CC"/>
      </patternFill>
    </fill>
    <fill>
      <patternFill patternType="solid">
        <fgColor rgb="FFD9EAD3"/>
        <bgColor rgb="FFD9EAD3"/>
      </patternFill>
    </fill>
    <fill>
      <patternFill patternType="solid">
        <fgColor rgb="FF333399"/>
        <bgColor rgb="FF333399"/>
      </patternFill>
    </fill>
    <fill>
      <patternFill patternType="solid">
        <fgColor rgb="FF1155CC"/>
        <bgColor rgb="FF1155CC"/>
      </patternFill>
    </fill>
    <fill>
      <patternFill patternType="solid">
        <fgColor rgb="FFCCFFFF"/>
        <bgColor rgb="FFCCFFFF"/>
      </patternFill>
    </fill>
    <fill>
      <patternFill patternType="solid">
        <fgColor rgb="FFE06666"/>
        <bgColor rgb="FFE06666"/>
      </patternFill>
    </fill>
    <fill>
      <patternFill patternType="solid">
        <fgColor rgb="FFF4CCCC"/>
        <bgColor rgb="FFF4CCCC"/>
      </patternFill>
    </fill>
    <fill>
      <patternFill patternType="solid">
        <fgColor rgb="FF7F7F7F"/>
        <bgColor rgb="FF7F7F7F"/>
      </patternFill>
    </fill>
    <fill>
      <patternFill patternType="solid">
        <fgColor rgb="FFD8D8D8"/>
        <bgColor rgb="FFD8D8D8"/>
      </patternFill>
    </fill>
    <fill>
      <patternFill patternType="solid">
        <fgColor rgb="FFBFBFBF"/>
        <bgColor rgb="FFBFBFBF"/>
      </patternFill>
    </fill>
    <fill>
      <patternFill patternType="solid">
        <fgColor rgb="FF8E7CC3"/>
        <bgColor rgb="FF8E7CC3"/>
      </patternFill>
    </fill>
    <fill>
      <patternFill patternType="solid">
        <fgColor rgb="FFFFD966"/>
        <bgColor rgb="FFFFD966"/>
      </patternFill>
    </fill>
    <fill>
      <patternFill patternType="solid">
        <fgColor rgb="FF6FA8DC"/>
        <bgColor rgb="FF6FA8DC"/>
      </patternFill>
    </fill>
    <fill>
      <patternFill patternType="solid">
        <fgColor rgb="FFFF0000"/>
        <bgColor rgb="FFFF0000"/>
      </patternFill>
    </fill>
    <fill>
      <patternFill patternType="solid">
        <fgColor rgb="FFB7B7B7"/>
        <bgColor rgb="FFB7B7B7"/>
      </patternFill>
    </fill>
    <fill>
      <patternFill patternType="solid">
        <fgColor rgb="FFD9D9D9"/>
        <bgColor rgb="FFD9D9D9"/>
      </patternFill>
    </fill>
    <fill>
      <patternFill patternType="solid">
        <fgColor rgb="FFFFFBFA"/>
        <bgColor rgb="FFFFFBFA"/>
      </patternFill>
    </fill>
    <fill>
      <patternFill patternType="solid">
        <fgColor rgb="FF666666"/>
        <bgColor rgb="FF666666"/>
      </patternFill>
    </fill>
    <fill>
      <patternFill patternType="solid">
        <fgColor rgb="FF999999"/>
        <bgColor rgb="FF999999"/>
      </patternFill>
    </fill>
    <fill>
      <patternFill patternType="solid">
        <fgColor rgb="FF674EA7"/>
        <bgColor rgb="FF674EA7"/>
      </patternFill>
    </fill>
    <fill>
      <patternFill patternType="solid">
        <fgColor rgb="FF3D85C6"/>
        <bgColor rgb="FF3D85C6"/>
      </patternFill>
    </fill>
    <fill>
      <patternFill patternType="solid">
        <fgColor rgb="FF99CC00"/>
        <bgColor rgb="FF99CC00"/>
      </patternFill>
    </fill>
    <fill>
      <patternFill patternType="solid">
        <fgColor rgb="FF808080"/>
        <bgColor rgb="FF808080"/>
      </patternFill>
    </fill>
    <fill>
      <patternFill patternType="solid">
        <fgColor rgb="FFDC2300"/>
        <bgColor rgb="FFDC2300"/>
      </patternFill>
    </fill>
  </fills>
  <borders count="69">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hair">
        <color rgb="FF666666"/>
      </bottom>
      <diagonal/>
    </border>
    <border>
      <left style="hair">
        <color rgb="FF999999"/>
      </left>
      <right style="hair">
        <color rgb="FF999999"/>
      </right>
      <top/>
      <bottom/>
      <diagonal/>
    </border>
    <border>
      <left style="hair">
        <color rgb="FF999999"/>
      </left>
      <right/>
      <top/>
      <bottom style="hair">
        <color rgb="FF999999"/>
      </bottom>
      <diagonal/>
    </border>
    <border>
      <left/>
      <right/>
      <top/>
      <bottom style="hair">
        <color rgb="FF999999"/>
      </bottom>
      <diagonal/>
    </border>
    <border>
      <left style="hair">
        <color rgb="FF999999"/>
      </left>
      <right style="hair">
        <color rgb="FF999999"/>
      </right>
      <top/>
      <bottom style="hair">
        <color rgb="FF999999"/>
      </bottom>
      <diagonal/>
    </border>
    <border>
      <left style="hair">
        <color rgb="FF999999"/>
      </left>
      <right/>
      <top style="hair">
        <color rgb="FF999999"/>
      </top>
      <bottom style="hair">
        <color rgb="FF999999"/>
      </bottom>
      <diagonal/>
    </border>
    <border>
      <left/>
      <right/>
      <top style="hair">
        <color rgb="FF999999"/>
      </top>
      <bottom style="hair">
        <color rgb="FF999999"/>
      </bottom>
      <diagonal/>
    </border>
    <border>
      <left/>
      <right style="hair">
        <color rgb="FF999999"/>
      </right>
      <top style="hair">
        <color rgb="FF999999"/>
      </top>
      <bottom style="hair">
        <color rgb="FF999999"/>
      </bottom>
      <diagonal/>
    </border>
    <border>
      <left style="hair">
        <color rgb="FF999999"/>
      </left>
      <right style="hair">
        <color rgb="FF999999"/>
      </right>
      <top style="hair">
        <color rgb="FF999999"/>
      </top>
      <bottom style="hair">
        <color rgb="FF999999"/>
      </bottom>
      <diagonal/>
    </border>
    <border>
      <left style="hair">
        <color rgb="FF999999"/>
      </left>
      <right style="hair">
        <color rgb="FF999999"/>
      </right>
      <top style="hair">
        <color rgb="FF999999"/>
      </top>
      <bottom/>
      <diagonal/>
    </border>
    <border>
      <left style="hair">
        <color rgb="FF999999"/>
      </left>
      <right/>
      <top style="hair">
        <color rgb="FF999999"/>
      </top>
      <bottom/>
      <diagonal/>
    </border>
    <border>
      <left style="hair">
        <color rgb="FF999999"/>
      </left>
      <right/>
      <top/>
      <bottom/>
      <diagonal/>
    </border>
    <border>
      <left style="thin">
        <color rgb="FF595959"/>
      </left>
      <right style="thin">
        <color rgb="FF595959"/>
      </right>
      <top style="thin">
        <color rgb="FF595959"/>
      </top>
      <bottom style="thin">
        <color rgb="FF595959"/>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595959"/>
      </left>
      <right style="thin">
        <color rgb="FF595959"/>
      </right>
      <top/>
      <bottom style="thin">
        <color rgb="FF595959"/>
      </bottom>
      <diagonal/>
    </border>
    <border>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hair">
        <color rgb="FF999999"/>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thin">
        <color rgb="FFA5A5A5"/>
      </left>
      <right/>
      <top style="thin">
        <color rgb="FFA5A5A5"/>
      </top>
      <bottom style="thin">
        <color rgb="FFA5A5A5"/>
      </bottom>
      <diagonal/>
    </border>
    <border>
      <left style="hair">
        <color rgb="FF000000"/>
      </left>
      <right style="hair">
        <color rgb="FF000000"/>
      </right>
      <top/>
      <bottom/>
      <diagonal/>
    </border>
    <border>
      <left/>
      <right style="thin">
        <color rgb="FFA5A5A5"/>
      </right>
      <top style="thin">
        <color rgb="FFA5A5A5"/>
      </top>
      <bottom style="thin">
        <color rgb="FFA5A5A5"/>
      </bottom>
      <diagonal/>
    </border>
    <border>
      <left style="hair">
        <color rgb="FF999999"/>
      </left>
      <right/>
      <top style="hair">
        <color rgb="FF999999"/>
      </top>
      <bottom/>
      <diagonal/>
    </border>
    <border>
      <left style="thin">
        <color rgb="FFA5A5A5"/>
      </left>
      <right/>
      <top/>
      <bottom style="thin">
        <color rgb="FFA5A5A5"/>
      </bottom>
      <diagonal/>
    </border>
    <border>
      <left/>
      <right/>
      <top/>
      <bottom style="thin">
        <color rgb="FFA5A5A5"/>
      </bottom>
      <diagonal/>
    </border>
    <border>
      <left/>
      <right style="thin">
        <color rgb="FFA5A5A5"/>
      </right>
      <top/>
      <bottom style="thin">
        <color rgb="FFA5A5A5"/>
      </bottom>
      <diagonal/>
    </border>
    <border>
      <left style="thin">
        <color rgb="FFA5A5A5"/>
      </left>
      <right style="thin">
        <color rgb="FFA5A5A5"/>
      </right>
      <top/>
      <bottom style="thin">
        <color rgb="FFA5A5A5"/>
      </bottom>
      <diagonal/>
    </border>
    <border>
      <left style="thin">
        <color rgb="FFA5A5A5"/>
      </left>
      <right/>
      <top style="thin">
        <color rgb="FFA5A5A5"/>
      </top>
      <bottom style="thin">
        <color rgb="FFA5A5A5"/>
      </bottom>
      <diagonal/>
    </border>
    <border>
      <left style="hair">
        <color rgb="FF999999"/>
      </left>
      <right/>
      <top style="hair">
        <color rgb="FF999999"/>
      </top>
      <bottom/>
      <diagonal/>
    </border>
    <border>
      <left/>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hair">
        <color rgb="FF999999"/>
      </left>
      <right/>
      <top style="hair">
        <color rgb="FF999999"/>
      </top>
      <bottom style="hair">
        <color rgb="FF000000"/>
      </bottom>
      <diagonal/>
    </border>
    <border>
      <left style="thin">
        <color rgb="FFA5A5A5"/>
      </left>
      <right/>
      <top style="thin">
        <color rgb="FFA5A5A5"/>
      </top>
      <bottom/>
      <diagonal/>
    </border>
    <border>
      <left/>
      <right/>
      <top style="thin">
        <color rgb="FFA5A5A5"/>
      </top>
      <bottom style="thin">
        <color rgb="FFA5A5A5"/>
      </bottom>
      <diagonal/>
    </border>
    <border>
      <left style="thin">
        <color rgb="FFA5A5A5"/>
      </left>
      <right/>
      <top/>
      <bottom style="thin">
        <color rgb="FFA5A5A5"/>
      </bottom>
      <diagonal/>
    </border>
    <border>
      <left/>
      <right/>
      <top/>
      <bottom style="thin">
        <color rgb="FFA5A5A5"/>
      </bottom>
      <diagonal/>
    </border>
    <border>
      <left style="thin">
        <color rgb="FFBFBFBF"/>
      </left>
      <right style="thin">
        <color rgb="FFA5A5A5"/>
      </right>
      <top/>
      <bottom style="thin">
        <color rgb="FFA5A5A5"/>
      </bottom>
      <diagonal/>
    </border>
    <border>
      <left style="thin">
        <color rgb="FFBFBFBF"/>
      </left>
      <right style="thin">
        <color rgb="FFA5A5A5"/>
      </right>
      <top/>
      <bottom style="thin">
        <color rgb="FFBFBFBF"/>
      </bottom>
      <diagonal/>
    </border>
    <border>
      <left/>
      <right/>
      <top/>
      <bottom/>
      <diagonal/>
    </border>
    <border>
      <left style="thin">
        <color rgb="FFA5A5A5"/>
      </left>
      <right style="thin">
        <color rgb="FFA5A5A5"/>
      </right>
      <top/>
      <bottom/>
      <diagonal/>
    </border>
    <border>
      <left/>
      <right style="thin">
        <color rgb="FFA5A5A5"/>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style="hair">
        <color rgb="FF000000"/>
      </left>
      <right/>
      <top/>
      <bottom/>
      <diagonal/>
    </border>
    <border>
      <left style="thin">
        <color rgb="FF999999"/>
      </left>
      <right style="thin">
        <color rgb="FF999999"/>
      </right>
      <top style="thin">
        <color rgb="FF999999"/>
      </top>
      <bottom style="thin">
        <color rgb="FF999999"/>
      </bottom>
      <diagonal/>
    </border>
  </borders>
  <cellStyleXfs count="2">
    <xf numFmtId="0" fontId="0" fillId="0" borderId="0"/>
    <xf numFmtId="0" fontId="194" fillId="0" borderId="0" applyNumberFormat="0" applyFill="0" applyBorder="0" applyAlignment="0" applyProtection="0"/>
  </cellStyleXfs>
  <cellXfs count="982">
    <xf numFmtId="0" fontId="0" fillId="0" borderId="0" xfId="0" applyFont="1" applyAlignment="1"/>
    <xf numFmtId="0" fontId="1" fillId="2" borderId="0" xfId="0" applyFont="1" applyFill="1" applyAlignment="1">
      <alignment horizontal="left" vertical="center"/>
    </xf>
    <xf numFmtId="0" fontId="3" fillId="2" borderId="0" xfId="0" applyFont="1" applyFill="1" applyAlignment="1">
      <alignment horizontal="left" vertical="center"/>
    </xf>
    <xf numFmtId="0" fontId="8" fillId="0" borderId="0" xfId="0" applyFont="1" applyAlignment="1">
      <alignment horizontal="center" vertical="center"/>
    </xf>
    <xf numFmtId="0" fontId="12" fillId="5" borderId="0" xfId="0" applyFont="1" applyFill="1" applyAlignment="1">
      <alignment horizontal="center" vertical="center"/>
    </xf>
    <xf numFmtId="0" fontId="13" fillId="5" borderId="0" xfId="0" applyFont="1" applyFill="1" applyAlignment="1">
      <alignment horizontal="center" vertical="center"/>
    </xf>
    <xf numFmtId="3" fontId="13" fillId="5" borderId="0" xfId="0" applyNumberFormat="1" applyFont="1" applyFill="1" applyAlignment="1">
      <alignment horizontal="center" vertical="center"/>
    </xf>
    <xf numFmtId="164" fontId="15" fillId="0" borderId="0" xfId="0" applyNumberFormat="1" applyFont="1" applyAlignment="1">
      <alignment horizontal="center" vertical="center" wrapText="1"/>
    </xf>
    <xf numFmtId="0" fontId="16" fillId="0" borderId="0" xfId="0" applyFont="1" applyAlignment="1"/>
    <xf numFmtId="0" fontId="17" fillId="0" borderId="0" xfId="0" applyFont="1" applyAlignment="1">
      <alignment horizontal="left" vertical="center" wrapText="1"/>
    </xf>
    <xf numFmtId="165" fontId="15" fillId="0" borderId="0" xfId="0" applyNumberFormat="1"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166" fontId="22" fillId="5" borderId="0" xfId="0" applyNumberFormat="1" applyFont="1" applyFill="1" applyAlignment="1">
      <alignment horizontal="center" vertical="center"/>
    </xf>
    <xf numFmtId="164" fontId="10" fillId="0" borderId="0" xfId="0" applyNumberFormat="1" applyFont="1" applyAlignment="1">
      <alignment horizontal="center" vertical="center" wrapText="1"/>
    </xf>
    <xf numFmtId="0" fontId="10" fillId="0" borderId="0" xfId="0" applyFont="1" applyAlignment="1">
      <alignment horizontal="center" vertical="center" wrapText="1"/>
    </xf>
    <xf numFmtId="3" fontId="23" fillId="0" borderId="0" xfId="0" applyNumberFormat="1" applyFont="1" applyAlignment="1">
      <alignment horizontal="center" vertical="center"/>
    </xf>
    <xf numFmtId="0" fontId="24" fillId="0" borderId="0" xfId="0" applyFont="1" applyAlignment="1">
      <alignment horizontal="center" vertical="center"/>
    </xf>
    <xf numFmtId="0" fontId="23" fillId="0" borderId="0" xfId="0" applyFont="1" applyAlignment="1">
      <alignment horizontal="left" vertical="center" shrinkToFit="1"/>
    </xf>
    <xf numFmtId="0" fontId="10" fillId="0" borderId="0" xfId="0" applyFont="1" applyAlignment="1">
      <alignment horizontal="center" vertical="center" wrapText="1"/>
    </xf>
    <xf numFmtId="165" fontId="23" fillId="0" borderId="0" xfId="0" applyNumberFormat="1" applyFont="1" applyAlignment="1">
      <alignment horizontal="center" vertical="center"/>
    </xf>
    <xf numFmtId="164" fontId="26" fillId="0" borderId="0" xfId="0" applyNumberFormat="1" applyFont="1" applyAlignment="1">
      <alignment horizontal="center" vertical="center" wrapText="1"/>
    </xf>
    <xf numFmtId="164" fontId="2" fillId="0" borderId="0" xfId="0" applyNumberFormat="1" applyFont="1"/>
    <xf numFmtId="0" fontId="17" fillId="0" borderId="0" xfId="0" applyFont="1" applyAlignment="1">
      <alignment horizontal="left" vertical="center" wrapText="1"/>
    </xf>
    <xf numFmtId="166" fontId="20" fillId="0" borderId="0" xfId="0" applyNumberFormat="1" applyFont="1" applyAlignment="1">
      <alignment horizontal="center" vertical="center"/>
    </xf>
    <xf numFmtId="0" fontId="17" fillId="0" borderId="0" xfId="0" applyFont="1" applyAlignment="1">
      <alignment horizontal="left" vertical="center" shrinkToFit="1"/>
    </xf>
    <xf numFmtId="164" fontId="31" fillId="0" borderId="0" xfId="0" applyNumberFormat="1" applyFont="1" applyAlignment="1">
      <alignment horizontal="center" vertical="center" wrapText="1"/>
    </xf>
    <xf numFmtId="166" fontId="17" fillId="0" borderId="0" xfId="0" applyNumberFormat="1" applyFont="1" applyAlignment="1">
      <alignment horizontal="center" vertical="center"/>
    </xf>
    <xf numFmtId="0" fontId="27" fillId="0" borderId="0" xfId="0" applyFont="1" applyAlignment="1">
      <alignment horizontal="left" vertical="center" wrapText="1"/>
    </xf>
    <xf numFmtId="3" fontId="12" fillId="0" borderId="0" xfId="0" applyNumberFormat="1" applyFont="1" applyAlignment="1">
      <alignment horizontal="center" vertical="center" wrapText="1"/>
    </xf>
    <xf numFmtId="0" fontId="32" fillId="0" borderId="0" xfId="0" applyFont="1" applyAlignment="1">
      <alignment horizontal="center" vertical="center" wrapText="1"/>
    </xf>
    <xf numFmtId="164" fontId="33" fillId="0" borderId="0" xfId="0" applyNumberFormat="1" applyFont="1" applyAlignment="1">
      <alignment horizontal="center" vertical="center" wrapText="1"/>
    </xf>
    <xf numFmtId="166" fontId="27" fillId="0" borderId="0" xfId="0" applyNumberFormat="1" applyFont="1" applyAlignment="1">
      <alignment horizontal="center" vertical="center"/>
    </xf>
    <xf numFmtId="164" fontId="10" fillId="0" borderId="0" xfId="0" applyNumberFormat="1" applyFont="1" applyAlignment="1">
      <alignment horizontal="center" vertical="center" wrapText="1"/>
    </xf>
    <xf numFmtId="0" fontId="34" fillId="0" borderId="0" xfId="0" applyFont="1" applyAlignment="1">
      <alignment horizontal="center" vertical="center" wrapText="1"/>
    </xf>
    <xf numFmtId="165" fontId="35" fillId="3" borderId="0" xfId="0" applyNumberFormat="1" applyFont="1" applyFill="1" applyAlignment="1">
      <alignment horizontal="center" vertical="center"/>
    </xf>
    <xf numFmtId="0" fontId="36" fillId="0" borderId="0" xfId="0" applyFont="1" applyAlignment="1">
      <alignment horizontal="left" vertical="center" wrapText="1"/>
    </xf>
    <xf numFmtId="164" fontId="15" fillId="3" borderId="0" xfId="0" applyNumberFormat="1" applyFont="1" applyFill="1" applyAlignment="1">
      <alignment horizontal="center" vertical="center" wrapText="1"/>
    </xf>
    <xf numFmtId="0" fontId="38" fillId="3" borderId="0" xfId="0" applyFont="1" applyFill="1" applyAlignment="1">
      <alignment horizontal="center" vertical="center" wrapText="1"/>
    </xf>
    <xf numFmtId="0" fontId="27" fillId="3" borderId="0" xfId="0" applyFont="1" applyFill="1" applyAlignment="1">
      <alignment horizontal="left" vertical="center" wrapText="1"/>
    </xf>
    <xf numFmtId="164" fontId="39" fillId="0" borderId="0" xfId="0" applyNumberFormat="1" applyFont="1" applyAlignment="1">
      <alignment horizontal="center" vertical="center" wrapText="1"/>
    </xf>
    <xf numFmtId="165" fontId="15" fillId="3" borderId="0" xfId="0" applyNumberFormat="1" applyFont="1" applyFill="1" applyAlignment="1">
      <alignment horizontal="center" vertical="center"/>
    </xf>
    <xf numFmtId="0" fontId="2" fillId="0" borderId="0" xfId="0" applyFont="1"/>
    <xf numFmtId="164" fontId="40" fillId="0" borderId="0" xfId="0" applyNumberFormat="1" applyFont="1" applyAlignment="1">
      <alignment horizontal="center" vertical="center" wrapText="1"/>
    </xf>
    <xf numFmtId="164" fontId="20" fillId="0" borderId="0" xfId="0" applyNumberFormat="1" applyFont="1" applyAlignment="1">
      <alignment horizontal="center" vertical="center" wrapText="1"/>
    </xf>
    <xf numFmtId="166" fontId="20" fillId="0" borderId="0" xfId="0" applyNumberFormat="1" applyFont="1" applyAlignment="1">
      <alignment horizontal="center" vertical="center"/>
    </xf>
    <xf numFmtId="0" fontId="42" fillId="0" borderId="0" xfId="0" applyFont="1" applyAlignment="1">
      <alignment vertical="center" wrapText="1"/>
    </xf>
    <xf numFmtId="166" fontId="17" fillId="0" borderId="0" xfId="0" applyNumberFormat="1" applyFont="1" applyAlignment="1">
      <alignment horizontal="center" vertical="center"/>
    </xf>
    <xf numFmtId="0" fontId="27" fillId="0" borderId="0" xfId="0" applyFont="1" applyAlignment="1">
      <alignment horizontal="left" vertical="center" wrapText="1"/>
    </xf>
    <xf numFmtId="164" fontId="43" fillId="0" borderId="0" xfId="0" applyNumberFormat="1" applyFont="1" applyAlignment="1">
      <alignment horizontal="center" vertical="center" wrapText="1"/>
    </xf>
    <xf numFmtId="164" fontId="44" fillId="0" borderId="0" xfId="0" applyNumberFormat="1" applyFont="1" applyAlignment="1"/>
    <xf numFmtId="0" fontId="45" fillId="0" borderId="0" xfId="0" applyFont="1" applyAlignment="1">
      <alignment horizontal="left" vertical="center" wrapText="1"/>
    </xf>
    <xf numFmtId="164" fontId="15" fillId="0" borderId="0" xfId="0" applyNumberFormat="1" applyFont="1" applyAlignment="1">
      <alignment horizontal="center" vertical="center" wrapText="1"/>
    </xf>
    <xf numFmtId="166" fontId="46" fillId="0" borderId="0" xfId="0" applyNumberFormat="1" applyFont="1" applyAlignment="1">
      <alignment horizontal="center" vertical="center"/>
    </xf>
    <xf numFmtId="3" fontId="15" fillId="0" borderId="0" xfId="0" applyNumberFormat="1" applyFont="1" applyAlignment="1">
      <alignment horizontal="center" vertical="center"/>
    </xf>
    <xf numFmtId="164" fontId="10" fillId="3" borderId="0" xfId="0" applyNumberFormat="1" applyFont="1" applyFill="1" applyAlignment="1">
      <alignment horizontal="center" vertical="center" wrapText="1"/>
    </xf>
    <xf numFmtId="0" fontId="47" fillId="0" borderId="0" xfId="0" applyFont="1" applyAlignment="1">
      <alignment horizontal="left" vertical="center" wrapText="1"/>
    </xf>
    <xf numFmtId="0" fontId="49" fillId="0" borderId="0" xfId="0" applyFont="1" applyAlignment="1">
      <alignment horizontal="center" vertical="center" wrapText="1"/>
    </xf>
    <xf numFmtId="0" fontId="15" fillId="0" borderId="0" xfId="0" applyFont="1" applyAlignment="1">
      <alignment horizontal="center" vertical="center" wrapText="1"/>
    </xf>
    <xf numFmtId="3" fontId="15" fillId="0" borderId="0" xfId="0" applyNumberFormat="1" applyFont="1" applyAlignment="1">
      <alignment horizontal="center" vertical="center"/>
    </xf>
    <xf numFmtId="166" fontId="45" fillId="0" borderId="0" xfId="0" applyNumberFormat="1" applyFont="1" applyAlignment="1">
      <alignment horizontal="center" vertical="center"/>
    </xf>
    <xf numFmtId="164" fontId="50" fillId="0" borderId="0" xfId="0" applyNumberFormat="1" applyFont="1" applyAlignment="1">
      <alignment vertical="center" wrapText="1"/>
    </xf>
    <xf numFmtId="0" fontId="23" fillId="0" borderId="0" xfId="0" applyFont="1" applyAlignment="1">
      <alignment horizontal="left" vertical="center" wrapText="1"/>
    </xf>
    <xf numFmtId="164" fontId="51" fillId="3" borderId="0" xfId="0" applyNumberFormat="1" applyFont="1" applyFill="1" applyAlignment="1">
      <alignment horizontal="center" vertical="center" wrapText="1"/>
    </xf>
    <xf numFmtId="3" fontId="35" fillId="3" borderId="0" xfId="0" applyNumberFormat="1" applyFont="1" applyFill="1" applyAlignment="1">
      <alignment horizontal="center" vertical="center"/>
    </xf>
    <xf numFmtId="164" fontId="52" fillId="0" borderId="0" xfId="0" applyNumberFormat="1" applyFont="1" applyAlignment="1">
      <alignment horizontal="center" vertical="center" wrapText="1"/>
    </xf>
    <xf numFmtId="164" fontId="10" fillId="3" borderId="0" xfId="0" applyNumberFormat="1" applyFont="1" applyFill="1" applyAlignment="1">
      <alignment horizontal="center" vertical="center" wrapText="1"/>
    </xf>
    <xf numFmtId="164" fontId="53" fillId="3" borderId="0" xfId="0" applyNumberFormat="1" applyFont="1" applyFill="1" applyAlignment="1">
      <alignment horizontal="center" vertical="center" wrapText="1"/>
    </xf>
    <xf numFmtId="3" fontId="23" fillId="3" borderId="0" xfId="0" applyNumberFormat="1" applyFont="1" applyFill="1" applyAlignment="1">
      <alignment horizontal="center" vertical="center"/>
    </xf>
    <xf numFmtId="0" fontId="27" fillId="3" borderId="0" xfId="0" applyFont="1" applyFill="1" applyAlignment="1">
      <alignment horizontal="left" vertical="center" wrapText="1"/>
    </xf>
    <xf numFmtId="164" fontId="54" fillId="0" borderId="0" xfId="0" applyNumberFormat="1" applyFont="1" applyAlignment="1">
      <alignment horizontal="center" vertical="center" wrapText="1"/>
    </xf>
    <xf numFmtId="164" fontId="55" fillId="3" borderId="0" xfId="0" applyNumberFormat="1" applyFont="1" applyFill="1" applyAlignment="1">
      <alignment horizontal="center" vertical="center" wrapText="1"/>
    </xf>
    <xf numFmtId="0" fontId="17" fillId="3" borderId="0" xfId="0" applyFont="1" applyFill="1" applyAlignment="1">
      <alignment horizontal="left" vertical="center" wrapText="1"/>
    </xf>
    <xf numFmtId="3" fontId="15" fillId="3" borderId="0" xfId="0" applyNumberFormat="1" applyFont="1" applyFill="1" applyAlignment="1">
      <alignment horizontal="center" vertical="center"/>
    </xf>
    <xf numFmtId="164" fontId="10" fillId="3" borderId="0" xfId="0" applyNumberFormat="1" applyFont="1" applyFill="1" applyAlignment="1">
      <alignment horizontal="center" vertical="center"/>
    </xf>
    <xf numFmtId="164" fontId="10" fillId="0" borderId="0" xfId="0" applyNumberFormat="1" applyFont="1" applyAlignment="1">
      <alignment horizontal="center" vertical="center"/>
    </xf>
    <xf numFmtId="164" fontId="56" fillId="0" borderId="0" xfId="0" applyNumberFormat="1" applyFont="1" applyAlignment="1">
      <alignment horizontal="center" vertical="center"/>
    </xf>
    <xf numFmtId="0" fontId="57" fillId="0" borderId="2" xfId="0" applyFont="1" applyBorder="1" applyAlignment="1">
      <alignment horizontal="center" vertical="center" wrapText="1"/>
    </xf>
    <xf numFmtId="0" fontId="57" fillId="0" borderId="3" xfId="0" applyFont="1" applyBorder="1" applyAlignment="1">
      <alignment horizontal="center" vertical="center" wrapText="1"/>
    </xf>
    <xf numFmtId="0" fontId="59" fillId="0" borderId="4" xfId="0" applyFont="1" applyBorder="1" applyAlignment="1">
      <alignment horizontal="center" vertical="center" wrapText="1"/>
    </xf>
    <xf numFmtId="0" fontId="61" fillId="0" borderId="0" xfId="0" applyFont="1" applyAlignment="1">
      <alignment horizontal="center" vertical="center"/>
    </xf>
    <xf numFmtId="0" fontId="63" fillId="0" borderId="0" xfId="0" applyFont="1" applyAlignment="1">
      <alignment horizontal="center" vertical="center"/>
    </xf>
    <xf numFmtId="0" fontId="64" fillId="0" borderId="0" xfId="0" applyFont="1" applyAlignment="1">
      <alignment horizontal="center"/>
    </xf>
    <xf numFmtId="0" fontId="5" fillId="0" borderId="16" xfId="0" applyFont="1" applyBorder="1" applyAlignment="1">
      <alignment horizontal="center" vertical="center" wrapText="1"/>
    </xf>
    <xf numFmtId="0" fontId="35" fillId="3" borderId="25" xfId="0" applyFont="1" applyFill="1" applyBorder="1" applyAlignment="1">
      <alignment horizontal="center" vertical="center" wrapText="1"/>
    </xf>
    <xf numFmtId="164" fontId="23" fillId="0" borderId="24" xfId="0" applyNumberFormat="1" applyFont="1" applyBorder="1" applyAlignment="1">
      <alignment horizontal="center" vertical="center"/>
    </xf>
    <xf numFmtId="164" fontId="23" fillId="0" borderId="24" xfId="0" applyNumberFormat="1" applyFont="1" applyBorder="1" applyAlignment="1">
      <alignment horizontal="center" vertical="center"/>
    </xf>
    <xf numFmtId="0" fontId="67" fillId="3" borderId="24" xfId="0" applyFont="1" applyFill="1" applyBorder="1" applyAlignment="1">
      <alignment horizontal="center" vertical="center"/>
    </xf>
    <xf numFmtId="0" fontId="17" fillId="12" borderId="21" xfId="0" applyFont="1" applyFill="1" applyBorder="1" applyAlignment="1">
      <alignment horizontal="left" vertical="center" wrapText="1"/>
    </xf>
    <xf numFmtId="164" fontId="23" fillId="12" borderId="24" xfId="0" applyNumberFormat="1" applyFont="1" applyFill="1" applyBorder="1" applyAlignment="1">
      <alignment horizontal="center" vertical="center"/>
    </xf>
    <xf numFmtId="0" fontId="67" fillId="0" borderId="25" xfId="0" applyFont="1" applyBorder="1" applyAlignment="1">
      <alignment horizontal="center" vertical="center"/>
    </xf>
    <xf numFmtId="0" fontId="68" fillId="0" borderId="25" xfId="0" applyFont="1" applyBorder="1" applyAlignment="1">
      <alignment vertical="center" wrapText="1"/>
    </xf>
    <xf numFmtId="0" fontId="17" fillId="0" borderId="21" xfId="0" applyFont="1" applyBorder="1" applyAlignment="1">
      <alignment horizontal="left" vertical="center" wrapText="1"/>
    </xf>
    <xf numFmtId="0" fontId="68" fillId="3" borderId="24" xfId="0" applyFont="1" applyFill="1" applyBorder="1" applyAlignment="1">
      <alignment horizontal="center" vertical="center" wrapText="1"/>
    </xf>
    <xf numFmtId="164" fontId="23" fillId="0" borderId="0" xfId="0" applyNumberFormat="1" applyFont="1" applyAlignment="1">
      <alignment horizontal="center" vertical="center"/>
    </xf>
    <xf numFmtId="0" fontId="67" fillId="0" borderId="0" xfId="0" applyFont="1" applyAlignment="1">
      <alignment horizontal="center" vertical="center"/>
    </xf>
    <xf numFmtId="0" fontId="68" fillId="0" borderId="0" xfId="0" applyFont="1" applyAlignment="1">
      <alignment vertical="center" wrapText="1"/>
    </xf>
    <xf numFmtId="0" fontId="69" fillId="0" borderId="20" xfId="0" applyFont="1" applyBorder="1" applyAlignment="1">
      <alignment horizontal="center" vertical="center"/>
    </xf>
    <xf numFmtId="0" fontId="69" fillId="0" borderId="20" xfId="0" applyFont="1" applyBorder="1" applyAlignment="1">
      <alignment horizontal="center" vertical="center" wrapText="1"/>
    </xf>
    <xf numFmtId="0" fontId="70" fillId="0" borderId="24" xfId="0" applyFont="1" applyBorder="1" applyAlignment="1">
      <alignment horizontal="center" vertical="center"/>
    </xf>
    <xf numFmtId="0" fontId="71" fillId="0" borderId="25" xfId="0" applyFont="1" applyBorder="1" applyAlignment="1">
      <alignment horizontal="center" vertical="center" wrapText="1"/>
    </xf>
    <xf numFmtId="0" fontId="17" fillId="8" borderId="25" xfId="0" applyFont="1" applyFill="1" applyBorder="1" applyAlignment="1">
      <alignment horizontal="left" vertical="center" wrapText="1"/>
    </xf>
    <xf numFmtId="164" fontId="23" fillId="8" borderId="24" xfId="0" applyNumberFormat="1" applyFont="1" applyFill="1" applyBorder="1" applyAlignment="1">
      <alignment horizontal="center" vertical="center"/>
    </xf>
    <xf numFmtId="0" fontId="70" fillId="0" borderId="25" xfId="0" applyFont="1" applyBorder="1" applyAlignment="1">
      <alignment horizontal="center" vertical="center"/>
    </xf>
    <xf numFmtId="0" fontId="17" fillId="12" borderId="25" xfId="0" applyFont="1" applyFill="1" applyBorder="1" applyAlignment="1">
      <alignment horizontal="left" vertical="center" wrapText="1"/>
    </xf>
    <xf numFmtId="0" fontId="17" fillId="8" borderId="24" xfId="0" applyFont="1" applyFill="1" applyBorder="1" applyAlignment="1">
      <alignment horizontal="left" vertical="center" wrapText="1"/>
    </xf>
    <xf numFmtId="0" fontId="17" fillId="12" borderId="24" xfId="0" applyFont="1" applyFill="1" applyBorder="1" applyAlignment="1">
      <alignment horizontal="left" vertical="center" wrapText="1"/>
    </xf>
    <xf numFmtId="0" fontId="17" fillId="0" borderId="25" xfId="0" applyFont="1" applyBorder="1" applyAlignment="1">
      <alignment horizontal="left" vertical="center" wrapText="1"/>
    </xf>
    <xf numFmtId="0" fontId="17" fillId="0" borderId="24" xfId="0" applyFont="1" applyBorder="1" applyAlignment="1">
      <alignment horizontal="left" vertical="center" wrapText="1"/>
    </xf>
    <xf numFmtId="0" fontId="71" fillId="0" borderId="17" xfId="0" applyFont="1" applyBorder="1" applyAlignment="1">
      <alignment horizontal="center" vertical="center" wrapText="1"/>
    </xf>
    <xf numFmtId="164" fontId="23" fillId="8" borderId="24" xfId="0" applyNumberFormat="1" applyFont="1" applyFill="1" applyBorder="1" applyAlignment="1">
      <alignment horizontal="center" vertical="center"/>
    </xf>
    <xf numFmtId="0" fontId="67" fillId="0" borderId="24" xfId="0" applyFont="1" applyBorder="1" applyAlignment="1">
      <alignment horizontal="center" vertical="center"/>
    </xf>
    <xf numFmtId="0" fontId="17" fillId="0" borderId="26" xfId="0" applyFont="1" applyBorder="1" applyAlignment="1">
      <alignment horizontal="left" vertical="center" wrapText="1"/>
    </xf>
    <xf numFmtId="0" fontId="72" fillId="0" borderId="24" xfId="0" applyFont="1" applyBorder="1" applyAlignment="1">
      <alignment horizontal="center" vertical="center"/>
    </xf>
    <xf numFmtId="164" fontId="15" fillId="8" borderId="24" xfId="0" applyNumberFormat="1" applyFont="1" applyFill="1" applyBorder="1" applyAlignment="1">
      <alignment horizontal="center" vertical="center"/>
    </xf>
    <xf numFmtId="0" fontId="35" fillId="3" borderId="24" xfId="0" applyFont="1" applyFill="1" applyBorder="1" applyAlignment="1">
      <alignment horizontal="center" vertical="center" wrapText="1"/>
    </xf>
    <xf numFmtId="0" fontId="71" fillId="0" borderId="24" xfId="0" applyFont="1" applyBorder="1" applyAlignment="1">
      <alignment horizontal="center" vertical="center" wrapText="1"/>
    </xf>
    <xf numFmtId="164" fontId="15" fillId="12" borderId="24" xfId="0" applyNumberFormat="1" applyFont="1" applyFill="1" applyBorder="1" applyAlignment="1">
      <alignment horizontal="center" vertical="center"/>
    </xf>
    <xf numFmtId="0" fontId="73" fillId="0" borderId="0" xfId="0" applyFont="1" applyAlignment="1">
      <alignment horizontal="center" vertical="center"/>
    </xf>
    <xf numFmtId="0" fontId="74" fillId="0" borderId="0" xfId="0" applyFont="1" applyAlignment="1">
      <alignment horizontal="center" vertical="center"/>
    </xf>
    <xf numFmtId="164" fontId="15" fillId="0" borderId="24" xfId="0" applyNumberFormat="1" applyFont="1" applyBorder="1" applyAlignment="1">
      <alignment horizontal="center" vertical="center"/>
    </xf>
    <xf numFmtId="0" fontId="75" fillId="0" borderId="20" xfId="0" applyFont="1" applyBorder="1" applyAlignment="1">
      <alignment horizontal="center" vertical="center"/>
    </xf>
    <xf numFmtId="0" fontId="75" fillId="0" borderId="20" xfId="0" applyFont="1" applyBorder="1" applyAlignment="1">
      <alignment horizontal="center" vertical="center" wrapText="1"/>
    </xf>
    <xf numFmtId="0" fontId="67" fillId="0" borderId="24" xfId="0" applyFont="1" applyBorder="1" applyAlignment="1">
      <alignment horizontal="center" vertical="center"/>
    </xf>
    <xf numFmtId="164" fontId="23" fillId="8" borderId="24" xfId="0" applyNumberFormat="1" applyFont="1" applyFill="1" applyBorder="1" applyAlignment="1">
      <alignment horizontal="center" vertical="center" wrapText="1"/>
    </xf>
    <xf numFmtId="164" fontId="23" fillId="12" borderId="24" xfId="0" applyNumberFormat="1" applyFont="1" applyFill="1" applyBorder="1" applyAlignment="1">
      <alignment horizontal="center" vertical="center" wrapText="1"/>
    </xf>
    <xf numFmtId="0" fontId="15" fillId="0" borderId="24" xfId="0" applyFont="1" applyBorder="1" applyAlignment="1">
      <alignment horizontal="center" vertical="center"/>
    </xf>
    <xf numFmtId="164" fontId="23" fillId="0" borderId="24" xfId="0" applyNumberFormat="1" applyFont="1" applyBorder="1" applyAlignment="1">
      <alignment horizontal="center" vertical="center" wrapText="1"/>
    </xf>
    <xf numFmtId="164" fontId="15" fillId="12" borderId="24" xfId="0" applyNumberFormat="1" applyFont="1" applyFill="1" applyBorder="1" applyAlignment="1">
      <alignment horizontal="center" vertical="center" wrapText="1"/>
    </xf>
    <xf numFmtId="0" fontId="72" fillId="0" borderId="24" xfId="0" applyFont="1" applyBorder="1" applyAlignment="1">
      <alignment horizontal="center" vertical="center"/>
    </xf>
    <xf numFmtId="0" fontId="67" fillId="0" borderId="25" xfId="0" applyFont="1" applyBorder="1" applyAlignment="1">
      <alignment horizontal="center" vertical="center"/>
    </xf>
    <xf numFmtId="0" fontId="17" fillId="8" borderId="21" xfId="0" applyFont="1" applyFill="1" applyBorder="1" applyAlignment="1">
      <alignment horizontal="left" vertical="center" wrapText="1"/>
    </xf>
    <xf numFmtId="0" fontId="15" fillId="0" borderId="25" xfId="0" applyFont="1" applyBorder="1" applyAlignment="1">
      <alignment horizontal="center" vertical="center"/>
    </xf>
    <xf numFmtId="0" fontId="72" fillId="3" borderId="24" xfId="0" applyFont="1" applyFill="1" applyBorder="1" applyAlignment="1">
      <alignment horizontal="center" vertical="center"/>
    </xf>
    <xf numFmtId="0" fontId="72" fillId="3" borderId="24" xfId="0" applyFont="1" applyFill="1" applyBorder="1" applyAlignment="1">
      <alignment horizontal="center" vertical="center"/>
    </xf>
    <xf numFmtId="0" fontId="71" fillId="0" borderId="20" xfId="0" applyFont="1" applyBorder="1" applyAlignment="1">
      <alignment horizontal="center" vertical="center" wrapText="1"/>
    </xf>
    <xf numFmtId="0" fontId="17" fillId="0" borderId="21" xfId="0" applyFont="1" applyBorder="1" applyAlignment="1">
      <alignment horizontal="left" vertical="center" wrapText="1"/>
    </xf>
    <xf numFmtId="0" fontId="17" fillId="12" borderId="21" xfId="0" applyFont="1" applyFill="1" applyBorder="1" applyAlignment="1">
      <alignment horizontal="left" vertical="center" wrapText="1"/>
    </xf>
    <xf numFmtId="0" fontId="57" fillId="0" borderId="0" xfId="0" applyFont="1" applyAlignment="1">
      <alignment horizontal="center" vertical="center" wrapText="1"/>
    </xf>
    <xf numFmtId="0" fontId="77" fillId="0" borderId="0" xfId="0" applyFont="1" applyAlignment="1">
      <alignment horizontal="center" vertical="center" wrapText="1"/>
    </xf>
    <xf numFmtId="0" fontId="59" fillId="0" borderId="0" xfId="0" applyFont="1" applyAlignment="1">
      <alignment horizontal="center" vertical="center" wrapText="1"/>
    </xf>
    <xf numFmtId="0" fontId="78" fillId="0" borderId="9" xfId="0" applyFont="1" applyBorder="1" applyAlignment="1">
      <alignment horizontal="center" vertical="center" wrapText="1"/>
    </xf>
    <xf numFmtId="0" fontId="79" fillId="0" borderId="9" xfId="0" applyFont="1" applyBorder="1" applyAlignment="1">
      <alignment horizontal="center" vertical="center" wrapText="1"/>
    </xf>
    <xf numFmtId="0" fontId="80" fillId="3" borderId="9" xfId="0" applyFont="1" applyFill="1" applyBorder="1" applyAlignment="1">
      <alignment horizontal="center" vertical="center"/>
    </xf>
    <xf numFmtId="168" fontId="81" fillId="3" borderId="9" xfId="0" applyNumberFormat="1" applyFont="1" applyFill="1" applyBorder="1" applyAlignment="1">
      <alignment horizontal="center" vertical="center" wrapText="1"/>
    </xf>
    <xf numFmtId="0" fontId="81" fillId="9" borderId="9" xfId="0" applyFont="1" applyFill="1" applyBorder="1" applyAlignment="1">
      <alignment horizontal="center" vertical="center"/>
    </xf>
    <xf numFmtId="0" fontId="65" fillId="9" borderId="9" xfId="0" applyFont="1" applyFill="1" applyBorder="1" applyAlignment="1">
      <alignment horizontal="center" vertical="center" wrapText="1"/>
    </xf>
    <xf numFmtId="0" fontId="85" fillId="3" borderId="28" xfId="0" applyFont="1" applyFill="1" applyBorder="1" applyAlignment="1">
      <alignment horizontal="left" vertical="center" wrapText="1"/>
    </xf>
    <xf numFmtId="168" fontId="86" fillId="9" borderId="9" xfId="0" applyNumberFormat="1" applyFont="1" applyFill="1" applyBorder="1" applyAlignment="1">
      <alignment horizontal="center" vertical="center"/>
    </xf>
    <xf numFmtId="168" fontId="87" fillId="0" borderId="9" xfId="0" applyNumberFormat="1" applyFont="1" applyBorder="1" applyAlignment="1">
      <alignment horizontal="center" vertical="center"/>
    </xf>
    <xf numFmtId="0" fontId="85" fillId="3" borderId="9" xfId="0" applyFont="1" applyFill="1" applyBorder="1" applyAlignment="1">
      <alignment horizontal="left" vertical="center" wrapText="1"/>
    </xf>
    <xf numFmtId="0" fontId="81" fillId="0" borderId="9" xfId="0" applyFont="1" applyBorder="1" applyAlignment="1">
      <alignment horizontal="center" vertical="center"/>
    </xf>
    <xf numFmtId="0" fontId="85" fillId="0" borderId="9" xfId="0" applyFont="1" applyBorder="1" applyAlignment="1">
      <alignment horizontal="center" vertical="center" wrapText="1"/>
    </xf>
    <xf numFmtId="0" fontId="84" fillId="0" borderId="9" xfId="0" applyFont="1" applyBorder="1" applyAlignment="1"/>
    <xf numFmtId="168" fontId="78" fillId="0" borderId="9" xfId="0" applyNumberFormat="1" applyFont="1" applyBorder="1" applyAlignment="1">
      <alignment horizontal="center" vertical="center"/>
    </xf>
    <xf numFmtId="168" fontId="81" fillId="0" borderId="9" xfId="0" applyNumberFormat="1" applyFont="1" applyBorder="1" applyAlignment="1">
      <alignment horizontal="center" vertical="center"/>
    </xf>
    <xf numFmtId="0" fontId="78" fillId="0" borderId="9" xfId="0" applyFont="1" applyBorder="1" applyAlignment="1">
      <alignment horizontal="center" vertical="center"/>
    </xf>
    <xf numFmtId="0" fontId="81" fillId="0" borderId="9" xfId="0" applyFont="1" applyBorder="1" applyAlignment="1">
      <alignment horizontal="center" vertical="center" wrapText="1"/>
    </xf>
    <xf numFmtId="0" fontId="81" fillId="14" borderId="9" xfId="0" applyFont="1" applyFill="1" applyBorder="1" applyAlignment="1">
      <alignment horizontal="center" vertical="center"/>
    </xf>
    <xf numFmtId="0" fontId="89" fillId="0" borderId="9" xfId="0" applyFont="1" applyBorder="1" applyAlignment="1">
      <alignment horizontal="center" vertical="center" wrapText="1"/>
    </xf>
    <xf numFmtId="0" fontId="84" fillId="3" borderId="9" xfId="0" applyFont="1" applyFill="1" applyBorder="1" applyAlignment="1"/>
    <xf numFmtId="168" fontId="86" fillId="14" borderId="9" xfId="0" applyNumberFormat="1" applyFont="1" applyFill="1" applyBorder="1" applyAlignment="1">
      <alignment horizontal="center" vertical="center"/>
    </xf>
    <xf numFmtId="0" fontId="84" fillId="0" borderId="9" xfId="0" applyFont="1" applyBorder="1" applyAlignment="1"/>
    <xf numFmtId="0" fontId="78" fillId="0" borderId="9" xfId="0" applyFont="1" applyBorder="1" applyAlignment="1">
      <alignment horizontal="center" vertical="center"/>
    </xf>
    <xf numFmtId="0" fontId="85" fillId="3" borderId="9" xfId="0" applyFont="1" applyFill="1" applyBorder="1" applyAlignment="1">
      <alignment horizontal="left" vertical="center" wrapText="1"/>
    </xf>
    <xf numFmtId="0" fontId="91" fillId="0" borderId="9" xfId="0" applyFont="1" applyBorder="1" applyAlignment="1">
      <alignment horizontal="left" vertical="center" wrapText="1"/>
    </xf>
    <xf numFmtId="0" fontId="91" fillId="9" borderId="9" xfId="0" applyFont="1" applyFill="1" applyBorder="1" applyAlignment="1">
      <alignment horizontal="left" vertical="center" wrapText="1"/>
    </xf>
    <xf numFmtId="0" fontId="93" fillId="0" borderId="0" xfId="0" applyFont="1" applyAlignment="1">
      <alignment horizontal="center" vertical="center" wrapText="1"/>
    </xf>
    <xf numFmtId="0" fontId="79" fillId="0" borderId="15" xfId="0" applyFont="1" applyBorder="1" applyAlignment="1">
      <alignment horizontal="center" vertical="center" wrapText="1"/>
    </xf>
    <xf numFmtId="0" fontId="80" fillId="3" borderId="15" xfId="0" applyFont="1" applyFill="1" applyBorder="1" applyAlignment="1">
      <alignment horizontal="center" vertical="center"/>
    </xf>
    <xf numFmtId="0" fontId="78" fillId="0" borderId="15" xfId="0" applyFont="1" applyBorder="1" applyAlignment="1">
      <alignment horizontal="center" vertical="center" wrapText="1"/>
    </xf>
    <xf numFmtId="168" fontId="81" fillId="3" borderId="15" xfId="0" applyNumberFormat="1" applyFont="1" applyFill="1" applyBorder="1" applyAlignment="1">
      <alignment horizontal="center" vertical="center" wrapText="1"/>
    </xf>
    <xf numFmtId="168" fontId="81" fillId="3" borderId="15" xfId="0" applyNumberFormat="1" applyFont="1" applyFill="1" applyBorder="1" applyAlignment="1">
      <alignment horizontal="center" vertical="center" wrapText="1"/>
    </xf>
    <xf numFmtId="0" fontId="78" fillId="3" borderId="9" xfId="0" applyFont="1" applyFill="1" applyBorder="1" applyAlignment="1">
      <alignment horizontal="center" vertical="center"/>
    </xf>
    <xf numFmtId="0" fontId="85" fillId="0" borderId="8" xfId="0" applyFont="1" applyBorder="1" applyAlignment="1">
      <alignment horizontal="center" vertical="center" wrapText="1"/>
    </xf>
    <xf numFmtId="0" fontId="91" fillId="0" borderId="9" xfId="0" applyFont="1" applyBorder="1" applyAlignment="1">
      <alignment horizontal="left" vertical="center" wrapText="1"/>
    </xf>
    <xf numFmtId="168" fontId="78" fillId="0" borderId="8" xfId="0" applyNumberFormat="1" applyFont="1" applyBorder="1" applyAlignment="1">
      <alignment horizontal="center" vertical="center"/>
    </xf>
    <xf numFmtId="168" fontId="81" fillId="0" borderId="8" xfId="0" applyNumberFormat="1" applyFont="1" applyBorder="1" applyAlignment="1">
      <alignment horizontal="center" vertical="center"/>
    </xf>
    <xf numFmtId="168" fontId="88" fillId="0" borderId="8" xfId="0" applyNumberFormat="1" applyFont="1" applyBorder="1" applyAlignment="1">
      <alignment horizontal="center" vertical="center"/>
    </xf>
    <xf numFmtId="0" fontId="78" fillId="3" borderId="30" xfId="0" applyFont="1" applyFill="1" applyBorder="1" applyAlignment="1">
      <alignment horizontal="center" vertical="center"/>
    </xf>
    <xf numFmtId="0" fontId="81" fillId="0" borderId="9" xfId="0" applyFont="1" applyBorder="1" applyAlignment="1">
      <alignment horizontal="center" vertical="center" wrapText="1"/>
    </xf>
    <xf numFmtId="166" fontId="91" fillId="0" borderId="10" xfId="0" applyNumberFormat="1" applyFont="1" applyBorder="1" applyAlignment="1">
      <alignment horizontal="left" vertical="center" wrapText="1"/>
    </xf>
    <xf numFmtId="166" fontId="91" fillId="0" borderId="9" xfId="0" applyNumberFormat="1" applyFont="1" applyBorder="1" applyAlignment="1">
      <alignment horizontal="left" vertical="center" wrapText="1"/>
    </xf>
    <xf numFmtId="0" fontId="78" fillId="0" borderId="12" xfId="0" applyFont="1" applyBorder="1" applyAlignment="1">
      <alignment horizontal="center" vertical="center"/>
    </xf>
    <xf numFmtId="0" fontId="84" fillId="3" borderId="8" xfId="0" applyFont="1" applyFill="1" applyBorder="1" applyAlignment="1"/>
    <xf numFmtId="166" fontId="91" fillId="3" borderId="9" xfId="0" applyNumberFormat="1" applyFont="1" applyFill="1" applyBorder="1" applyAlignment="1">
      <alignment vertical="center" wrapText="1"/>
    </xf>
    <xf numFmtId="166" fontId="91" fillId="0" borderId="8" xfId="0" applyNumberFormat="1" applyFont="1" applyBorder="1" applyAlignment="1">
      <alignment vertical="center" wrapText="1"/>
    </xf>
    <xf numFmtId="168" fontId="87" fillId="0" borderId="8" xfId="0" applyNumberFormat="1" applyFont="1" applyBorder="1" applyAlignment="1">
      <alignment horizontal="center" vertical="center"/>
    </xf>
    <xf numFmtId="0" fontId="94" fillId="14" borderId="12" xfId="0" applyFont="1" applyFill="1" applyBorder="1" applyAlignment="1">
      <alignment horizontal="center" vertical="center"/>
    </xf>
    <xf numFmtId="0" fontId="89" fillId="0" borderId="8" xfId="0" applyFont="1" applyBorder="1" applyAlignment="1">
      <alignment horizontal="center" vertical="center" wrapText="1"/>
    </xf>
    <xf numFmtId="166" fontId="91" fillId="3" borderId="8" xfId="0" applyNumberFormat="1" applyFont="1" applyFill="1" applyBorder="1" applyAlignment="1">
      <alignment vertical="center" wrapText="1"/>
    </xf>
    <xf numFmtId="168" fontId="95" fillId="14" borderId="8" xfId="0" applyNumberFormat="1" applyFont="1" applyFill="1" applyBorder="1" applyAlignment="1">
      <alignment horizontal="center" vertical="center"/>
    </xf>
    <xf numFmtId="168" fontId="90" fillId="0" borderId="8" xfId="0" applyNumberFormat="1" applyFont="1" applyBorder="1" applyAlignment="1">
      <alignment horizontal="center" vertical="center"/>
    </xf>
    <xf numFmtId="0" fontId="91" fillId="0" borderId="9" xfId="0" applyFont="1" applyBorder="1" applyAlignment="1">
      <alignment vertical="center" wrapText="1"/>
    </xf>
    <xf numFmtId="0" fontId="91" fillId="0" borderId="9" xfId="0" applyFont="1" applyBorder="1" applyAlignment="1">
      <alignment vertical="center" wrapText="1"/>
    </xf>
    <xf numFmtId="0" fontId="91" fillId="0" borderId="12" xfId="0" applyFont="1" applyBorder="1" applyAlignment="1">
      <alignment horizontal="left" vertical="center" wrapText="1"/>
    </xf>
    <xf numFmtId="0" fontId="78" fillId="9" borderId="9" xfId="0" applyFont="1" applyFill="1" applyBorder="1" applyAlignment="1">
      <alignment horizontal="center" vertical="center"/>
    </xf>
    <xf numFmtId="0" fontId="91" fillId="0" borderId="12" xfId="0" applyFont="1" applyBorder="1" applyAlignment="1">
      <alignment horizontal="left" vertical="center" wrapText="1"/>
    </xf>
    <xf numFmtId="168" fontId="81" fillId="9" borderId="8" xfId="0" applyNumberFormat="1" applyFont="1" applyFill="1" applyBorder="1" applyAlignment="1">
      <alignment horizontal="center" vertical="center"/>
    </xf>
    <xf numFmtId="0" fontId="78" fillId="3" borderId="9" xfId="0" applyFont="1" applyFill="1" applyBorder="1" applyAlignment="1">
      <alignment horizontal="center" vertical="center"/>
    </xf>
    <xf numFmtId="166" fontId="91" fillId="0" borderId="9" xfId="0" applyNumberFormat="1" applyFont="1" applyBorder="1" applyAlignment="1">
      <alignment horizontal="left" vertical="center" wrapText="1"/>
    </xf>
    <xf numFmtId="0" fontId="91" fillId="0" borderId="8" xfId="0" applyFont="1" applyBorder="1" applyAlignment="1">
      <alignment horizontal="center" vertical="center" wrapText="1"/>
    </xf>
    <xf numFmtId="0" fontId="84" fillId="0" borderId="8" xfId="0" applyFont="1" applyBorder="1" applyAlignment="1"/>
    <xf numFmtId="0" fontId="78" fillId="0" borderId="9" xfId="0" applyFont="1" applyBorder="1" applyAlignment="1">
      <alignment horizontal="center" vertical="center"/>
    </xf>
    <xf numFmtId="166" fontId="91" fillId="0" borderId="9" xfId="0" applyNumberFormat="1" applyFont="1" applyBorder="1" applyAlignment="1">
      <alignment vertical="center" wrapText="1"/>
    </xf>
    <xf numFmtId="0" fontId="78" fillId="0" borderId="8" xfId="0" applyFont="1" applyBorder="1" applyAlignment="1">
      <alignment horizontal="center" vertical="center"/>
    </xf>
    <xf numFmtId="0" fontId="78" fillId="0" borderId="28" xfId="0" applyFont="1" applyBorder="1" applyAlignment="1">
      <alignment horizontal="center" vertical="center" wrapText="1"/>
    </xf>
    <xf numFmtId="166" fontId="91" fillId="0" borderId="28" xfId="0" applyNumberFormat="1" applyFont="1" applyBorder="1" applyAlignment="1">
      <alignment horizontal="left" vertical="center" wrapText="1"/>
    </xf>
    <xf numFmtId="168" fontId="96" fillId="0" borderId="8" xfId="0" applyNumberFormat="1" applyFont="1" applyBorder="1" applyAlignment="1">
      <alignment horizontal="center" vertical="center"/>
    </xf>
    <xf numFmtId="0" fontId="78" fillId="0" borderId="31" xfId="0" applyFont="1" applyBorder="1" applyAlignment="1">
      <alignment horizontal="center" vertical="center" wrapText="1"/>
    </xf>
    <xf numFmtId="166" fontId="91" fillId="0" borderId="31" xfId="0" applyNumberFormat="1" applyFont="1" applyBorder="1" applyAlignment="1">
      <alignment horizontal="left" vertical="center" wrapText="1"/>
    </xf>
    <xf numFmtId="0" fontId="78" fillId="0" borderId="31" xfId="0" applyFont="1" applyBorder="1" applyAlignment="1">
      <alignment horizontal="center" vertical="center" wrapText="1"/>
    </xf>
    <xf numFmtId="0" fontId="78" fillId="0" borderId="30" xfId="0" applyFont="1" applyBorder="1" applyAlignment="1">
      <alignment horizontal="center" vertical="center"/>
    </xf>
    <xf numFmtId="166" fontId="91" fillId="0" borderId="12" xfId="0" applyNumberFormat="1" applyFont="1" applyBorder="1" applyAlignment="1">
      <alignment horizontal="left" vertical="center" wrapText="1"/>
    </xf>
    <xf numFmtId="0" fontId="78" fillId="0" borderId="10" xfId="0" applyFont="1" applyBorder="1" applyAlignment="1">
      <alignment horizontal="center" vertical="center"/>
    </xf>
    <xf numFmtId="0" fontId="78" fillId="0" borderId="10" xfId="0" applyFont="1" applyBorder="1" applyAlignment="1">
      <alignment horizontal="center" vertical="center"/>
    </xf>
    <xf numFmtId="0" fontId="85" fillId="0" borderId="8" xfId="0" applyFont="1" applyBorder="1" applyAlignment="1">
      <alignment horizontal="center" vertical="center" wrapText="1"/>
    </xf>
    <xf numFmtId="166" fontId="91" fillId="0" borderId="12" xfId="0" applyNumberFormat="1" applyFont="1" applyBorder="1" applyAlignment="1">
      <alignment horizontal="left" vertical="center" wrapText="1"/>
    </xf>
    <xf numFmtId="0" fontId="84" fillId="0" borderId="0" xfId="0" applyFont="1" applyAlignment="1"/>
    <xf numFmtId="166" fontId="97" fillId="3" borderId="9" xfId="0" applyNumberFormat="1" applyFont="1" applyFill="1" applyBorder="1" applyAlignment="1">
      <alignment horizontal="left" vertical="center" wrapText="1"/>
    </xf>
    <xf numFmtId="0" fontId="78" fillId="3" borderId="12" xfId="0" applyFont="1" applyFill="1" applyBorder="1" applyAlignment="1">
      <alignment horizontal="center" vertical="center"/>
    </xf>
    <xf numFmtId="0" fontId="91" fillId="0" borderId="8" xfId="0" applyFont="1" applyBorder="1" applyAlignment="1">
      <alignment vertical="center" wrapText="1"/>
    </xf>
    <xf numFmtId="168" fontId="88" fillId="3" borderId="8" xfId="0" applyNumberFormat="1" applyFont="1" applyFill="1" applyBorder="1" applyAlignment="1">
      <alignment horizontal="center" vertical="center"/>
    </xf>
    <xf numFmtId="0" fontId="84" fillId="0" borderId="8" xfId="0" applyFont="1" applyBorder="1" applyAlignment="1"/>
    <xf numFmtId="0" fontId="78" fillId="3" borderId="12" xfId="0" applyFont="1" applyFill="1" applyBorder="1" applyAlignment="1">
      <alignment horizontal="center" vertical="center"/>
    </xf>
    <xf numFmtId="0" fontId="65" fillId="9" borderId="8" xfId="0" applyFont="1" applyFill="1" applyBorder="1" applyAlignment="1">
      <alignment horizontal="center" vertical="center" wrapText="1"/>
    </xf>
    <xf numFmtId="0" fontId="98" fillId="0" borderId="8" xfId="0" applyFont="1" applyBorder="1" applyAlignment="1">
      <alignment horizontal="center" vertical="center" wrapText="1"/>
    </xf>
    <xf numFmtId="0" fontId="78" fillId="0" borderId="33" xfId="0" applyFont="1" applyBorder="1" applyAlignment="1">
      <alignment horizontal="center" vertical="center"/>
    </xf>
    <xf numFmtId="0" fontId="78" fillId="0" borderId="28" xfId="0" applyFont="1" applyBorder="1" applyAlignment="1">
      <alignment horizontal="center" vertical="center"/>
    </xf>
    <xf numFmtId="0" fontId="91" fillId="0" borderId="28" xfId="0" applyFont="1" applyBorder="1" applyAlignment="1">
      <alignment vertical="center" wrapText="1"/>
    </xf>
    <xf numFmtId="0" fontId="78" fillId="0" borderId="31" xfId="0" applyFont="1" applyBorder="1" applyAlignment="1">
      <alignment horizontal="center" vertical="center"/>
    </xf>
    <xf numFmtId="0" fontId="91" fillId="0" borderId="31" xfId="0" applyFont="1" applyBorder="1" applyAlignment="1">
      <alignment vertical="center" wrapText="1"/>
    </xf>
    <xf numFmtId="0" fontId="99" fillId="0" borderId="0" xfId="0" applyFont="1" applyAlignment="1">
      <alignment horizontal="left" vertical="center"/>
    </xf>
    <xf numFmtId="0" fontId="85" fillId="0" borderId="0" xfId="0" applyFont="1" applyAlignment="1">
      <alignment horizontal="center" vertical="center" wrapText="1"/>
    </xf>
    <xf numFmtId="0" fontId="84" fillId="0" borderId="0" xfId="0" applyFont="1" applyAlignment="1"/>
    <xf numFmtId="0" fontId="91" fillId="0" borderId="0" xfId="0" applyFont="1" applyAlignment="1">
      <alignment vertical="center" wrapText="1"/>
    </xf>
    <xf numFmtId="168" fontId="81" fillId="0" borderId="0" xfId="0" applyNumberFormat="1" applyFont="1" applyAlignment="1">
      <alignment horizontal="center" vertical="center"/>
    </xf>
    <xf numFmtId="168" fontId="88" fillId="0" borderId="0" xfId="0" applyNumberFormat="1" applyFont="1" applyAlignment="1">
      <alignment horizontal="center" vertical="center"/>
    </xf>
    <xf numFmtId="0" fontId="100" fillId="0" borderId="0" xfId="0" applyFont="1" applyAlignment="1">
      <alignment horizontal="center" vertical="center" wrapText="1"/>
    </xf>
    <xf numFmtId="0" fontId="81" fillId="9" borderId="7" xfId="0" applyFont="1" applyFill="1" applyBorder="1" applyAlignment="1">
      <alignment horizontal="center" vertical="center"/>
    </xf>
    <xf numFmtId="0" fontId="84" fillId="0" borderId="7" xfId="0" applyFont="1" applyBorder="1" applyAlignment="1"/>
    <xf numFmtId="0" fontId="91" fillId="0" borderId="28" xfId="0" applyFont="1" applyBorder="1" applyAlignment="1">
      <alignment vertical="center" wrapText="1"/>
    </xf>
    <xf numFmtId="168" fontId="86" fillId="9" borderId="8" xfId="0" applyNumberFormat="1" applyFont="1" applyFill="1" applyBorder="1" applyAlignment="1">
      <alignment horizontal="center" vertical="center"/>
    </xf>
    <xf numFmtId="0" fontId="101" fillId="0" borderId="0" xfId="0" applyFont="1" applyAlignment="1">
      <alignment horizontal="center" vertical="center" wrapText="1"/>
    </xf>
    <xf numFmtId="0" fontId="102" fillId="0" borderId="0" xfId="0" applyFont="1" applyAlignment="1"/>
    <xf numFmtId="0" fontId="103" fillId="0" borderId="0" xfId="0" applyFont="1" applyAlignment="1">
      <alignment horizontal="center" vertical="center" wrapText="1"/>
    </xf>
    <xf numFmtId="0" fontId="104" fillId="0" borderId="0" xfId="0" applyFont="1" applyAlignment="1">
      <alignment horizontal="center" vertical="center" wrapText="1"/>
    </xf>
    <xf numFmtId="169" fontId="69" fillId="0" borderId="20" xfId="0" applyNumberFormat="1" applyFont="1" applyBorder="1" applyAlignment="1">
      <alignment horizontal="center" vertical="center" wrapText="1"/>
    </xf>
    <xf numFmtId="0" fontId="102" fillId="0" borderId="0" xfId="0" applyFont="1" applyAlignment="1">
      <alignment vertical="center"/>
    </xf>
    <xf numFmtId="0" fontId="102" fillId="0" borderId="0" xfId="0" applyFont="1" applyAlignment="1">
      <alignment vertical="center" wrapText="1"/>
    </xf>
    <xf numFmtId="0" fontId="102" fillId="0" borderId="0" xfId="0" applyFont="1" applyAlignment="1">
      <alignment horizontal="center" vertical="center"/>
    </xf>
    <xf numFmtId="0" fontId="102" fillId="0" borderId="0" xfId="0" applyFont="1" applyAlignment="1"/>
    <xf numFmtId="0" fontId="105" fillId="0" borderId="0" xfId="0" applyFont="1" applyAlignment="1">
      <alignment vertical="center"/>
    </xf>
    <xf numFmtId="0" fontId="101" fillId="0" borderId="0" xfId="0" applyFont="1" applyAlignment="1">
      <alignment horizontal="center" vertical="center" wrapText="1"/>
    </xf>
    <xf numFmtId="169" fontId="69" fillId="0" borderId="20" xfId="0" applyNumberFormat="1" applyFont="1" applyBorder="1" applyAlignment="1">
      <alignment horizontal="left" vertical="center"/>
    </xf>
    <xf numFmtId="169" fontId="102" fillId="0" borderId="0" xfId="0" applyNumberFormat="1" applyFont="1" applyAlignment="1"/>
    <xf numFmtId="0" fontId="102" fillId="0" borderId="0" xfId="0" applyFont="1" applyAlignment="1">
      <alignment horizontal="center" vertical="center"/>
    </xf>
    <xf numFmtId="0" fontId="102" fillId="0" borderId="0" xfId="0" applyFont="1" applyAlignment="1">
      <alignment horizontal="left" vertical="center"/>
    </xf>
    <xf numFmtId="0" fontId="106" fillId="0" borderId="36" xfId="0" applyFont="1" applyBorder="1" applyAlignment="1">
      <alignment vertical="center"/>
    </xf>
    <xf numFmtId="0" fontId="105" fillId="0" borderId="0" xfId="0" applyFont="1" applyAlignment="1"/>
    <xf numFmtId="0" fontId="102" fillId="0" borderId="19" xfId="0" applyFont="1" applyBorder="1" applyAlignment="1">
      <alignment horizontal="center" vertical="center"/>
    </xf>
    <xf numFmtId="169" fontId="102" fillId="0" borderId="0" xfId="0" applyNumberFormat="1" applyFont="1" applyAlignment="1">
      <alignment vertical="center"/>
    </xf>
    <xf numFmtId="0" fontId="107" fillId="0" borderId="0" xfId="0" applyFont="1" applyAlignment="1">
      <alignment horizontal="center" vertical="center" wrapText="1"/>
    </xf>
    <xf numFmtId="0" fontId="108" fillId="0" borderId="0" xfId="0" applyFont="1" applyAlignment="1">
      <alignment horizontal="center" vertical="center" wrapText="1"/>
    </xf>
    <xf numFmtId="0" fontId="109" fillId="0" borderId="24" xfId="0" applyFont="1" applyBorder="1" applyAlignment="1">
      <alignment horizontal="center" vertical="center" wrapText="1"/>
    </xf>
    <xf numFmtId="0" fontId="109" fillId="0" borderId="24" xfId="0" applyFont="1" applyBorder="1" applyAlignment="1">
      <alignment horizontal="center" vertical="center"/>
    </xf>
    <xf numFmtId="0" fontId="109" fillId="0" borderId="24" xfId="0" applyFont="1" applyBorder="1" applyAlignment="1">
      <alignment horizontal="center" vertical="center" wrapText="1"/>
    </xf>
    <xf numFmtId="0" fontId="110" fillId="15" borderId="0" xfId="0" applyFont="1" applyFill="1" applyAlignment="1">
      <alignment horizontal="center" vertical="center" wrapText="1"/>
    </xf>
    <xf numFmtId="0" fontId="111" fillId="0" borderId="24" xfId="0" applyFont="1" applyBorder="1" applyAlignment="1">
      <alignment horizontal="center" vertical="center" wrapText="1"/>
    </xf>
    <xf numFmtId="0" fontId="91" fillId="0" borderId="24" xfId="0" applyFont="1" applyBorder="1" applyAlignment="1">
      <alignment horizontal="left" vertical="center" wrapText="1"/>
    </xf>
    <xf numFmtId="164" fontId="111" fillId="0" borderId="24" xfId="0" applyNumberFormat="1" applyFont="1" applyBorder="1" applyAlignment="1">
      <alignment horizontal="center" vertical="center"/>
    </xf>
    <xf numFmtId="164" fontId="112" fillId="3" borderId="24" xfId="0" applyNumberFormat="1" applyFont="1" applyFill="1" applyBorder="1" applyAlignment="1">
      <alignment horizontal="center" vertical="center" wrapText="1"/>
    </xf>
    <xf numFmtId="0" fontId="111" fillId="3" borderId="24" xfId="0" applyFont="1" applyFill="1" applyBorder="1" applyAlignment="1">
      <alignment horizontal="center" vertical="center" wrapText="1"/>
    </xf>
    <xf numFmtId="164" fontId="111" fillId="3" borderId="24" xfId="0" applyNumberFormat="1" applyFont="1" applyFill="1" applyBorder="1" applyAlignment="1">
      <alignment horizontal="center" vertical="center"/>
    </xf>
    <xf numFmtId="0" fontId="112" fillId="0" borderId="24" xfId="0" applyFont="1" applyBorder="1" applyAlignment="1">
      <alignment horizontal="center" vertical="center"/>
    </xf>
    <xf numFmtId="164" fontId="112" fillId="0" borderId="24" xfId="0" applyNumberFormat="1" applyFont="1" applyBorder="1" applyAlignment="1">
      <alignment horizontal="center" vertical="center"/>
    </xf>
    <xf numFmtId="164" fontId="112" fillId="3" borderId="24" xfId="0" applyNumberFormat="1" applyFont="1" applyFill="1" applyBorder="1" applyAlignment="1">
      <alignment horizontal="center" vertical="center" wrapText="1"/>
    </xf>
    <xf numFmtId="0" fontId="111" fillId="0" borderId="24" xfId="0" applyFont="1" applyBorder="1" applyAlignment="1">
      <alignment horizontal="center" vertical="center"/>
    </xf>
    <xf numFmtId="0" fontId="112" fillId="0" borderId="21" xfId="0" applyFont="1" applyBorder="1" applyAlignment="1">
      <alignment horizontal="center" vertical="center" wrapText="1"/>
    </xf>
    <xf numFmtId="0" fontId="91" fillId="0" borderId="23" xfId="0" applyFont="1" applyBorder="1" applyAlignment="1">
      <alignment horizontal="left" vertical="center" wrapText="1"/>
    </xf>
    <xf numFmtId="164" fontId="113" fillId="0" borderId="24" xfId="0" applyNumberFormat="1" applyFont="1" applyBorder="1" applyAlignment="1">
      <alignment horizontal="center" vertical="center"/>
    </xf>
    <xf numFmtId="0" fontId="112" fillId="0" borderId="0" xfId="0" applyFont="1" applyAlignment="1">
      <alignment horizontal="center" vertical="center" wrapText="1"/>
    </xf>
    <xf numFmtId="0" fontId="91" fillId="0" borderId="0" xfId="0" applyFont="1" applyAlignment="1">
      <alignment horizontal="left" vertical="center" wrapText="1"/>
    </xf>
    <xf numFmtId="0" fontId="112" fillId="3" borderId="39" xfId="0" applyFont="1" applyFill="1" applyBorder="1" applyAlignment="1">
      <alignment horizontal="center" vertical="center" wrapText="1"/>
    </xf>
    <xf numFmtId="0" fontId="85" fillId="3" borderId="41" xfId="0" applyFont="1" applyFill="1" applyBorder="1" applyAlignment="1">
      <alignment horizontal="left" vertical="center" wrapText="1"/>
    </xf>
    <xf numFmtId="0" fontId="112" fillId="0" borderId="24" xfId="0" applyFont="1" applyBorder="1" applyAlignment="1">
      <alignment horizontal="center" vertical="center" wrapText="1"/>
    </xf>
    <xf numFmtId="0" fontId="114" fillId="15" borderId="22" xfId="0" applyFont="1" applyFill="1" applyBorder="1" applyAlignment="1">
      <alignment horizontal="center" vertical="center" wrapText="1"/>
    </xf>
    <xf numFmtId="0" fontId="115" fillId="15" borderId="0" xfId="0" applyFont="1" applyFill="1" applyAlignment="1">
      <alignment horizontal="center" vertical="center" wrapText="1"/>
    </xf>
    <xf numFmtId="0" fontId="111" fillId="0" borderId="24" xfId="0" applyFont="1" applyBorder="1" applyAlignment="1">
      <alignment horizontal="center" vertical="center"/>
    </xf>
    <xf numFmtId="0" fontId="112" fillId="0" borderId="24" xfId="0" applyFont="1" applyBorder="1" applyAlignment="1">
      <alignment horizontal="center" vertical="center" wrapText="1"/>
    </xf>
    <xf numFmtId="0" fontId="91" fillId="3" borderId="24" xfId="0" applyFont="1" applyFill="1" applyBorder="1" applyAlignment="1">
      <alignment horizontal="left" vertical="center" wrapText="1"/>
    </xf>
    <xf numFmtId="0" fontId="112" fillId="3" borderId="21" xfId="0" applyFont="1" applyFill="1" applyBorder="1" applyAlignment="1">
      <alignment horizontal="center" vertical="center" wrapText="1"/>
    </xf>
    <xf numFmtId="0" fontId="91" fillId="3" borderId="21" xfId="0" applyFont="1" applyFill="1" applyBorder="1" applyAlignment="1">
      <alignment horizontal="left" vertical="center" wrapText="1"/>
    </xf>
    <xf numFmtId="164" fontId="112" fillId="0" borderId="21" xfId="0" applyNumberFormat="1" applyFont="1" applyBorder="1" applyAlignment="1">
      <alignment horizontal="center" vertical="center"/>
    </xf>
    <xf numFmtId="0" fontId="91" fillId="3" borderId="42" xfId="0" applyFont="1" applyFill="1" applyBorder="1" applyAlignment="1">
      <alignment horizontal="left" vertical="center" wrapText="1"/>
    </xf>
    <xf numFmtId="170" fontId="117" fillId="0" borderId="0" xfId="0" applyNumberFormat="1" applyFont="1" applyAlignment="1">
      <alignment horizontal="center" vertical="center" wrapText="1"/>
    </xf>
    <xf numFmtId="164" fontId="112" fillId="3" borderId="24" xfId="0" applyNumberFormat="1" applyFont="1" applyFill="1" applyBorder="1" applyAlignment="1">
      <alignment horizontal="center" vertical="center"/>
    </xf>
    <xf numFmtId="170" fontId="112" fillId="0" borderId="0" xfId="0" applyNumberFormat="1" applyFont="1" applyAlignment="1">
      <alignment horizontal="left" vertical="center" wrapText="1"/>
    </xf>
    <xf numFmtId="171" fontId="112" fillId="0" borderId="0" xfId="0" applyNumberFormat="1" applyFont="1" applyAlignment="1">
      <alignment horizontal="center" vertical="center"/>
    </xf>
    <xf numFmtId="170" fontId="112" fillId="0" borderId="0" xfId="0" applyNumberFormat="1" applyFont="1" applyAlignment="1">
      <alignment horizontal="center" vertical="center" wrapText="1"/>
    </xf>
    <xf numFmtId="170" fontId="85" fillId="0" borderId="0" xfId="0" applyNumberFormat="1" applyFont="1" applyAlignment="1"/>
    <xf numFmtId="170" fontId="112" fillId="5" borderId="46" xfId="0" applyNumberFormat="1" applyFont="1" applyFill="1" applyBorder="1" applyAlignment="1">
      <alignment horizontal="center" vertical="center"/>
    </xf>
    <xf numFmtId="170" fontId="111" fillId="5" borderId="46" xfId="0" applyNumberFormat="1" applyFont="1" applyFill="1" applyBorder="1" applyAlignment="1">
      <alignment horizontal="center" vertical="center" wrapText="1"/>
    </xf>
    <xf numFmtId="0" fontId="112" fillId="3" borderId="24" xfId="0" applyFont="1" applyFill="1" applyBorder="1" applyAlignment="1">
      <alignment horizontal="center" vertical="center" wrapText="1"/>
    </xf>
    <xf numFmtId="171" fontId="112" fillId="5" borderId="46" xfId="0" applyNumberFormat="1" applyFont="1" applyFill="1" applyBorder="1" applyAlignment="1">
      <alignment horizontal="center" vertical="center" wrapText="1"/>
    </xf>
    <xf numFmtId="170" fontId="118" fillId="16" borderId="47" xfId="0" applyNumberFormat="1" applyFont="1" applyFill="1" applyBorder="1" applyAlignment="1">
      <alignment horizontal="center" vertical="center" wrapText="1"/>
    </xf>
    <xf numFmtId="0" fontId="91" fillId="3" borderId="48" xfId="0" applyFont="1" applyFill="1" applyBorder="1" applyAlignment="1">
      <alignment horizontal="left" vertical="center" wrapText="1"/>
    </xf>
    <xf numFmtId="170" fontId="111" fillId="16" borderId="49" xfId="0" applyNumberFormat="1" applyFont="1" applyFill="1" applyBorder="1" applyAlignment="1">
      <alignment vertical="center" wrapText="1"/>
    </xf>
    <xf numFmtId="171" fontId="111" fillId="16" borderId="49" xfId="0" applyNumberFormat="1" applyFont="1" applyFill="1" applyBorder="1" applyAlignment="1">
      <alignment horizontal="center" vertical="center" wrapText="1"/>
    </xf>
    <xf numFmtId="170" fontId="111" fillId="16" borderId="50" xfId="0" applyNumberFormat="1" applyFont="1" applyFill="1" applyBorder="1" applyAlignment="1">
      <alignment horizontal="center" vertical="center" wrapText="1"/>
    </xf>
    <xf numFmtId="170" fontId="91" fillId="0" borderId="0" xfId="0" applyNumberFormat="1" applyFont="1" applyAlignment="1">
      <alignment horizontal="center" vertical="center" wrapText="1"/>
    </xf>
    <xf numFmtId="0" fontId="111" fillId="3" borderId="24" xfId="0" applyFont="1" applyFill="1" applyBorder="1" applyAlignment="1">
      <alignment horizontal="center" vertical="center" wrapText="1"/>
    </xf>
    <xf numFmtId="0" fontId="117" fillId="3" borderId="24" xfId="0" applyFont="1" applyFill="1" applyBorder="1" applyAlignment="1">
      <alignment horizontal="center" vertical="center" wrapText="1"/>
    </xf>
    <xf numFmtId="170" fontId="119" fillId="3" borderId="51" xfId="0" applyNumberFormat="1" applyFont="1" applyFill="1" applyBorder="1" applyAlignment="1">
      <alignment horizontal="right" wrapText="1"/>
    </xf>
    <xf numFmtId="0" fontId="91" fillId="0" borderId="26" xfId="0" applyFont="1" applyBorder="1" applyAlignment="1">
      <alignment horizontal="left" vertical="center" wrapText="1"/>
    </xf>
    <xf numFmtId="170" fontId="112" fillId="3" borderId="51" xfId="0" applyNumberFormat="1" applyFont="1" applyFill="1" applyBorder="1" applyAlignment="1">
      <alignment vertical="center" wrapText="1"/>
    </xf>
    <xf numFmtId="170" fontId="85" fillId="3" borderId="51" xfId="0" applyNumberFormat="1" applyFont="1" applyFill="1" applyBorder="1" applyAlignment="1">
      <alignment horizontal="left" vertical="center" wrapText="1"/>
    </xf>
    <xf numFmtId="171" fontId="111" fillId="3" borderId="51" xfId="0" applyNumberFormat="1" applyFont="1" applyFill="1" applyBorder="1" applyAlignment="1">
      <alignment horizontal="center" vertical="center"/>
    </xf>
    <xf numFmtId="170" fontId="111" fillId="0" borderId="51" xfId="0" applyNumberFormat="1" applyFont="1" applyBorder="1" applyAlignment="1">
      <alignment horizontal="center" vertical="center" wrapText="1"/>
    </xf>
    <xf numFmtId="0" fontId="111" fillId="0" borderId="21" xfId="0" applyFont="1" applyBorder="1" applyAlignment="1">
      <alignment horizontal="center" vertical="center" wrapText="1"/>
    </xf>
    <xf numFmtId="0" fontId="111" fillId="0" borderId="26" xfId="0" applyFont="1" applyBorder="1" applyAlignment="1">
      <alignment horizontal="center" vertical="center"/>
    </xf>
    <xf numFmtId="0" fontId="111" fillId="0" borderId="24" xfId="0" applyFont="1" applyBorder="1" applyAlignment="1">
      <alignment horizontal="center" vertical="center" wrapText="1"/>
    </xf>
    <xf numFmtId="0" fontId="111" fillId="0" borderId="25" xfId="0" applyFont="1" applyBorder="1" applyAlignment="1">
      <alignment horizontal="center" vertical="center"/>
    </xf>
    <xf numFmtId="0" fontId="111" fillId="0" borderId="20" xfId="0" applyFont="1" applyBorder="1" applyAlignment="1">
      <alignment horizontal="center" vertical="center"/>
    </xf>
    <xf numFmtId="0" fontId="111" fillId="3" borderId="25" xfId="0" applyFont="1" applyFill="1" applyBorder="1" applyAlignment="1">
      <alignment horizontal="center" vertical="center"/>
    </xf>
    <xf numFmtId="0" fontId="111" fillId="3" borderId="20" xfId="0" applyFont="1" applyFill="1" applyBorder="1" applyAlignment="1">
      <alignment horizontal="center" vertical="center"/>
    </xf>
    <xf numFmtId="0" fontId="111" fillId="3" borderId="24" xfId="0" applyFont="1" applyFill="1" applyBorder="1" applyAlignment="1">
      <alignment horizontal="center" vertical="center"/>
    </xf>
    <xf numFmtId="0" fontId="111" fillId="0" borderId="17" xfId="0" applyFont="1" applyBorder="1" applyAlignment="1">
      <alignment horizontal="center" vertical="center"/>
    </xf>
    <xf numFmtId="0" fontId="111" fillId="0" borderId="52" xfId="0" applyFont="1" applyBorder="1" applyAlignment="1">
      <alignment horizontal="center" vertical="center"/>
    </xf>
    <xf numFmtId="0" fontId="111" fillId="0" borderId="18" xfId="0" applyFont="1" applyBorder="1" applyAlignment="1">
      <alignment horizontal="center" vertical="center"/>
    </xf>
    <xf numFmtId="166" fontId="111" fillId="0" borderId="24" xfId="0" applyNumberFormat="1" applyFont="1" applyBorder="1" applyAlignment="1">
      <alignment horizontal="center" vertical="center" wrapText="1"/>
    </xf>
    <xf numFmtId="166" fontId="113" fillId="0" borderId="24" xfId="0" applyNumberFormat="1" applyFont="1" applyBorder="1" applyAlignment="1">
      <alignment horizontal="center" vertical="center" wrapText="1"/>
    </xf>
    <xf numFmtId="170" fontId="36" fillId="3" borderId="51" xfId="0" applyNumberFormat="1" applyFont="1" applyFill="1" applyBorder="1" applyAlignment="1">
      <alignment horizontal="center" vertical="center" wrapText="1"/>
    </xf>
    <xf numFmtId="170" fontId="112" fillId="3" borderId="51" xfId="0" applyNumberFormat="1" applyFont="1" applyFill="1" applyBorder="1" applyAlignment="1">
      <alignment horizontal="center" vertical="center" wrapText="1"/>
    </xf>
    <xf numFmtId="170" fontId="111" fillId="0" borderId="51" xfId="0" applyNumberFormat="1" applyFont="1" applyBorder="1" applyAlignment="1">
      <alignment horizontal="center" vertical="center" wrapText="1"/>
    </xf>
    <xf numFmtId="170" fontId="120" fillId="16" borderId="47" xfId="0" applyNumberFormat="1" applyFont="1" applyFill="1" applyBorder="1" applyAlignment="1">
      <alignment horizontal="center" vertical="center" wrapText="1"/>
    </xf>
    <xf numFmtId="170" fontId="112" fillId="16" borderId="49" xfId="0" applyNumberFormat="1" applyFont="1" applyFill="1" applyBorder="1" applyAlignment="1">
      <alignment vertical="center" wrapText="1"/>
    </xf>
    <xf numFmtId="170" fontId="85" fillId="16" borderId="49" xfId="0" applyNumberFormat="1" applyFont="1" applyFill="1" applyBorder="1" applyAlignment="1">
      <alignment horizontal="left" vertical="center" wrapText="1"/>
    </xf>
    <xf numFmtId="171" fontId="111" fillId="16" borderId="49" xfId="0" applyNumberFormat="1" applyFont="1" applyFill="1" applyBorder="1" applyAlignment="1">
      <alignment horizontal="center" vertical="center"/>
    </xf>
    <xf numFmtId="170" fontId="121" fillId="0" borderId="0" xfId="0" applyNumberFormat="1" applyFont="1" applyAlignment="1"/>
    <xf numFmtId="170" fontId="112" fillId="16" borderId="50" xfId="0" applyNumberFormat="1" applyFont="1" applyFill="1" applyBorder="1" applyAlignment="1">
      <alignment horizontal="center" vertical="center" wrapText="1"/>
    </xf>
    <xf numFmtId="171" fontId="111" fillId="0" borderId="0" xfId="0" applyNumberFormat="1" applyFont="1" applyAlignment="1">
      <alignment horizontal="left" vertical="center" wrapText="1"/>
    </xf>
    <xf numFmtId="170" fontId="122" fillId="0" borderId="0" xfId="0" applyNumberFormat="1" applyFont="1" applyAlignment="1">
      <alignment horizontal="center" vertical="center" wrapText="1"/>
    </xf>
    <xf numFmtId="171" fontId="111" fillId="0" borderId="0" xfId="0" applyNumberFormat="1" applyFont="1" applyAlignment="1">
      <alignment horizontal="center" vertical="center" wrapText="1"/>
    </xf>
    <xf numFmtId="170" fontId="111" fillId="0" borderId="0" xfId="0" applyNumberFormat="1" applyFont="1" applyAlignment="1">
      <alignment horizontal="center" vertical="center" wrapText="1"/>
    </xf>
    <xf numFmtId="170" fontId="123" fillId="0" borderId="0" xfId="0" applyNumberFormat="1" applyFont="1" applyAlignment="1">
      <alignment horizontal="center" vertical="center" wrapText="1"/>
    </xf>
    <xf numFmtId="170" fontId="124" fillId="2" borderId="43" xfId="0" applyNumberFormat="1" applyFont="1" applyFill="1" applyBorder="1" applyAlignment="1">
      <alignment horizontal="center" vertical="center" wrapText="1"/>
    </xf>
    <xf numFmtId="0" fontId="125" fillId="2" borderId="0" xfId="0" applyFont="1" applyFill="1" applyAlignment="1">
      <alignment horizontal="center" vertical="center" wrapText="1"/>
    </xf>
    <xf numFmtId="0" fontId="126" fillId="2" borderId="0" xfId="0" applyFont="1" applyFill="1" applyAlignment="1">
      <alignment horizontal="center" vertical="center" wrapText="1"/>
    </xf>
    <xf numFmtId="166" fontId="125" fillId="2" borderId="0" xfId="0" applyNumberFormat="1" applyFont="1" applyFill="1" applyAlignment="1">
      <alignment horizontal="center" vertical="center"/>
    </xf>
    <xf numFmtId="164" fontId="127" fillId="2" borderId="0" xfId="0" applyNumberFormat="1" applyFont="1" applyFill="1" applyAlignment="1">
      <alignment horizontal="center" vertical="center" wrapText="1"/>
    </xf>
    <xf numFmtId="0" fontId="15" fillId="0" borderId="24" xfId="0" applyFont="1" applyBorder="1" applyAlignment="1">
      <alignment horizontal="center" vertical="center" wrapText="1"/>
    </xf>
    <xf numFmtId="0" fontId="128" fillId="3" borderId="24" xfId="0" applyFont="1" applyFill="1" applyBorder="1" applyAlignment="1">
      <alignment horizontal="left" vertical="center" wrapText="1"/>
    </xf>
    <xf numFmtId="166" fontId="15" fillId="0" borderId="24" xfId="0" applyNumberFormat="1" applyFont="1" applyBorder="1" applyAlignment="1">
      <alignment horizontal="center" vertical="center"/>
    </xf>
    <xf numFmtId="164" fontId="23" fillId="3" borderId="24" xfId="0" applyNumberFormat="1" applyFont="1" applyFill="1" applyBorder="1" applyAlignment="1">
      <alignment horizontal="left" vertical="center" wrapText="1"/>
    </xf>
    <xf numFmtId="170" fontId="129" fillId="2" borderId="39" xfId="0" applyNumberFormat="1" applyFont="1" applyFill="1" applyBorder="1" applyAlignment="1">
      <alignment horizontal="center" vertical="center" wrapText="1"/>
    </xf>
    <xf numFmtId="170" fontId="129" fillId="2" borderId="0" xfId="0" applyNumberFormat="1" applyFont="1" applyFill="1" applyAlignment="1">
      <alignment horizontal="center" vertical="center" wrapText="1"/>
    </xf>
    <xf numFmtId="170" fontId="129" fillId="2" borderId="0" xfId="0" applyNumberFormat="1" applyFont="1" applyFill="1" applyAlignment="1">
      <alignment horizontal="center" vertical="center" wrapText="1"/>
    </xf>
    <xf numFmtId="171" fontId="129" fillId="2" borderId="0" xfId="0" applyNumberFormat="1" applyFont="1" applyFill="1" applyAlignment="1">
      <alignment horizontal="center" vertical="center" wrapText="1"/>
    </xf>
    <xf numFmtId="170" fontId="111" fillId="16" borderId="49" xfId="0" applyNumberFormat="1" applyFont="1" applyFill="1" applyBorder="1" applyAlignment="1">
      <alignment horizontal="center" vertical="center" wrapText="1"/>
    </xf>
    <xf numFmtId="171" fontId="111" fillId="16" borderId="49" xfId="0" applyNumberFormat="1" applyFont="1" applyFill="1" applyBorder="1" applyAlignment="1">
      <alignment vertical="center" wrapText="1"/>
    </xf>
    <xf numFmtId="170" fontId="119" fillId="0" borderId="51" xfId="0" applyNumberFormat="1" applyFont="1" applyBorder="1" applyAlignment="1">
      <alignment horizontal="right" wrapText="1"/>
    </xf>
    <xf numFmtId="170" fontId="112" fillId="0" borderId="51" xfId="0" applyNumberFormat="1" applyFont="1" applyBorder="1" applyAlignment="1">
      <alignment horizontal="center" vertical="center" wrapText="1"/>
    </xf>
    <xf numFmtId="170" fontId="85" fillId="3" borderId="51" xfId="0" applyNumberFormat="1" applyFont="1" applyFill="1" applyBorder="1" applyAlignment="1">
      <alignment horizontal="left" vertical="center" wrapText="1"/>
    </xf>
    <xf numFmtId="170" fontId="91" fillId="0" borderId="51" xfId="0" applyNumberFormat="1" applyFont="1" applyBorder="1" applyAlignment="1">
      <alignment vertical="center" wrapText="1"/>
    </xf>
    <xf numFmtId="171" fontId="112" fillId="0" borderId="51" xfId="0" applyNumberFormat="1" applyFont="1" applyBorder="1" applyAlignment="1">
      <alignment horizontal="center" vertical="center"/>
    </xf>
    <xf numFmtId="171" fontId="112" fillId="0" borderId="51" xfId="0" applyNumberFormat="1" applyFont="1" applyBorder="1" applyAlignment="1">
      <alignment horizontal="center" vertical="center" wrapText="1"/>
    </xf>
    <xf numFmtId="170" fontId="85" fillId="0" borderId="51" xfId="0" applyNumberFormat="1" applyFont="1" applyBorder="1" applyAlignment="1">
      <alignment vertical="center" wrapText="1"/>
    </xf>
    <xf numFmtId="170" fontId="130" fillId="0" borderId="51" xfId="0" applyNumberFormat="1" applyFont="1" applyBorder="1" applyAlignment="1">
      <alignment horizontal="center"/>
    </xf>
    <xf numFmtId="170" fontId="114" fillId="17" borderId="47" xfId="0" applyNumberFormat="1" applyFont="1" applyFill="1" applyBorder="1" applyAlignment="1">
      <alignment vertical="center"/>
    </xf>
    <xf numFmtId="170" fontId="111" fillId="17" borderId="49" xfId="0" applyNumberFormat="1" applyFont="1" applyFill="1" applyBorder="1" applyAlignment="1">
      <alignment horizontal="center" vertical="center"/>
    </xf>
    <xf numFmtId="170" fontId="114" fillId="17" borderId="49" xfId="0" applyNumberFormat="1" applyFont="1" applyFill="1" applyBorder="1" applyAlignment="1">
      <alignment horizontal="center" vertical="center"/>
    </xf>
    <xf numFmtId="171" fontId="111" fillId="17" borderId="49" xfId="0" applyNumberFormat="1" applyFont="1" applyFill="1" applyBorder="1" applyAlignment="1">
      <alignment vertical="center"/>
    </xf>
    <xf numFmtId="170" fontId="112" fillId="0" borderId="51" xfId="0" applyNumberFormat="1" applyFont="1" applyBorder="1" applyAlignment="1">
      <alignment vertical="center" wrapText="1"/>
    </xf>
    <xf numFmtId="170" fontId="111" fillId="17" borderId="50" xfId="0" applyNumberFormat="1" applyFont="1" applyFill="1" applyBorder="1" applyAlignment="1">
      <alignment horizontal="center" vertical="center"/>
    </xf>
    <xf numFmtId="170" fontId="85" fillId="0" borderId="51" xfId="0" applyNumberFormat="1" applyFont="1" applyBorder="1" applyAlignment="1">
      <alignment horizontal="left" vertical="center" wrapText="1"/>
    </xf>
    <xf numFmtId="170" fontId="36" fillId="0" borderId="51" xfId="0" applyNumberFormat="1" applyFont="1" applyBorder="1" applyAlignment="1">
      <alignment horizontal="center" vertical="center" wrapText="1"/>
    </xf>
    <xf numFmtId="170" fontId="112" fillId="0" borderId="51" xfId="0" applyNumberFormat="1" applyFont="1" applyBorder="1" applyAlignment="1">
      <alignment horizontal="center" vertical="center"/>
    </xf>
    <xf numFmtId="170" fontId="120" fillId="17" borderId="47" xfId="0" applyNumberFormat="1" applyFont="1" applyFill="1" applyBorder="1" applyAlignment="1">
      <alignment horizontal="center" vertical="center" wrapText="1"/>
    </xf>
    <xf numFmtId="170" fontId="112" fillId="17" borderId="49" xfId="0" applyNumberFormat="1" applyFont="1" applyFill="1" applyBorder="1" applyAlignment="1">
      <alignment vertical="center" wrapText="1"/>
    </xf>
    <xf numFmtId="171" fontId="111" fillId="17" borderId="49" xfId="0" applyNumberFormat="1" applyFont="1" applyFill="1" applyBorder="1" applyAlignment="1">
      <alignment horizontal="center" vertical="center"/>
    </xf>
    <xf numFmtId="170" fontId="36" fillId="17" borderId="50" xfId="0" applyNumberFormat="1" applyFont="1" applyFill="1" applyBorder="1" applyAlignment="1">
      <alignment horizontal="center" vertical="center" wrapText="1"/>
    </xf>
    <xf numFmtId="170" fontId="85" fillId="0" borderId="51" xfId="0" applyNumberFormat="1" applyFont="1" applyBorder="1" applyAlignment="1">
      <alignment horizontal="center" vertical="center" wrapText="1"/>
    </xf>
    <xf numFmtId="170" fontId="118" fillId="16" borderId="47" xfId="0" applyNumberFormat="1" applyFont="1" applyFill="1" applyBorder="1" applyAlignment="1">
      <alignment horizontal="center" vertical="center" wrapText="1"/>
    </xf>
    <xf numFmtId="170" fontId="85" fillId="0" borderId="51" xfId="0" applyNumberFormat="1" applyFont="1" applyBorder="1" applyAlignment="1">
      <alignment vertical="center" wrapText="1"/>
    </xf>
    <xf numFmtId="170" fontId="131" fillId="0" borderId="51" xfId="0" applyNumberFormat="1" applyFont="1" applyBorder="1" applyAlignment="1">
      <alignment horizontal="center"/>
    </xf>
    <xf numFmtId="170" fontId="85" fillId="0" borderId="0" xfId="0" applyNumberFormat="1" applyFont="1" applyAlignment="1">
      <alignment horizontal="left" vertical="center" wrapText="1"/>
    </xf>
    <xf numFmtId="170" fontId="91" fillId="0" borderId="0" xfId="0" applyNumberFormat="1" applyFont="1" applyAlignment="1"/>
    <xf numFmtId="170" fontId="130" fillId="0" borderId="51" xfId="0" applyNumberFormat="1" applyFont="1" applyBorder="1" applyAlignment="1"/>
    <xf numFmtId="170" fontId="119" fillId="0" borderId="51" xfId="0" applyNumberFormat="1" applyFont="1" applyBorder="1" applyAlignment="1">
      <alignment horizontal="right"/>
    </xf>
    <xf numFmtId="171" fontId="112" fillId="16" borderId="49" xfId="0" applyNumberFormat="1" applyFont="1" applyFill="1" applyBorder="1" applyAlignment="1">
      <alignment horizontal="center" vertical="center" wrapText="1"/>
    </xf>
    <xf numFmtId="170" fontId="132" fillId="2" borderId="47" xfId="0" applyNumberFormat="1" applyFont="1" applyFill="1" applyBorder="1" applyAlignment="1"/>
    <xf numFmtId="170" fontId="84" fillId="2" borderId="54" xfId="0" applyNumberFormat="1" applyFont="1" applyFill="1" applyBorder="1" applyAlignment="1">
      <alignment horizontal="center"/>
    </xf>
    <xf numFmtId="170" fontId="129" fillId="2" borderId="54" xfId="0" applyNumberFormat="1" applyFont="1" applyFill="1" applyBorder="1" applyAlignment="1">
      <alignment horizontal="center" vertical="center" wrapText="1"/>
    </xf>
    <xf numFmtId="171" fontId="84" fillId="2" borderId="54" xfId="0" applyNumberFormat="1" applyFont="1" applyFill="1" applyBorder="1" applyAlignment="1"/>
    <xf numFmtId="170" fontId="84" fillId="2" borderId="41" xfId="0" applyNumberFormat="1" applyFont="1" applyFill="1" applyBorder="1" applyAlignment="1">
      <alignment vertical="center"/>
    </xf>
    <xf numFmtId="170" fontId="119" fillId="0" borderId="46" xfId="0" applyNumberFormat="1" applyFont="1" applyBorder="1" applyAlignment="1">
      <alignment horizontal="right"/>
    </xf>
    <xf numFmtId="170" fontId="80" fillId="0" borderId="45" xfId="0" applyNumberFormat="1" applyFont="1" applyBorder="1" applyAlignment="1">
      <alignment horizontal="center" vertical="center" wrapText="1"/>
    </xf>
    <xf numFmtId="170" fontId="85" fillId="0" borderId="45" xfId="0" applyNumberFormat="1" applyFont="1" applyBorder="1" applyAlignment="1">
      <alignment vertical="center" wrapText="1"/>
    </xf>
    <xf numFmtId="170" fontId="80" fillId="0" borderId="45" xfId="0" applyNumberFormat="1" applyFont="1" applyBorder="1" applyAlignment="1">
      <alignment horizontal="center" vertical="center"/>
    </xf>
    <xf numFmtId="170" fontId="84" fillId="2" borderId="51" xfId="0" applyNumberFormat="1" applyFont="1" applyFill="1" applyBorder="1" applyAlignment="1">
      <alignment vertical="center"/>
    </xf>
    <xf numFmtId="170" fontId="133" fillId="2" borderId="41" xfId="0" applyNumberFormat="1" applyFont="1" applyFill="1" applyBorder="1" applyAlignment="1">
      <alignment horizontal="center" vertical="center" wrapText="1"/>
    </xf>
    <xf numFmtId="171" fontId="84" fillId="2" borderId="41" xfId="0" applyNumberFormat="1" applyFont="1" applyFill="1" applyBorder="1" applyAlignment="1">
      <alignment vertical="center"/>
    </xf>
    <xf numFmtId="170" fontId="134" fillId="17" borderId="55" xfId="0" applyNumberFormat="1" applyFont="1" applyFill="1" applyBorder="1" applyAlignment="1"/>
    <xf numFmtId="170" fontId="84" fillId="17" borderId="56" xfId="0" applyNumberFormat="1" applyFont="1" applyFill="1" applyBorder="1" applyAlignment="1"/>
    <xf numFmtId="170" fontId="114" fillId="17" borderId="56" xfId="0" applyNumberFormat="1" applyFont="1" applyFill="1" applyBorder="1" applyAlignment="1">
      <alignment horizontal="center" vertical="center"/>
    </xf>
    <xf numFmtId="170" fontId="84" fillId="17" borderId="45" xfId="0" applyNumberFormat="1" applyFont="1" applyFill="1" applyBorder="1" applyAlignment="1">
      <alignment vertical="center"/>
    </xf>
    <xf numFmtId="170" fontId="118" fillId="16" borderId="55" xfId="0" applyNumberFormat="1" applyFont="1" applyFill="1" applyBorder="1" applyAlignment="1">
      <alignment horizontal="center" wrapText="1"/>
    </xf>
    <xf numFmtId="170" fontId="84" fillId="16" borderId="56" xfId="0" applyNumberFormat="1" applyFont="1" applyFill="1" applyBorder="1" applyAlignment="1"/>
    <xf numFmtId="170" fontId="118" fillId="16" borderId="55" xfId="0" applyNumberFormat="1" applyFont="1" applyFill="1" applyBorder="1" applyAlignment="1">
      <alignment horizontal="center" vertical="center" wrapText="1"/>
    </xf>
    <xf numFmtId="171" fontId="84" fillId="16" borderId="56" xfId="0" applyNumberFormat="1" applyFont="1" applyFill="1" applyBorder="1" applyAlignment="1"/>
    <xf numFmtId="170" fontId="84" fillId="16" borderId="45" xfId="0" applyNumberFormat="1" applyFont="1" applyFill="1" applyBorder="1" applyAlignment="1">
      <alignment vertical="center"/>
    </xf>
    <xf numFmtId="170" fontId="119" fillId="3" borderId="46" xfId="0" applyNumberFormat="1" applyFont="1" applyFill="1" applyBorder="1" applyAlignment="1">
      <alignment horizontal="right" wrapText="1"/>
    </xf>
    <xf numFmtId="170" fontId="80" fillId="3" borderId="45" xfId="0" applyNumberFormat="1" applyFont="1" applyFill="1" applyBorder="1" applyAlignment="1">
      <alignment horizontal="center" vertical="center"/>
    </xf>
    <xf numFmtId="170" fontId="85" fillId="3" borderId="45" xfId="0" applyNumberFormat="1" applyFont="1" applyFill="1" applyBorder="1" applyAlignment="1">
      <alignment vertical="center" wrapText="1"/>
    </xf>
    <xf numFmtId="170" fontId="119" fillId="3" borderId="57" xfId="0" applyNumberFormat="1" applyFont="1" applyFill="1" applyBorder="1" applyAlignment="1">
      <alignment horizontal="right" wrapText="1"/>
    </xf>
    <xf numFmtId="170" fontId="84" fillId="16" borderId="56" xfId="0" applyNumberFormat="1" applyFont="1" applyFill="1" applyBorder="1" applyAlignment="1">
      <alignment horizontal="center" vertical="center"/>
    </xf>
    <xf numFmtId="171" fontId="84" fillId="16" borderId="56" xfId="0" applyNumberFormat="1" applyFont="1" applyFill="1" applyBorder="1" applyAlignment="1">
      <alignment vertical="center"/>
    </xf>
    <xf numFmtId="170" fontId="119" fillId="3" borderId="58" xfId="0" applyNumberFormat="1" applyFont="1" applyFill="1" applyBorder="1" applyAlignment="1">
      <alignment horizontal="right" wrapText="1"/>
    </xf>
    <xf numFmtId="170" fontId="84" fillId="17" borderId="56" xfId="0" applyNumberFormat="1" applyFont="1" applyFill="1" applyBorder="1" applyAlignment="1">
      <alignment horizontal="center" vertical="center"/>
    </xf>
    <xf numFmtId="170" fontId="114" fillId="17" borderId="55" xfId="0" applyNumberFormat="1" applyFont="1" applyFill="1" applyBorder="1" applyAlignment="1">
      <alignment horizontal="center"/>
    </xf>
    <xf numFmtId="171" fontId="84" fillId="17" borderId="56" xfId="0" applyNumberFormat="1" applyFont="1" applyFill="1" applyBorder="1" applyAlignment="1"/>
    <xf numFmtId="170" fontId="134" fillId="0" borderId="46" xfId="0" applyNumberFormat="1" applyFont="1" applyBorder="1" applyAlignment="1"/>
    <xf numFmtId="170" fontId="132" fillId="17" borderId="55" xfId="0" applyNumberFormat="1" applyFont="1" applyFill="1" applyBorder="1" applyAlignment="1"/>
    <xf numFmtId="170" fontId="79" fillId="0" borderId="45" xfId="0" applyNumberFormat="1" applyFont="1" applyBorder="1" applyAlignment="1">
      <alignment horizontal="center" vertical="center" wrapText="1"/>
    </xf>
    <xf numFmtId="170" fontId="135" fillId="2" borderId="46" xfId="0" applyNumberFormat="1" applyFont="1" applyFill="1" applyBorder="1" applyAlignment="1">
      <alignment vertical="center"/>
    </xf>
    <xf numFmtId="171" fontId="111" fillId="0" borderId="14" xfId="0" applyNumberFormat="1" applyFont="1" applyBorder="1" applyAlignment="1">
      <alignment horizontal="left" vertical="center" wrapText="1"/>
    </xf>
    <xf numFmtId="170" fontId="122" fillId="0" borderId="14" xfId="0" applyNumberFormat="1" applyFont="1" applyBorder="1" applyAlignment="1">
      <alignment horizontal="center" vertical="center" wrapText="1"/>
    </xf>
    <xf numFmtId="171" fontId="111" fillId="0" borderId="14" xfId="0" applyNumberFormat="1" applyFont="1" applyBorder="1" applyAlignment="1">
      <alignment horizontal="center" vertical="center" wrapText="1"/>
    </xf>
    <xf numFmtId="170" fontId="111" fillId="0" borderId="15" xfId="0" applyNumberFormat="1" applyFont="1" applyBorder="1" applyAlignment="1">
      <alignment horizontal="center" vertical="center" wrapText="1"/>
    </xf>
    <xf numFmtId="170" fontId="136" fillId="2" borderId="45" xfId="0" applyNumberFormat="1" applyFont="1" applyFill="1" applyBorder="1" applyAlignment="1">
      <alignment horizontal="center" vertical="center"/>
    </xf>
    <xf numFmtId="170" fontId="112" fillId="5" borderId="9" xfId="0" applyNumberFormat="1" applyFont="1" applyFill="1" applyBorder="1" applyAlignment="1">
      <alignment horizontal="center" vertical="center"/>
    </xf>
    <xf numFmtId="170" fontId="111" fillId="5" borderId="9" xfId="0" applyNumberFormat="1" applyFont="1" applyFill="1" applyBorder="1" applyAlignment="1">
      <alignment horizontal="center" vertical="center" wrapText="1"/>
    </xf>
    <xf numFmtId="170" fontId="133" fillId="2" borderId="45" xfId="0" applyNumberFormat="1" applyFont="1" applyFill="1" applyBorder="1" applyAlignment="1">
      <alignment horizontal="center" vertical="center" wrapText="1"/>
    </xf>
    <xf numFmtId="171" fontId="112" fillId="5" borderId="9" xfId="0" applyNumberFormat="1" applyFont="1" applyFill="1" applyBorder="1" applyAlignment="1">
      <alignment horizontal="center" vertical="center" wrapText="1"/>
    </xf>
    <xf numFmtId="170" fontId="136" fillId="2" borderId="45" xfId="0" applyNumberFormat="1" applyFont="1" applyFill="1" applyBorder="1" applyAlignment="1">
      <alignment vertical="center"/>
    </xf>
    <xf numFmtId="170" fontId="117" fillId="3" borderId="59" xfId="0" applyNumberFormat="1" applyFont="1" applyFill="1" applyBorder="1" applyAlignment="1">
      <alignment horizontal="center" vertical="center" wrapText="1"/>
    </xf>
    <xf numFmtId="170" fontId="137" fillId="16" borderId="56" xfId="0" applyNumberFormat="1" applyFont="1" applyFill="1" applyBorder="1" applyAlignment="1">
      <alignment vertical="center"/>
    </xf>
    <xf numFmtId="170" fontId="111" fillId="5" borderId="9" xfId="0" applyNumberFormat="1" applyFont="1" applyFill="1" applyBorder="1" applyAlignment="1">
      <alignment horizontal="left" vertical="center" wrapText="1"/>
    </xf>
    <xf numFmtId="170" fontId="133" fillId="5" borderId="9" xfId="0" applyNumberFormat="1" applyFont="1" applyFill="1" applyBorder="1" applyAlignment="1">
      <alignment horizontal="center" vertical="center" wrapText="1"/>
    </xf>
    <xf numFmtId="170" fontId="119" fillId="0" borderId="46" xfId="0" applyNumberFormat="1" applyFont="1" applyBorder="1" applyAlignment="1">
      <alignment horizontal="right" wrapText="1"/>
    </xf>
    <xf numFmtId="170" fontId="85" fillId="3" borderId="59" xfId="0" applyNumberFormat="1" applyFont="1" applyFill="1" applyBorder="1" applyAlignment="1"/>
    <xf numFmtId="170" fontId="85" fillId="17" borderId="9" xfId="0" applyNumberFormat="1" applyFont="1" applyFill="1" applyBorder="1" applyAlignment="1"/>
    <xf numFmtId="170" fontId="111" fillId="17" borderId="9" xfId="0" applyNumberFormat="1" applyFont="1" applyFill="1" applyBorder="1" applyAlignment="1">
      <alignment horizontal="center" vertical="center"/>
    </xf>
    <xf numFmtId="170" fontId="114" fillId="17" borderId="9" xfId="0" applyNumberFormat="1" applyFont="1" applyFill="1" applyBorder="1" applyAlignment="1">
      <alignment horizontal="center" vertical="center"/>
    </xf>
    <xf numFmtId="170" fontId="119" fillId="0" borderId="9" xfId="0" applyNumberFormat="1" applyFont="1" applyBorder="1" applyAlignment="1">
      <alignment horizontal="right" wrapText="1"/>
    </xf>
    <xf numFmtId="170" fontId="80" fillId="0" borderId="9" xfId="0" applyNumberFormat="1" applyFont="1" applyBorder="1" applyAlignment="1">
      <alignment horizontal="center" vertical="center"/>
    </xf>
    <xf numFmtId="170" fontId="85" fillId="0" borderId="9" xfId="0" applyNumberFormat="1" applyFont="1" applyBorder="1" applyAlignment="1">
      <alignment horizontal="left" vertical="center" wrapText="1"/>
    </xf>
    <xf numFmtId="171" fontId="80" fillId="0" borderId="9" xfId="0" applyNumberFormat="1" applyFont="1" applyBorder="1" applyAlignment="1">
      <alignment horizontal="center" vertical="center"/>
    </xf>
    <xf numFmtId="170" fontId="138" fillId="0" borderId="46" xfId="0" applyNumberFormat="1" applyFont="1" applyBorder="1" applyAlignment="1"/>
    <xf numFmtId="170" fontId="80" fillId="0" borderId="9" xfId="0" applyNumberFormat="1" applyFont="1" applyBorder="1" applyAlignment="1">
      <alignment horizontal="center" vertical="center" wrapText="1"/>
    </xf>
    <xf numFmtId="170" fontId="85" fillId="0" borderId="9" xfId="0" applyNumberFormat="1" applyFont="1" applyBorder="1" applyAlignment="1">
      <alignment vertical="center" wrapText="1"/>
    </xf>
    <xf numFmtId="170" fontId="85" fillId="0" borderId="9" xfId="0" applyNumberFormat="1" applyFont="1" applyBorder="1" applyAlignment="1">
      <alignment vertical="center" wrapText="1"/>
    </xf>
    <xf numFmtId="170" fontId="89" fillId="0" borderId="9" xfId="0" applyNumberFormat="1" applyFont="1" applyBorder="1" applyAlignment="1">
      <alignment horizontal="center" vertical="center" wrapText="1"/>
    </xf>
    <xf numFmtId="170" fontId="84" fillId="16" borderId="45" xfId="0" applyNumberFormat="1" applyFont="1" applyFill="1" applyBorder="1" applyAlignment="1"/>
    <xf numFmtId="170" fontId="119" fillId="0" borderId="60" xfId="0" applyNumberFormat="1" applyFont="1" applyBorder="1" applyAlignment="1">
      <alignment horizontal="right" wrapText="1"/>
    </xf>
    <xf numFmtId="170" fontId="80" fillId="0" borderId="61" xfId="0" applyNumberFormat="1" applyFont="1" applyBorder="1" applyAlignment="1">
      <alignment horizontal="center" vertical="center"/>
    </xf>
    <xf numFmtId="170" fontId="85" fillId="0" borderId="61" xfId="0" applyNumberFormat="1" applyFont="1" applyBorder="1" applyAlignment="1">
      <alignment vertical="center" wrapText="1"/>
    </xf>
    <xf numFmtId="170" fontId="79" fillId="0" borderId="61" xfId="0" applyNumberFormat="1" applyFont="1" applyBorder="1" applyAlignment="1">
      <alignment horizontal="center" vertical="center" wrapText="1"/>
    </xf>
    <xf numFmtId="170" fontId="84" fillId="2" borderId="0" xfId="0" applyNumberFormat="1" applyFont="1" applyFill="1" applyAlignment="1">
      <alignment vertical="center"/>
    </xf>
    <xf numFmtId="170" fontId="84" fillId="2" borderId="0" xfId="0" applyNumberFormat="1" applyFont="1" applyFill="1" applyAlignment="1">
      <alignment horizontal="center" vertical="center"/>
    </xf>
    <xf numFmtId="170" fontId="80" fillId="9" borderId="9" xfId="0" applyNumberFormat="1" applyFont="1" applyFill="1" applyBorder="1" applyAlignment="1">
      <alignment horizontal="center" vertical="center"/>
    </xf>
    <xf numFmtId="170" fontId="85" fillId="9" borderId="9" xfId="0" applyNumberFormat="1" applyFont="1" applyFill="1" applyBorder="1" applyAlignment="1">
      <alignment vertical="center" wrapText="1"/>
    </xf>
    <xf numFmtId="171" fontId="80" fillId="9" borderId="9" xfId="0" applyNumberFormat="1" applyFont="1" applyFill="1" applyBorder="1" applyAlignment="1">
      <alignment horizontal="center" vertical="center"/>
    </xf>
    <xf numFmtId="170" fontId="89" fillId="9" borderId="9" xfId="0" applyNumberFormat="1" applyFont="1" applyFill="1" applyBorder="1" applyAlignment="1">
      <alignment horizontal="center" vertical="center" wrapText="1"/>
    </xf>
    <xf numFmtId="170" fontId="112" fillId="0" borderId="9" xfId="0" applyNumberFormat="1" applyFont="1" applyBorder="1" applyAlignment="1">
      <alignment vertical="center"/>
    </xf>
    <xf numFmtId="171" fontId="112" fillId="0" borderId="9" xfId="0" applyNumberFormat="1" applyFont="1" applyBorder="1" applyAlignment="1">
      <alignment horizontal="center" vertical="center"/>
    </xf>
    <xf numFmtId="170" fontId="112" fillId="0" borderId="9" xfId="0" applyNumberFormat="1" applyFont="1" applyBorder="1" applyAlignment="1">
      <alignment horizontal="center" vertical="center" wrapText="1"/>
    </xf>
    <xf numFmtId="170" fontId="118" fillId="0" borderId="9" xfId="0" applyNumberFormat="1" applyFont="1" applyBorder="1" applyAlignment="1">
      <alignment vertical="center" wrapText="1"/>
    </xf>
    <xf numFmtId="170" fontId="112" fillId="9" borderId="9" xfId="0" applyNumberFormat="1" applyFont="1" applyFill="1" applyBorder="1" applyAlignment="1">
      <alignment vertical="center"/>
    </xf>
    <xf numFmtId="171" fontId="112" fillId="9" borderId="9" xfId="0" applyNumberFormat="1" applyFont="1" applyFill="1" applyBorder="1" applyAlignment="1">
      <alignment horizontal="center" vertical="center"/>
    </xf>
    <xf numFmtId="170" fontId="121" fillId="0" borderId="9" xfId="0" applyNumberFormat="1" applyFont="1" applyBorder="1" applyAlignment="1"/>
    <xf numFmtId="170" fontId="112" fillId="0" borderId="9" xfId="0" applyNumberFormat="1" applyFont="1" applyBorder="1" applyAlignment="1">
      <alignment horizontal="left" vertical="center"/>
    </xf>
    <xf numFmtId="170" fontId="91" fillId="0" borderId="9" xfId="0" applyNumberFormat="1" applyFont="1" applyBorder="1" applyAlignment="1">
      <alignment horizontal="left" vertical="center" wrapText="1"/>
    </xf>
    <xf numFmtId="170" fontId="133" fillId="2" borderId="0" xfId="0" applyNumberFormat="1" applyFont="1" applyFill="1" applyAlignment="1">
      <alignment horizontal="center" vertical="center" wrapText="1"/>
    </xf>
    <xf numFmtId="171" fontId="84" fillId="2" borderId="0" xfId="0" applyNumberFormat="1" applyFont="1" applyFill="1" applyAlignment="1">
      <alignment vertical="center"/>
    </xf>
    <xf numFmtId="171" fontId="80" fillId="0" borderId="45" xfId="0" applyNumberFormat="1" applyFont="1" applyBorder="1" applyAlignment="1">
      <alignment horizontal="center" vertical="center" wrapText="1"/>
    </xf>
    <xf numFmtId="171" fontId="112" fillId="0" borderId="0" xfId="0" applyNumberFormat="1" applyFont="1" applyAlignment="1">
      <alignment horizontal="left" vertical="center" wrapText="1"/>
    </xf>
    <xf numFmtId="170" fontId="112" fillId="0" borderId="0" xfId="0" applyNumberFormat="1" applyFont="1" applyAlignment="1">
      <alignment horizontal="center" vertical="center"/>
    </xf>
    <xf numFmtId="170" fontId="121" fillId="3" borderId="59" xfId="0" applyNumberFormat="1" applyFont="1" applyFill="1" applyBorder="1" applyAlignment="1"/>
    <xf numFmtId="170" fontId="85" fillId="0" borderId="9" xfId="0" applyNumberFormat="1" applyFont="1" applyBorder="1" applyAlignment="1"/>
    <xf numFmtId="170" fontId="112" fillId="0" borderId="9" xfId="0" applyNumberFormat="1" applyFont="1" applyBorder="1" applyAlignment="1">
      <alignment horizontal="left" vertical="center" wrapText="1"/>
    </xf>
    <xf numFmtId="170" fontId="85" fillId="0" borderId="9" xfId="0" applyNumberFormat="1" applyFont="1" applyBorder="1" applyAlignment="1">
      <alignment horizontal="left" vertical="top" wrapText="1"/>
    </xf>
    <xf numFmtId="170" fontId="112" fillId="0" borderId="9" xfId="0" applyNumberFormat="1" applyFont="1" applyBorder="1" applyAlignment="1">
      <alignment horizontal="left" vertical="center" wrapText="1"/>
    </xf>
    <xf numFmtId="170" fontId="36" fillId="0" borderId="0" xfId="0" applyNumberFormat="1" applyFont="1" applyAlignment="1"/>
    <xf numFmtId="170" fontId="36" fillId="0" borderId="0" xfId="0" applyNumberFormat="1" applyFont="1" applyAlignment="1">
      <alignment horizontal="center" vertical="center"/>
    </xf>
    <xf numFmtId="0" fontId="139" fillId="0" borderId="0" xfId="0" applyFont="1" applyAlignment="1">
      <alignment horizontal="center" vertical="center" wrapText="1"/>
    </xf>
    <xf numFmtId="0" fontId="59" fillId="0" borderId="9" xfId="0" applyFont="1" applyBorder="1" applyAlignment="1">
      <alignment horizontal="center" vertical="center"/>
    </xf>
    <xf numFmtId="0" fontId="59" fillId="0" borderId="9" xfId="0" applyFont="1" applyBorder="1" applyAlignment="1">
      <alignment horizontal="center" vertical="center" wrapText="1"/>
    </xf>
    <xf numFmtId="0" fontId="140" fillId="15" borderId="13" xfId="0" applyFont="1" applyFill="1" applyBorder="1" applyAlignment="1">
      <alignment horizontal="center" wrapText="1"/>
    </xf>
    <xf numFmtId="0" fontId="141" fillId="0" borderId="12" xfId="0" applyFont="1" applyBorder="1" applyAlignment="1">
      <alignment horizontal="center" vertical="center"/>
    </xf>
    <xf numFmtId="0" fontId="44" fillId="0" borderId="8" xfId="0" applyFont="1" applyBorder="1" applyAlignment="1">
      <alignment vertical="center"/>
    </xf>
    <xf numFmtId="0" fontId="142" fillId="0" borderId="8" xfId="0" applyFont="1" applyBorder="1" applyAlignment="1">
      <alignment vertical="center" wrapText="1"/>
    </xf>
    <xf numFmtId="164" fontId="141" fillId="3" borderId="8" xfId="0" applyNumberFormat="1" applyFont="1" applyFill="1" applyBorder="1" applyAlignment="1">
      <alignment horizontal="center" vertical="center"/>
    </xf>
    <xf numFmtId="164" fontId="141" fillId="9" borderId="8" xfId="0" applyNumberFormat="1" applyFont="1" applyFill="1" applyBorder="1" applyAlignment="1">
      <alignment horizontal="center" vertical="center"/>
    </xf>
    <xf numFmtId="164" fontId="141" fillId="3" borderId="8" xfId="0" applyNumberFormat="1" applyFont="1" applyFill="1" applyBorder="1" applyAlignment="1">
      <alignment horizontal="center" vertical="center" wrapText="1"/>
    </xf>
    <xf numFmtId="164" fontId="140" fillId="15" borderId="13" xfId="0" applyNumberFormat="1" applyFont="1" applyFill="1" applyBorder="1" applyAlignment="1">
      <alignment horizontal="center" wrapText="1"/>
    </xf>
    <xf numFmtId="164" fontId="140" fillId="15" borderId="14" xfId="0" applyNumberFormat="1" applyFont="1" applyFill="1" applyBorder="1" applyAlignment="1">
      <alignment horizontal="center" wrapText="1"/>
    </xf>
    <xf numFmtId="164" fontId="140" fillId="15" borderId="15" xfId="0" applyNumberFormat="1" applyFont="1" applyFill="1" applyBorder="1" applyAlignment="1">
      <alignment horizontal="center" wrapText="1"/>
    </xf>
    <xf numFmtId="0" fontId="141" fillId="0" borderId="12" xfId="0" applyFont="1" applyBorder="1" applyAlignment="1">
      <alignment horizontal="center" vertical="center"/>
    </xf>
    <xf numFmtId="0" fontId="143" fillId="0" borderId="8" xfId="0" applyFont="1" applyBorder="1" applyAlignment="1">
      <alignment vertical="center"/>
    </xf>
    <xf numFmtId="0" fontId="142" fillId="0" borderId="8" xfId="0" applyFont="1" applyBorder="1" applyAlignment="1">
      <alignment vertical="center" wrapText="1"/>
    </xf>
    <xf numFmtId="0" fontId="140" fillId="19" borderId="13" xfId="0" applyFont="1" applyFill="1" applyBorder="1" applyAlignment="1">
      <alignment horizontal="center" vertical="center" wrapText="1"/>
    </xf>
    <xf numFmtId="0" fontId="140" fillId="19" borderId="14" xfId="0" applyFont="1" applyFill="1" applyBorder="1" applyAlignment="1">
      <alignment horizontal="center" vertical="center" wrapText="1"/>
    </xf>
    <xf numFmtId="0" fontId="140" fillId="19" borderId="15" xfId="0" applyFont="1" applyFill="1" applyBorder="1" applyAlignment="1">
      <alignment horizontal="center" vertical="center" wrapText="1"/>
    </xf>
    <xf numFmtId="0" fontId="140" fillId="15" borderId="14" xfId="0" applyFont="1" applyFill="1" applyBorder="1" applyAlignment="1">
      <alignment horizontal="center" wrapText="1"/>
    </xf>
    <xf numFmtId="0" fontId="140" fillId="15" borderId="15" xfId="0" applyFont="1" applyFill="1" applyBorder="1" applyAlignment="1">
      <alignment horizontal="center" wrapText="1"/>
    </xf>
    <xf numFmtId="0" fontId="144" fillId="3" borderId="8" xfId="0" applyFont="1" applyFill="1" applyBorder="1" applyAlignment="1">
      <alignment vertical="center"/>
    </xf>
    <xf numFmtId="164" fontId="141" fillId="0" borderId="8" xfId="0" applyNumberFormat="1" applyFont="1" applyBorder="1" applyAlignment="1">
      <alignment horizontal="center" vertical="center"/>
    </xf>
    <xf numFmtId="0" fontId="143" fillId="3" borderId="8" xfId="0" applyFont="1" applyFill="1" applyBorder="1" applyAlignment="1">
      <alignment vertical="center"/>
    </xf>
    <xf numFmtId="0" fontId="142" fillId="3" borderId="8" xfId="0" applyFont="1" applyFill="1" applyBorder="1" applyAlignment="1">
      <alignment vertical="center" wrapText="1"/>
    </xf>
    <xf numFmtId="0" fontId="140" fillId="15" borderId="13" xfId="0" applyFont="1" applyFill="1" applyBorder="1" applyAlignment="1">
      <alignment horizontal="center" vertical="center" wrapText="1"/>
    </xf>
    <xf numFmtId="0" fontId="140" fillId="15" borderId="14" xfId="0" applyFont="1" applyFill="1" applyBorder="1" applyAlignment="1">
      <alignment horizontal="center" vertical="center" wrapText="1"/>
    </xf>
    <xf numFmtId="0" fontId="140" fillId="15" borderId="15" xfId="0" applyFont="1" applyFill="1" applyBorder="1" applyAlignment="1">
      <alignment horizontal="center" vertical="center" wrapText="1"/>
    </xf>
    <xf numFmtId="0" fontId="23" fillId="0" borderId="9" xfId="0" applyFont="1" applyBorder="1" applyAlignment="1">
      <alignment horizontal="center" vertical="center"/>
    </xf>
    <xf numFmtId="0" fontId="142" fillId="0" borderId="9" xfId="0" applyFont="1" applyBorder="1" applyAlignment="1">
      <alignment vertical="center" wrapText="1"/>
    </xf>
    <xf numFmtId="164" fontId="145" fillId="9" borderId="9" xfId="0" applyNumberFormat="1" applyFont="1" applyFill="1" applyBorder="1" applyAlignment="1">
      <alignment horizontal="center" vertical="center"/>
    </xf>
    <xf numFmtId="0" fontId="140" fillId="15" borderId="13" xfId="0" applyFont="1" applyFill="1" applyBorder="1" applyAlignment="1">
      <alignment horizontal="center" vertical="center" wrapText="1"/>
    </xf>
    <xf numFmtId="3" fontId="146" fillId="3" borderId="8" xfId="0" applyNumberFormat="1" applyFont="1" applyFill="1" applyBorder="1" applyAlignment="1"/>
    <xf numFmtId="0" fontId="142" fillId="3" borderId="8" xfId="0" applyFont="1" applyFill="1" applyBorder="1" applyAlignment="1">
      <alignment horizontal="left" vertical="center" wrapText="1"/>
    </xf>
    <xf numFmtId="164" fontId="141" fillId="3" borderId="8" xfId="0" applyNumberFormat="1" applyFont="1" applyFill="1" applyBorder="1" applyAlignment="1">
      <alignment horizontal="center" vertical="center"/>
    </xf>
    <xf numFmtId="164" fontId="147" fillId="15" borderId="13" xfId="0" applyNumberFormat="1" applyFont="1" applyFill="1" applyBorder="1" applyAlignment="1">
      <alignment horizontal="center" wrapText="1"/>
    </xf>
    <xf numFmtId="164" fontId="147" fillId="15" borderId="14" xfId="0" applyNumberFormat="1" applyFont="1" applyFill="1" applyBorder="1" applyAlignment="1">
      <alignment horizontal="center" wrapText="1"/>
    </xf>
    <xf numFmtId="164" fontId="147" fillId="15" borderId="13" xfId="0" applyNumberFormat="1" applyFont="1" applyFill="1" applyBorder="1" applyAlignment="1">
      <alignment horizontal="center" vertical="center" wrapText="1"/>
    </xf>
    <xf numFmtId="164" fontId="147" fillId="15" borderId="15" xfId="0" applyNumberFormat="1" applyFont="1" applyFill="1" applyBorder="1" applyAlignment="1">
      <alignment horizontal="center" wrapText="1"/>
    </xf>
    <xf numFmtId="3" fontId="144" fillId="3" borderId="8" xfId="0" applyNumberFormat="1" applyFont="1" applyFill="1" applyBorder="1" applyAlignment="1"/>
    <xf numFmtId="0" fontId="142" fillId="3" borderId="8" xfId="0" applyFont="1" applyFill="1" applyBorder="1" applyAlignment="1">
      <alignment horizontal="left" vertical="center" wrapText="1"/>
    </xf>
    <xf numFmtId="0" fontId="140" fillId="20" borderId="13" xfId="0" applyFont="1" applyFill="1" applyBorder="1" applyAlignment="1">
      <alignment horizontal="center" vertical="center" wrapText="1"/>
    </xf>
    <xf numFmtId="0" fontId="140" fillId="20" borderId="14" xfId="0" applyFont="1" applyFill="1" applyBorder="1" applyAlignment="1">
      <alignment horizontal="center" vertical="center" wrapText="1"/>
    </xf>
    <xf numFmtId="0" fontId="140" fillId="20" borderId="15" xfId="0" applyFont="1" applyFill="1" applyBorder="1" applyAlignment="1">
      <alignment horizontal="center" vertical="center" wrapText="1"/>
    </xf>
    <xf numFmtId="164" fontId="141" fillId="9" borderId="8" xfId="0" applyNumberFormat="1" applyFont="1" applyFill="1" applyBorder="1" applyAlignment="1">
      <alignment horizontal="center" vertical="center"/>
    </xf>
    <xf numFmtId="0" fontId="147" fillId="21" borderId="13" xfId="0" applyFont="1" applyFill="1" applyBorder="1" applyAlignment="1">
      <alignment horizontal="center" vertical="center"/>
    </xf>
    <xf numFmtId="0" fontId="147" fillId="21" borderId="14" xfId="0" applyFont="1" applyFill="1" applyBorder="1" applyAlignment="1">
      <alignment horizontal="center" vertical="center"/>
    </xf>
    <xf numFmtId="0" fontId="147" fillId="21" borderId="15" xfId="0" applyFont="1" applyFill="1" applyBorder="1" applyAlignment="1">
      <alignment horizontal="center" vertical="center"/>
    </xf>
    <xf numFmtId="0" fontId="147" fillId="15" borderId="13" xfId="0" applyFont="1" applyFill="1" applyBorder="1" applyAlignment="1">
      <alignment horizontal="center" vertical="center"/>
    </xf>
    <xf numFmtId="0" fontId="147" fillId="15" borderId="14" xfId="0" applyFont="1" applyFill="1" applyBorder="1" applyAlignment="1">
      <alignment horizontal="center" vertical="center"/>
    </xf>
    <xf numFmtId="0" fontId="147" fillId="15" borderId="15" xfId="0" applyFont="1" applyFill="1" applyBorder="1" applyAlignment="1">
      <alignment horizontal="center" vertical="center"/>
    </xf>
    <xf numFmtId="0" fontId="142" fillId="0" borderId="9" xfId="0" applyFont="1" applyBorder="1" applyAlignment="1">
      <alignment horizontal="left" vertical="center" wrapText="1"/>
    </xf>
    <xf numFmtId="164" fontId="23" fillId="9" borderId="9" xfId="0" applyNumberFormat="1" applyFont="1" applyFill="1" applyBorder="1" applyAlignment="1">
      <alignment horizontal="center" vertical="center"/>
    </xf>
    <xf numFmtId="164" fontId="23" fillId="3" borderId="9" xfId="0" applyNumberFormat="1" applyFont="1" applyFill="1" applyBorder="1" applyAlignment="1">
      <alignment horizontal="center" vertical="center" wrapText="1"/>
    </xf>
    <xf numFmtId="0" fontId="23" fillId="0" borderId="9" xfId="0" applyFont="1" applyBorder="1" applyAlignment="1">
      <alignment horizontal="center" vertical="center"/>
    </xf>
    <xf numFmtId="164" fontId="15" fillId="9" borderId="9" xfId="0" applyNumberFormat="1" applyFont="1" applyFill="1" applyBorder="1" applyAlignment="1">
      <alignment horizontal="center" vertical="center"/>
    </xf>
    <xf numFmtId="0" fontId="23" fillId="9" borderId="13" xfId="0" applyFont="1" applyFill="1" applyBorder="1" applyAlignment="1">
      <alignment horizontal="center" vertical="center"/>
    </xf>
    <xf numFmtId="0" fontId="142" fillId="0" borderId="13" xfId="0" applyFont="1" applyBorder="1" applyAlignment="1">
      <alignment horizontal="left" vertical="center" wrapText="1"/>
    </xf>
    <xf numFmtId="164" fontId="23" fillId="9" borderId="14" xfId="0" applyNumberFormat="1" applyFont="1" applyFill="1" applyBorder="1" applyAlignment="1">
      <alignment horizontal="center" vertical="center"/>
    </xf>
    <xf numFmtId="164" fontId="15" fillId="9" borderId="15" xfId="0" applyNumberFormat="1" applyFont="1" applyFill="1" applyBorder="1" applyAlignment="1">
      <alignment horizontal="center" vertical="center" wrapText="1"/>
    </xf>
    <xf numFmtId="0" fontId="148" fillId="0" borderId="9" xfId="0" applyFont="1" applyBorder="1" applyAlignment="1">
      <alignment horizontal="center"/>
    </xf>
    <xf numFmtId="0" fontId="142" fillId="3" borderId="9" xfId="0" applyFont="1" applyFill="1" applyBorder="1" applyAlignment="1">
      <alignment horizontal="left" vertical="top" wrapText="1"/>
    </xf>
    <xf numFmtId="164" fontId="23" fillId="3" borderId="9" xfId="0" applyNumberFormat="1" applyFont="1" applyFill="1" applyBorder="1" applyAlignment="1">
      <alignment horizontal="center" vertical="center"/>
    </xf>
    <xf numFmtId="0" fontId="2" fillId="0" borderId="9" xfId="0" applyFont="1" applyBorder="1"/>
    <xf numFmtId="0" fontId="23" fillId="9" borderId="9" xfId="0" applyFont="1" applyFill="1" applyBorder="1" applyAlignment="1">
      <alignment horizontal="center" vertical="center"/>
    </xf>
    <xf numFmtId="164" fontId="23" fillId="9" borderId="9" xfId="0" applyNumberFormat="1" applyFont="1" applyFill="1" applyBorder="1" applyAlignment="1">
      <alignment horizontal="center" vertical="center" wrapText="1"/>
    </xf>
    <xf numFmtId="164" fontId="23" fillId="0" borderId="9" xfId="0" applyNumberFormat="1" applyFont="1" applyBorder="1" applyAlignment="1">
      <alignment horizontal="center" vertical="center"/>
    </xf>
    <xf numFmtId="164" fontId="23" fillId="0" borderId="9" xfId="0" applyNumberFormat="1" applyFont="1" applyBorder="1" applyAlignment="1">
      <alignment horizontal="center" vertical="center" wrapText="1"/>
    </xf>
    <xf numFmtId="0" fontId="57" fillId="0" borderId="10"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5" xfId="0" applyFont="1" applyBorder="1" applyAlignment="1">
      <alignment horizontal="center" vertical="center" wrapText="1"/>
    </xf>
    <xf numFmtId="0" fontId="59" fillId="0" borderId="11" xfId="0" applyFont="1" applyBorder="1" applyAlignment="1">
      <alignment horizontal="center" vertical="center" wrapText="1"/>
    </xf>
    <xf numFmtId="0" fontId="59" fillId="0" borderId="5" xfId="0" applyFont="1" applyBorder="1" applyAlignment="1">
      <alignment horizontal="center" vertical="center" wrapText="1"/>
    </xf>
    <xf numFmtId="0" fontId="149" fillId="5" borderId="45" xfId="0" applyFont="1" applyFill="1" applyBorder="1" applyAlignment="1">
      <alignment horizontal="center" vertical="center" wrapText="1"/>
    </xf>
    <xf numFmtId="0" fontId="150" fillId="5" borderId="46" xfId="0" applyFont="1" applyFill="1" applyBorder="1" applyAlignment="1">
      <alignment horizontal="center" vertical="center"/>
    </xf>
    <xf numFmtId="171" fontId="150" fillId="5" borderId="45" xfId="0" applyNumberFormat="1" applyFont="1" applyFill="1" applyBorder="1" applyAlignment="1">
      <alignment horizontal="center" vertical="center" wrapText="1"/>
    </xf>
    <xf numFmtId="0" fontId="133" fillId="22" borderId="44" xfId="0" applyFont="1" applyFill="1" applyBorder="1" applyAlignment="1">
      <alignment horizontal="center" vertical="center" wrapText="1"/>
    </xf>
    <xf numFmtId="0" fontId="58" fillId="16" borderId="56" xfId="0" applyFont="1" applyFill="1" applyBorder="1" applyAlignment="1">
      <alignment horizontal="center" vertical="center"/>
    </xf>
    <xf numFmtId="0" fontId="118" fillId="16" borderId="55" xfId="0" applyFont="1" applyFill="1" applyBorder="1" applyAlignment="1">
      <alignment horizontal="center" wrapText="1"/>
    </xf>
    <xf numFmtId="0" fontId="58" fillId="16" borderId="56" xfId="0" applyFont="1" applyFill="1" applyBorder="1" applyAlignment="1">
      <alignment vertical="center"/>
    </xf>
    <xf numFmtId="171" fontId="58" fillId="16" borderId="56" xfId="0" applyNumberFormat="1" applyFont="1" applyFill="1" applyBorder="1" applyAlignment="1">
      <alignment vertical="center"/>
    </xf>
    <xf numFmtId="0" fontId="58" fillId="16" borderId="45" xfId="0" applyFont="1" applyFill="1" applyBorder="1" applyAlignment="1">
      <alignment vertical="center"/>
    </xf>
    <xf numFmtId="0" fontId="80" fillId="0" borderId="45" xfId="0" applyFont="1" applyBorder="1" applyAlignment="1">
      <alignment horizontal="center" vertical="center"/>
    </xf>
    <xf numFmtId="0" fontId="85" fillId="0" borderId="45" xfId="0" applyFont="1" applyBorder="1" applyAlignment="1">
      <alignment horizontal="left" vertical="center" wrapText="1"/>
    </xf>
    <xf numFmtId="171" fontId="80" fillId="0" borderId="45" xfId="0" applyNumberFormat="1" applyFont="1" applyBorder="1" applyAlignment="1">
      <alignment horizontal="center" vertical="center"/>
    </xf>
    <xf numFmtId="0" fontId="80" fillId="5" borderId="45" xfId="0" applyFont="1" applyFill="1" applyBorder="1" applyAlignment="1">
      <alignment horizontal="center" vertical="center"/>
    </xf>
    <xf numFmtId="0" fontId="85" fillId="5" borderId="45" xfId="0" applyFont="1" applyFill="1" applyBorder="1" applyAlignment="1">
      <alignment horizontal="left" vertical="center" wrapText="1"/>
    </xf>
    <xf numFmtId="171" fontId="80" fillId="5" borderId="45" xfId="0" applyNumberFormat="1" applyFont="1" applyFill="1" applyBorder="1" applyAlignment="1">
      <alignment horizontal="center" vertical="center"/>
    </xf>
    <xf numFmtId="0" fontId="119" fillId="3" borderId="60" xfId="0" applyFont="1" applyFill="1" applyBorder="1" applyAlignment="1">
      <alignment horizontal="right" wrapText="1"/>
    </xf>
    <xf numFmtId="0" fontId="58" fillId="0" borderId="0" xfId="0" applyFont="1" applyAlignment="1"/>
    <xf numFmtId="0" fontId="121" fillId="0" borderId="0" xfId="0" applyFont="1" applyAlignment="1"/>
    <xf numFmtId="0" fontId="4" fillId="23" borderId="44" xfId="0" applyFont="1" applyFill="1" applyBorder="1" applyAlignment="1">
      <alignment horizontal="center" vertical="center"/>
    </xf>
    <xf numFmtId="0" fontId="80" fillId="0" borderId="45" xfId="0" applyFont="1" applyBorder="1" applyAlignment="1">
      <alignment horizontal="center" vertical="center" wrapText="1"/>
    </xf>
    <xf numFmtId="0" fontId="119" fillId="3" borderId="46" xfId="0" applyFont="1" applyFill="1" applyBorder="1" applyAlignment="1">
      <alignment horizontal="right" wrapText="1"/>
    </xf>
    <xf numFmtId="0" fontId="91" fillId="0" borderId="45" xfId="0" applyFont="1" applyBorder="1" applyAlignment="1">
      <alignment horizontal="left" vertical="center" wrapText="1"/>
    </xf>
    <xf numFmtId="0" fontId="80" fillId="5" borderId="45" xfId="0" applyFont="1" applyFill="1" applyBorder="1" applyAlignment="1">
      <alignment horizontal="center" vertical="center" wrapText="1"/>
    </xf>
    <xf numFmtId="0" fontId="119" fillId="0" borderId="46" xfId="0" applyFont="1" applyBorder="1" applyAlignment="1">
      <alignment horizontal="right" wrapText="1"/>
    </xf>
    <xf numFmtId="0" fontId="91" fillId="5" borderId="45" xfId="0" applyFont="1" applyFill="1" applyBorder="1" applyAlignment="1">
      <alignment horizontal="left" vertical="center" wrapText="1"/>
    </xf>
    <xf numFmtId="171" fontId="80" fillId="5" borderId="45" xfId="0" applyNumberFormat="1" applyFont="1" applyFill="1" applyBorder="1" applyAlignment="1">
      <alignment horizontal="center" vertical="center" wrapText="1"/>
    </xf>
    <xf numFmtId="0" fontId="58" fillId="0" borderId="46" xfId="0" applyFont="1" applyBorder="1" applyAlignment="1"/>
    <xf numFmtId="0" fontId="85" fillId="0" borderId="45" xfId="0" applyFont="1" applyBorder="1" applyAlignment="1">
      <alignment vertical="center" wrapText="1"/>
    </xf>
    <xf numFmtId="0" fontId="85" fillId="5" borderId="45" xfId="0" applyFont="1" applyFill="1" applyBorder="1" applyAlignment="1">
      <alignment vertical="center" wrapText="1"/>
    </xf>
    <xf numFmtId="0" fontId="80" fillId="5" borderId="45" xfId="0" applyFont="1" applyFill="1" applyBorder="1" applyAlignment="1">
      <alignment horizontal="center" vertical="center"/>
    </xf>
    <xf numFmtId="0" fontId="58" fillId="0" borderId="0" xfId="0" applyFont="1" applyAlignment="1">
      <alignment horizontal="center" vertical="center"/>
    </xf>
    <xf numFmtId="0" fontId="58" fillId="0" borderId="0" xfId="0" applyFont="1" applyAlignment="1">
      <alignment vertical="center"/>
    </xf>
    <xf numFmtId="0" fontId="80" fillId="0" borderId="45" xfId="0" applyFont="1" applyBorder="1" applyAlignment="1">
      <alignment horizontal="center" vertical="center"/>
    </xf>
    <xf numFmtId="0" fontId="91" fillId="0" borderId="45" xfId="0" applyFont="1" applyBorder="1" applyAlignment="1">
      <alignment vertical="center" wrapText="1"/>
    </xf>
    <xf numFmtId="0" fontId="91" fillId="5" borderId="45" xfId="0" applyFont="1" applyFill="1" applyBorder="1" applyAlignment="1">
      <alignment vertical="center" wrapText="1"/>
    </xf>
    <xf numFmtId="0" fontId="91" fillId="0" borderId="45" xfId="0" applyFont="1" applyBorder="1" applyAlignment="1">
      <alignment vertical="center" wrapText="1"/>
    </xf>
    <xf numFmtId="0" fontId="59" fillId="0" borderId="4" xfId="0" applyFont="1" applyBorder="1" applyAlignment="1">
      <alignment horizontal="center" vertical="center"/>
    </xf>
    <xf numFmtId="0" fontId="59" fillId="0" borderId="0" xfId="0" applyFont="1" applyAlignment="1">
      <alignment horizontal="center" vertical="center"/>
    </xf>
    <xf numFmtId="0" fontId="59" fillId="0" borderId="5" xfId="0" applyFont="1" applyBorder="1" applyAlignment="1">
      <alignment horizontal="center" vertical="center"/>
    </xf>
    <xf numFmtId="0" fontId="140" fillId="13" borderId="1" xfId="0" applyFont="1" applyFill="1" applyBorder="1" applyAlignment="1">
      <alignment horizontal="center" vertical="center" wrapText="1"/>
    </xf>
    <xf numFmtId="0" fontId="140" fillId="13" borderId="2" xfId="0" applyFont="1" applyFill="1" applyBorder="1" applyAlignment="1">
      <alignment horizontal="center" vertical="center" wrapText="1"/>
    </xf>
    <xf numFmtId="0" fontId="58" fillId="22" borderId="0" xfId="0" applyFont="1" applyFill="1" applyAlignment="1">
      <alignment horizontal="center" vertical="center"/>
    </xf>
    <xf numFmtId="0" fontId="140" fillId="13" borderId="3" xfId="0" applyFont="1" applyFill="1" applyBorder="1" applyAlignment="1">
      <alignment horizontal="center" vertical="center" wrapText="1"/>
    </xf>
    <xf numFmtId="0" fontId="23" fillId="24" borderId="24" xfId="0" applyFont="1" applyFill="1" applyBorder="1" applyAlignment="1">
      <alignment horizontal="center" vertical="center"/>
    </xf>
    <xf numFmtId="0" fontId="2" fillId="0" borderId="24" xfId="0" applyFont="1" applyBorder="1"/>
    <xf numFmtId="0" fontId="142" fillId="24" borderId="24" xfId="0" applyFont="1" applyFill="1" applyBorder="1" applyAlignment="1">
      <alignment vertical="center" wrapText="1"/>
    </xf>
    <xf numFmtId="0" fontId="58" fillId="22" borderId="0" xfId="0" applyFont="1" applyFill="1" applyAlignment="1"/>
    <xf numFmtId="0" fontId="133" fillId="22" borderId="44" xfId="0" applyFont="1" applyFill="1" applyBorder="1" applyAlignment="1">
      <alignment horizontal="center" vertical="center" wrapText="1"/>
    </xf>
    <xf numFmtId="164" fontId="23" fillId="24" borderId="24" xfId="0" applyNumberFormat="1" applyFont="1" applyFill="1" applyBorder="1" applyAlignment="1">
      <alignment horizontal="center" vertical="center"/>
    </xf>
    <xf numFmtId="0" fontId="58" fillId="22" borderId="0" xfId="0" applyFont="1" applyFill="1" applyAlignment="1">
      <alignment vertical="center"/>
    </xf>
    <xf numFmtId="0" fontId="23" fillId="0" borderId="24" xfId="0" applyFont="1" applyBorder="1" applyAlignment="1">
      <alignment horizontal="center" vertical="center"/>
    </xf>
    <xf numFmtId="0" fontId="80" fillId="0" borderId="45" xfId="0" applyFont="1" applyBorder="1" applyAlignment="1">
      <alignment horizontal="center" vertical="center" wrapText="1"/>
    </xf>
    <xf numFmtId="0" fontId="58" fillId="0" borderId="46" xfId="0" applyFont="1" applyBorder="1" applyAlignment="1"/>
    <xf numFmtId="0" fontId="142" fillId="0" borderId="24" xfId="0" applyFont="1" applyBorder="1" applyAlignment="1">
      <alignment vertical="center" wrapText="1"/>
    </xf>
    <xf numFmtId="0" fontId="91" fillId="0" borderId="45" xfId="0" applyFont="1" applyBorder="1" applyAlignment="1">
      <alignment horizontal="left" vertical="center" wrapText="1"/>
    </xf>
    <xf numFmtId="164" fontId="23" fillId="3" borderId="24" xfId="0" applyNumberFormat="1" applyFont="1" applyFill="1" applyBorder="1" applyAlignment="1">
      <alignment horizontal="center" vertical="center"/>
    </xf>
    <xf numFmtId="0" fontId="23" fillId="3" borderId="24" xfId="0" applyFont="1" applyFill="1" applyBorder="1" applyAlignment="1">
      <alignment horizontal="center" vertical="center"/>
    </xf>
    <xf numFmtId="0" fontId="142" fillId="3" borderId="24" xfId="0" applyFont="1" applyFill="1" applyBorder="1" applyAlignment="1">
      <alignment vertical="center" wrapText="1"/>
    </xf>
    <xf numFmtId="171" fontId="80" fillId="0" borderId="45" xfId="0" applyNumberFormat="1" applyFont="1" applyBorder="1" applyAlignment="1">
      <alignment horizontal="center" vertical="center" wrapText="1"/>
    </xf>
    <xf numFmtId="0" fontId="80" fillId="9" borderId="45" xfId="0" applyFont="1" applyFill="1" applyBorder="1" applyAlignment="1">
      <alignment horizontal="center" vertical="center" wrapText="1"/>
    </xf>
    <xf numFmtId="0" fontId="140" fillId="13" borderId="4" xfId="0" applyFont="1" applyFill="1" applyBorder="1" applyAlignment="1">
      <alignment horizontal="center" vertical="center" wrapText="1"/>
    </xf>
    <xf numFmtId="0" fontId="140" fillId="13" borderId="0" xfId="0" applyFont="1" applyFill="1" applyAlignment="1">
      <alignment horizontal="center" vertical="center" wrapText="1"/>
    </xf>
    <xf numFmtId="0" fontId="80" fillId="5" borderId="45" xfId="0" applyFont="1" applyFill="1" applyBorder="1" applyAlignment="1">
      <alignment horizontal="center" vertical="center" wrapText="1"/>
    </xf>
    <xf numFmtId="0" fontId="140" fillId="13" borderId="5" xfId="0" applyFont="1" applyFill="1" applyBorder="1" applyAlignment="1">
      <alignment horizontal="center" vertical="center" wrapText="1"/>
    </xf>
    <xf numFmtId="0" fontId="140" fillId="0" borderId="24" xfId="0" applyFont="1" applyBorder="1" applyAlignment="1">
      <alignment horizontal="center" vertical="center" wrapText="1"/>
    </xf>
    <xf numFmtId="0" fontId="91" fillId="5" borderId="45" xfId="0" applyFont="1" applyFill="1" applyBorder="1" applyAlignment="1">
      <alignment horizontal="left" vertical="center" wrapText="1"/>
    </xf>
    <xf numFmtId="171" fontId="80" fillId="5" borderId="45" xfId="0" applyNumberFormat="1" applyFont="1" applyFill="1" applyBorder="1" applyAlignment="1">
      <alignment horizontal="center" vertical="center" wrapText="1"/>
    </xf>
    <xf numFmtId="0" fontId="148" fillId="0" borderId="24" xfId="0" applyFont="1" applyBorder="1" applyAlignment="1"/>
    <xf numFmtId="164" fontId="151" fillId="3" borderId="24" xfId="0" applyNumberFormat="1" applyFont="1" applyFill="1" applyBorder="1" applyAlignment="1">
      <alignment horizontal="center" vertical="center"/>
    </xf>
    <xf numFmtId="164" fontId="151" fillId="24" borderId="24" xfId="0" applyNumberFormat="1" applyFont="1" applyFill="1" applyBorder="1" applyAlignment="1">
      <alignment horizontal="center" vertical="center"/>
    </xf>
    <xf numFmtId="0" fontId="152" fillId="3" borderId="24" xfId="0" applyFont="1" applyFill="1" applyBorder="1" applyAlignment="1">
      <alignment horizontal="left" vertical="center" wrapText="1"/>
    </xf>
    <xf numFmtId="0" fontId="148" fillId="3" borderId="24" xfId="0" applyFont="1" applyFill="1" applyBorder="1" applyAlignment="1"/>
    <xf numFmtId="0" fontId="140" fillId="3" borderId="24" xfId="0" applyFont="1" applyFill="1" applyBorder="1" applyAlignment="1">
      <alignment horizontal="center" vertical="center" wrapText="1"/>
    </xf>
    <xf numFmtId="0" fontId="151" fillId="24" borderId="24" xfId="0" applyFont="1" applyFill="1" applyBorder="1" applyAlignment="1">
      <alignment horizontal="center" vertical="center"/>
    </xf>
    <xf numFmtId="0" fontId="151" fillId="0" borderId="24" xfId="0" applyFont="1" applyBorder="1" applyAlignment="1">
      <alignment horizontal="center" vertical="center"/>
    </xf>
    <xf numFmtId="164" fontId="151" fillId="0" borderId="24" xfId="0" applyNumberFormat="1" applyFont="1" applyBorder="1" applyAlignment="1">
      <alignment horizontal="center" vertical="center"/>
    </xf>
    <xf numFmtId="0" fontId="150" fillId="5" borderId="45" xfId="0" applyFont="1" applyFill="1" applyBorder="1" applyAlignment="1">
      <alignment horizontal="center" vertical="center" wrapText="1"/>
    </xf>
    <xf numFmtId="0" fontId="58" fillId="16" borderId="56" xfId="0" applyFont="1" applyFill="1" applyBorder="1" applyAlignment="1"/>
    <xf numFmtId="0" fontId="80" fillId="0" borderId="45" xfId="0" applyFont="1" applyBorder="1" applyAlignment="1">
      <alignment vertical="center" wrapText="1"/>
    </xf>
    <xf numFmtId="0" fontId="85" fillId="0" borderId="45" xfId="0" applyFont="1" applyBorder="1" applyAlignment="1">
      <alignment wrapText="1"/>
    </xf>
    <xf numFmtId="171" fontId="80" fillId="0" borderId="45" xfId="0" applyNumberFormat="1" applyFont="1" applyBorder="1" applyAlignment="1">
      <alignment horizontal="center" vertical="center"/>
    </xf>
    <xf numFmtId="0" fontId="80" fillId="5" borderId="45" xfId="0" applyFont="1" applyFill="1" applyBorder="1" applyAlignment="1">
      <alignment vertical="center" wrapText="1"/>
    </xf>
    <xf numFmtId="0" fontId="85" fillId="5" borderId="45" xfId="0" applyFont="1" applyFill="1" applyBorder="1" applyAlignment="1">
      <alignment wrapText="1"/>
    </xf>
    <xf numFmtId="0" fontId="79" fillId="5" borderId="45" xfId="0" applyFont="1" applyFill="1" applyBorder="1" applyAlignment="1">
      <alignment horizontal="center" vertical="center" wrapText="1"/>
    </xf>
    <xf numFmtId="0" fontId="80" fillId="5" borderId="46" xfId="0" applyFont="1" applyFill="1" applyBorder="1" applyAlignment="1">
      <alignment horizontal="center" vertical="center"/>
    </xf>
    <xf numFmtId="0" fontId="80" fillId="9" borderId="45" xfId="0" applyFont="1" applyFill="1" applyBorder="1" applyAlignment="1">
      <alignment horizontal="center" vertical="center"/>
    </xf>
    <xf numFmtId="171" fontId="80" fillId="9" borderId="45" xfId="0" applyNumberFormat="1" applyFont="1" applyFill="1" applyBorder="1" applyAlignment="1">
      <alignment horizontal="center" vertical="center"/>
    </xf>
    <xf numFmtId="171" fontId="112" fillId="9" borderId="51" xfId="0" applyNumberFormat="1" applyFont="1" applyFill="1" applyBorder="1" applyAlignment="1">
      <alignment horizontal="center" vertical="center"/>
    </xf>
    <xf numFmtId="0" fontId="80" fillId="9" borderId="45" xfId="0" applyFont="1" applyFill="1" applyBorder="1" applyAlignment="1">
      <alignment horizontal="center" vertical="center"/>
    </xf>
    <xf numFmtId="0" fontId="79" fillId="0" borderId="0" xfId="0" applyFont="1" applyAlignment="1">
      <alignment horizontal="center" vertical="center"/>
    </xf>
    <xf numFmtId="0" fontId="119" fillId="3" borderId="0" xfId="0" applyFont="1" applyFill="1" applyAlignment="1">
      <alignment horizontal="right" wrapText="1"/>
    </xf>
    <xf numFmtId="0" fontId="59" fillId="0" borderId="13" xfId="0" applyFont="1" applyBorder="1" applyAlignment="1">
      <alignment horizontal="center" vertical="center" wrapText="1"/>
    </xf>
    <xf numFmtId="0" fontId="59" fillId="0" borderId="14" xfId="0" applyFont="1" applyBorder="1" applyAlignment="1">
      <alignment horizontal="center" vertical="center" wrapText="1"/>
    </xf>
    <xf numFmtId="0" fontId="59" fillId="0" borderId="15" xfId="0" applyFont="1" applyBorder="1" applyAlignment="1">
      <alignment horizontal="center" vertical="center" wrapText="1"/>
    </xf>
    <xf numFmtId="0" fontId="104" fillId="0" borderId="9" xfId="0" applyFont="1" applyBorder="1" applyAlignment="1">
      <alignment horizontal="center" vertical="center"/>
    </xf>
    <xf numFmtId="170" fontId="79" fillId="0" borderId="46" xfId="0" applyNumberFormat="1" applyFont="1" applyBorder="1" applyAlignment="1">
      <alignment horizontal="center" vertical="center" wrapText="1"/>
    </xf>
    <xf numFmtId="172" fontId="91" fillId="0" borderId="46" xfId="0" applyNumberFormat="1" applyFont="1" applyBorder="1" applyAlignment="1">
      <alignment horizontal="left" vertical="center" wrapText="1"/>
    </xf>
    <xf numFmtId="171" fontId="36" fillId="0" borderId="46" xfId="0" applyNumberFormat="1" applyFont="1" applyBorder="1" applyAlignment="1">
      <alignment horizontal="center" vertical="center"/>
    </xf>
    <xf numFmtId="172" fontId="78" fillId="0" borderId="46" xfId="0" applyNumberFormat="1" applyFont="1" applyBorder="1" applyAlignment="1">
      <alignment horizontal="left" vertical="center" wrapText="1"/>
    </xf>
    <xf numFmtId="170" fontId="79" fillId="0" borderId="60" xfId="0" applyNumberFormat="1" applyFont="1" applyBorder="1" applyAlignment="1">
      <alignment horizontal="center" vertical="center" wrapText="1"/>
    </xf>
    <xf numFmtId="172" fontId="78" fillId="0" borderId="60" xfId="0" applyNumberFormat="1" applyFont="1" applyBorder="1" applyAlignment="1">
      <alignment horizontal="left" vertical="center" wrapText="1"/>
    </xf>
    <xf numFmtId="171" fontId="36" fillId="0" borderId="60" xfId="0" applyNumberFormat="1" applyFont="1" applyBorder="1" applyAlignment="1">
      <alignment horizontal="center" vertical="center"/>
    </xf>
    <xf numFmtId="0" fontId="144" fillId="3" borderId="8" xfId="0" applyFont="1" applyFill="1" applyBorder="1" applyAlignment="1">
      <alignment horizontal="center" vertical="center"/>
    </xf>
    <xf numFmtId="0" fontId="143" fillId="3" borderId="8" xfId="0" applyFont="1" applyFill="1" applyBorder="1" applyAlignment="1">
      <alignment horizontal="center" vertical="center"/>
    </xf>
    <xf numFmtId="0" fontId="143" fillId="3" borderId="0" xfId="0" applyFont="1" applyFill="1" applyAlignment="1">
      <alignment horizontal="center" vertical="center"/>
    </xf>
    <xf numFmtId="164" fontId="141" fillId="3" borderId="0" xfId="0" applyNumberFormat="1" applyFont="1" applyFill="1" applyAlignment="1">
      <alignment horizontal="center" vertical="center" wrapText="1"/>
    </xf>
    <xf numFmtId="170" fontId="79" fillId="0" borderId="46" xfId="0" applyNumberFormat="1" applyFont="1" applyBorder="1" applyAlignment="1">
      <alignment horizontal="center" vertical="center" wrapText="1"/>
    </xf>
    <xf numFmtId="172" fontId="78" fillId="0" borderId="46" xfId="0" applyNumberFormat="1" applyFont="1" applyBorder="1" applyAlignment="1">
      <alignment horizontal="left" vertical="center" wrapText="1"/>
    </xf>
    <xf numFmtId="0" fontId="154" fillId="0" borderId="0" xfId="0" applyFont="1" applyAlignment="1">
      <alignment horizontal="center"/>
    </xf>
    <xf numFmtId="0" fontId="155" fillId="0" borderId="0" xfId="0" applyFont="1" applyAlignment="1">
      <alignment horizontal="center" vertical="center"/>
    </xf>
    <xf numFmtId="0" fontId="157" fillId="0" borderId="62" xfId="0" applyFont="1" applyBorder="1" applyAlignment="1">
      <alignment horizontal="center" vertical="center"/>
    </xf>
    <xf numFmtId="0" fontId="157" fillId="0" borderId="62" xfId="0" applyFont="1" applyBorder="1" applyAlignment="1">
      <alignment horizontal="center" vertical="center" wrapText="1"/>
    </xf>
    <xf numFmtId="0" fontId="158" fillId="0" borderId="62" xfId="0" applyFont="1" applyBorder="1" applyAlignment="1">
      <alignment horizontal="center" vertical="center" wrapText="1"/>
    </xf>
    <xf numFmtId="0" fontId="161" fillId="0" borderId="62" xfId="0" applyFont="1" applyBorder="1" applyAlignment="1">
      <alignment horizontal="center" vertical="center"/>
    </xf>
    <xf numFmtId="0" fontId="162" fillId="0" borderId="62" xfId="0" applyFont="1" applyBorder="1" applyAlignment="1">
      <alignment horizontal="left" vertical="center"/>
    </xf>
    <xf numFmtId="174" fontId="161" fillId="0" borderId="62" xfId="0" applyNumberFormat="1" applyFont="1" applyBorder="1" applyAlignment="1">
      <alignment horizontal="center" vertical="center" wrapText="1"/>
    </xf>
    <xf numFmtId="0" fontId="161" fillId="3" borderId="62" xfId="0" applyFont="1" applyFill="1" applyBorder="1" applyAlignment="1">
      <alignment horizontal="center" vertical="center"/>
    </xf>
    <xf numFmtId="0" fontId="162" fillId="0" borderId="62" xfId="0" applyFont="1" applyBorder="1" applyAlignment="1">
      <alignment horizontal="left" vertical="center" wrapText="1"/>
    </xf>
    <xf numFmtId="174" fontId="161" fillId="3" borderId="62" xfId="0" applyNumberFormat="1" applyFont="1" applyFill="1" applyBorder="1" applyAlignment="1">
      <alignment horizontal="center" vertical="center" wrapText="1"/>
    </xf>
    <xf numFmtId="174" fontId="161" fillId="0" borderId="62" xfId="0" applyNumberFormat="1" applyFont="1" applyBorder="1" applyAlignment="1">
      <alignment horizontal="center" vertical="center" wrapText="1"/>
    </xf>
    <xf numFmtId="0" fontId="161" fillId="0" borderId="62" xfId="0" applyFont="1" applyBorder="1" applyAlignment="1">
      <alignment horizontal="center"/>
    </xf>
    <xf numFmtId="0" fontId="162" fillId="0" borderId="62" xfId="0" applyFont="1" applyBorder="1" applyAlignment="1">
      <alignment horizontal="left" vertical="center"/>
    </xf>
    <xf numFmtId="0" fontId="162" fillId="3" borderId="62" xfId="0" applyFont="1" applyFill="1" applyBorder="1" applyAlignment="1">
      <alignment horizontal="left" vertical="center"/>
    </xf>
    <xf numFmtId="0" fontId="162" fillId="3" borderId="62" xfId="0" applyFont="1" applyFill="1" applyBorder="1" applyAlignment="1">
      <alignment horizontal="left"/>
    </xf>
    <xf numFmtId="0" fontId="161" fillId="0" borderId="62" xfId="0" applyFont="1" applyBorder="1" applyAlignment="1">
      <alignment horizontal="center" vertical="center"/>
    </xf>
    <xf numFmtId="0" fontId="161" fillId="0" borderId="62" xfId="0" applyFont="1" applyBorder="1" applyAlignment="1">
      <alignment horizontal="center"/>
    </xf>
    <xf numFmtId="174" fontId="161" fillId="3" borderId="62" xfId="0" applyNumberFormat="1" applyFont="1" applyFill="1" applyBorder="1" applyAlignment="1">
      <alignment horizontal="center" vertical="center"/>
    </xf>
    <xf numFmtId="0" fontId="161" fillId="3" borderId="62" xfId="0" applyFont="1" applyFill="1" applyBorder="1" applyAlignment="1">
      <alignment horizontal="center"/>
    </xf>
    <xf numFmtId="0" fontId="165" fillId="0" borderId="62" xfId="0" applyFont="1" applyBorder="1" applyAlignment="1">
      <alignment horizontal="left"/>
    </xf>
    <xf numFmtId="175" fontId="161" fillId="0" borderId="62" xfId="0" applyNumberFormat="1" applyFont="1" applyBorder="1" applyAlignment="1">
      <alignment horizontal="center" vertical="center"/>
    </xf>
    <xf numFmtId="0" fontId="161" fillId="0" borderId="62" xfId="0" applyFont="1" applyBorder="1" applyAlignment="1">
      <alignment horizontal="center" vertical="top"/>
    </xf>
    <xf numFmtId="175" fontId="161" fillId="3" borderId="62" xfId="0" applyNumberFormat="1" applyFont="1" applyFill="1" applyBorder="1" applyAlignment="1">
      <alignment horizontal="center" vertical="center"/>
    </xf>
    <xf numFmtId="0" fontId="161" fillId="0" borderId="37" xfId="0" applyFont="1" applyBorder="1" applyAlignment="1">
      <alignment horizontal="center"/>
    </xf>
    <xf numFmtId="0" fontId="165" fillId="0" borderId="37" xfId="0" applyFont="1" applyBorder="1" applyAlignment="1">
      <alignment horizontal="left"/>
    </xf>
    <xf numFmtId="175" fontId="161" fillId="3" borderId="37" xfId="0" applyNumberFormat="1" applyFont="1" applyFill="1" applyBorder="1" applyAlignment="1">
      <alignment horizontal="center" vertical="center"/>
    </xf>
    <xf numFmtId="0" fontId="161" fillId="0" borderId="62" xfId="0" applyFont="1" applyBorder="1" applyAlignment="1">
      <alignment horizontal="center" vertical="center"/>
    </xf>
    <xf numFmtId="0" fontId="165" fillId="0" borderId="62" xfId="0" applyFont="1" applyBorder="1" applyAlignment="1">
      <alignment horizontal="left" vertical="center"/>
    </xf>
    <xf numFmtId="0" fontId="161" fillId="3" borderId="20" xfId="0" applyFont="1" applyFill="1" applyBorder="1" applyAlignment="1">
      <alignment horizontal="center" vertical="center"/>
    </xf>
    <xf numFmtId="0" fontId="162" fillId="3" borderId="18" xfId="0" applyFont="1" applyFill="1" applyBorder="1" applyAlignment="1">
      <alignment horizontal="left" vertical="center"/>
    </xf>
    <xf numFmtId="174" fontId="161" fillId="3" borderId="38" xfId="0" applyNumberFormat="1" applyFont="1" applyFill="1" applyBorder="1" applyAlignment="1">
      <alignment horizontal="center" vertical="center"/>
    </xf>
    <xf numFmtId="0" fontId="161" fillId="3" borderId="24" xfId="0" applyFont="1" applyFill="1" applyBorder="1" applyAlignment="1">
      <alignment horizontal="center" vertical="center"/>
    </xf>
    <xf numFmtId="0" fontId="162" fillId="3" borderId="21" xfId="0" applyFont="1" applyFill="1" applyBorder="1" applyAlignment="1">
      <alignment horizontal="left" vertical="center"/>
    </xf>
    <xf numFmtId="0" fontId="161" fillId="0" borderId="24" xfId="0" applyFont="1" applyBorder="1" applyAlignment="1">
      <alignment horizontal="center" vertical="center"/>
    </xf>
    <xf numFmtId="0" fontId="162" fillId="0" borderId="21" xfId="0" applyFont="1" applyBorder="1" applyAlignment="1">
      <alignment horizontal="left" vertical="center"/>
    </xf>
    <xf numFmtId="174" fontId="161" fillId="0" borderId="62" xfId="0" applyNumberFormat="1" applyFont="1" applyBorder="1" applyAlignment="1">
      <alignment horizontal="center" vertical="center"/>
    </xf>
    <xf numFmtId="0" fontId="162" fillId="0" borderId="21" xfId="0" applyFont="1" applyBorder="1" applyAlignment="1">
      <alignment horizontal="left" vertical="center"/>
    </xf>
    <xf numFmtId="0" fontId="162" fillId="3" borderId="21" xfId="0" applyFont="1" applyFill="1" applyBorder="1" applyAlignment="1">
      <alignment horizontal="left" vertical="center"/>
    </xf>
    <xf numFmtId="0" fontId="162" fillId="0" borderId="62" xfId="0" applyFont="1" applyBorder="1" applyAlignment="1">
      <alignment horizontal="left"/>
    </xf>
    <xf numFmtId="178" fontId="161" fillId="3" borderId="62" xfId="0" applyNumberFormat="1" applyFont="1" applyFill="1" applyBorder="1" applyAlignment="1">
      <alignment horizontal="center" vertical="center"/>
    </xf>
    <xf numFmtId="0" fontId="161" fillId="3" borderId="20" xfId="0" applyFont="1" applyFill="1" applyBorder="1" applyAlignment="1">
      <alignment horizontal="center" vertical="center" wrapText="1"/>
    </xf>
    <xf numFmtId="0" fontId="162" fillId="3" borderId="18" xfId="0" applyFont="1" applyFill="1" applyBorder="1" applyAlignment="1">
      <alignment horizontal="left" vertical="center" wrapText="1"/>
    </xf>
    <xf numFmtId="0" fontId="161" fillId="3" borderId="24" xfId="0" applyFont="1" applyFill="1" applyBorder="1" applyAlignment="1">
      <alignment horizontal="center" vertical="center" wrapText="1"/>
    </xf>
    <xf numFmtId="0" fontId="162" fillId="3" borderId="21" xfId="0" applyFont="1" applyFill="1" applyBorder="1" applyAlignment="1">
      <alignment horizontal="left" vertical="center" wrapText="1"/>
    </xf>
    <xf numFmtId="0" fontId="161" fillId="0" borderId="24" xfId="0" applyFont="1" applyBorder="1" applyAlignment="1">
      <alignment horizontal="center" vertical="center" wrapText="1"/>
    </xf>
    <xf numFmtId="0" fontId="162" fillId="0" borderId="21" xfId="0" applyFont="1" applyBorder="1" applyAlignment="1">
      <alignment horizontal="left" vertical="center" wrapText="1"/>
    </xf>
    <xf numFmtId="178" fontId="161" fillId="0" borderId="62" xfId="0" applyNumberFormat="1" applyFont="1" applyBorder="1" applyAlignment="1">
      <alignment horizontal="center" vertical="center"/>
    </xf>
    <xf numFmtId="178" fontId="161" fillId="3" borderId="62" xfId="0" applyNumberFormat="1" applyFont="1" applyFill="1" applyBorder="1" applyAlignment="1">
      <alignment horizontal="center" vertical="center"/>
    </xf>
    <xf numFmtId="178" fontId="161" fillId="0" borderId="62" xfId="0" applyNumberFormat="1" applyFont="1" applyBorder="1" applyAlignment="1">
      <alignment horizontal="center" vertical="center"/>
    </xf>
    <xf numFmtId="178" fontId="166" fillId="3" borderId="62" xfId="0" applyNumberFormat="1" applyFont="1" applyFill="1" applyBorder="1" applyAlignment="1">
      <alignment horizontal="center"/>
    </xf>
    <xf numFmtId="178" fontId="161" fillId="3" borderId="62" xfId="0" applyNumberFormat="1" applyFont="1" applyFill="1" applyBorder="1" applyAlignment="1">
      <alignment horizontal="center"/>
    </xf>
    <xf numFmtId="0" fontId="162" fillId="3" borderId="62" xfId="0" applyFont="1" applyFill="1" applyBorder="1" applyAlignment="1"/>
    <xf numFmtId="0" fontId="162" fillId="0" borderId="62" xfId="0" applyFont="1" applyBorder="1" applyAlignment="1"/>
    <xf numFmtId="178" fontId="161" fillId="0" borderId="62" xfId="0" applyNumberFormat="1" applyFont="1" applyBorder="1" applyAlignment="1">
      <alignment horizontal="center"/>
    </xf>
    <xf numFmtId="0" fontId="161" fillId="3" borderId="62" xfId="0" applyFont="1" applyFill="1" applyBorder="1" applyAlignment="1">
      <alignment horizontal="center" vertical="center" wrapText="1"/>
    </xf>
    <xf numFmtId="0" fontId="162" fillId="3" borderId="62" xfId="0" applyFont="1" applyFill="1" applyBorder="1" applyAlignment="1">
      <alignment horizontal="left" vertical="center" wrapText="1"/>
    </xf>
    <xf numFmtId="166" fontId="161" fillId="0" borderId="62" xfId="0" applyNumberFormat="1" applyFont="1" applyBorder="1" applyAlignment="1">
      <alignment horizontal="center"/>
    </xf>
    <xf numFmtId="179" fontId="161" fillId="3" borderId="62" xfId="0" applyNumberFormat="1" applyFont="1" applyFill="1" applyBorder="1" applyAlignment="1">
      <alignment horizontal="center"/>
    </xf>
    <xf numFmtId="174" fontId="161" fillId="3" borderId="62" xfId="0" applyNumberFormat="1" applyFont="1" applyFill="1" applyBorder="1" applyAlignment="1">
      <alignment horizontal="center"/>
    </xf>
    <xf numFmtId="0" fontId="161" fillId="0" borderId="62" xfId="0" applyFont="1" applyBorder="1" applyAlignment="1">
      <alignment horizontal="center" vertical="center" wrapText="1"/>
    </xf>
    <xf numFmtId="174" fontId="167" fillId="0" borderId="62" xfId="0" applyNumberFormat="1" applyFont="1" applyBorder="1" applyAlignment="1">
      <alignment horizontal="center"/>
    </xf>
    <xf numFmtId="174" fontId="161" fillId="0" borderId="62" xfId="0" applyNumberFormat="1" applyFont="1" applyBorder="1" applyAlignment="1">
      <alignment horizontal="center"/>
    </xf>
    <xf numFmtId="0" fontId="161" fillId="0" borderId="62" xfId="0" applyFont="1" applyBorder="1" applyAlignment="1">
      <alignment horizontal="center" vertical="center" wrapText="1"/>
    </xf>
    <xf numFmtId="0" fontId="162" fillId="0" borderId="62" xfId="0" applyFont="1" applyBorder="1" applyAlignment="1">
      <alignment horizontal="left"/>
    </xf>
    <xf numFmtId="174" fontId="167" fillId="3" borderId="62" xfId="0" applyNumberFormat="1" applyFont="1" applyFill="1" applyBorder="1" applyAlignment="1">
      <alignment horizontal="center"/>
    </xf>
    <xf numFmtId="0" fontId="162" fillId="0" borderId="62" xfId="0" applyFont="1" applyBorder="1" applyAlignment="1">
      <alignment horizontal="left" vertical="center" wrapText="1"/>
    </xf>
    <xf numFmtId="0" fontId="161" fillId="3" borderId="62" xfId="0" applyFont="1" applyFill="1" applyBorder="1" applyAlignment="1">
      <alignment horizontal="center" vertical="center" wrapText="1"/>
    </xf>
    <xf numFmtId="0" fontId="162" fillId="3" borderId="62" xfId="0" applyFont="1" applyFill="1" applyBorder="1" applyAlignment="1">
      <alignment horizontal="left" vertical="center" wrapText="1"/>
    </xf>
    <xf numFmtId="180" fontId="161" fillId="3" borderId="62" xfId="0" applyNumberFormat="1" applyFont="1" applyFill="1" applyBorder="1" applyAlignment="1">
      <alignment horizontal="center"/>
    </xf>
    <xf numFmtId="0" fontId="161" fillId="0" borderId="62" xfId="0" applyFont="1" applyBorder="1" applyAlignment="1">
      <alignment horizontal="center" wrapText="1"/>
    </xf>
    <xf numFmtId="0" fontId="162" fillId="0" borderId="62" xfId="0" applyFont="1" applyBorder="1" applyAlignment="1">
      <alignment horizontal="left" wrapText="1"/>
    </xf>
    <xf numFmtId="180" fontId="161" fillId="3" borderId="68" xfId="0" applyNumberFormat="1" applyFont="1" applyFill="1" applyBorder="1" applyAlignment="1">
      <alignment horizontal="center" vertical="center"/>
    </xf>
    <xf numFmtId="0" fontId="161" fillId="0" borderId="38" xfId="0" applyFont="1" applyBorder="1" applyAlignment="1">
      <alignment horizontal="center" wrapText="1"/>
    </xf>
    <xf numFmtId="0" fontId="162" fillId="0" borderId="38" xfId="0" applyFont="1" applyBorder="1" applyAlignment="1">
      <alignment horizontal="left" wrapText="1"/>
    </xf>
    <xf numFmtId="180" fontId="161" fillId="3" borderId="38" xfId="0" applyNumberFormat="1" applyFont="1" applyFill="1" applyBorder="1" applyAlignment="1">
      <alignment horizontal="center"/>
    </xf>
    <xf numFmtId="181" fontId="161" fillId="0" borderId="62" xfId="0" applyNumberFormat="1" applyFont="1" applyBorder="1" applyAlignment="1">
      <alignment horizontal="center"/>
    </xf>
    <xf numFmtId="0" fontId="62" fillId="0" borderId="0" xfId="0" applyFont="1" applyAlignment="1">
      <alignment horizontal="center"/>
    </xf>
    <xf numFmtId="0" fontId="168" fillId="0" borderId="24" xfId="0" applyFont="1" applyBorder="1" applyAlignment="1">
      <alignment horizontal="center" vertical="center"/>
    </xf>
    <xf numFmtId="0" fontId="169" fillId="0" borderId="24" xfId="0" applyFont="1" applyBorder="1" applyAlignment="1">
      <alignment horizontal="center" vertical="center" wrapText="1"/>
    </xf>
    <xf numFmtId="0" fontId="169" fillId="0" borderId="24" xfId="0" applyFont="1" applyBorder="1" applyAlignment="1">
      <alignment horizontal="center" vertical="center"/>
    </xf>
    <xf numFmtId="0" fontId="171" fillId="0" borderId="24" xfId="0" applyFont="1" applyBorder="1" applyAlignment="1">
      <alignment horizontal="center" vertical="center"/>
    </xf>
    <xf numFmtId="0" fontId="172" fillId="3" borderId="24" xfId="0" applyFont="1" applyFill="1" applyBorder="1" applyAlignment="1">
      <alignment horizontal="left" vertical="center" wrapText="1"/>
    </xf>
    <xf numFmtId="164" fontId="173" fillId="3" borderId="24" xfId="0" applyNumberFormat="1" applyFont="1" applyFill="1" applyBorder="1" applyAlignment="1">
      <alignment horizontal="center" vertical="center"/>
    </xf>
    <xf numFmtId="164" fontId="173" fillId="0" borderId="24" xfId="0" applyNumberFormat="1" applyFont="1" applyBorder="1" applyAlignment="1">
      <alignment horizontal="center" vertical="center"/>
    </xf>
    <xf numFmtId="0" fontId="172" fillId="0" borderId="24" xfId="0" applyFont="1" applyBorder="1" applyAlignment="1">
      <alignment horizontal="left" vertical="center" wrapText="1"/>
    </xf>
    <xf numFmtId="0" fontId="172" fillId="8" borderId="24" xfId="0" applyFont="1" applyFill="1" applyBorder="1" applyAlignment="1">
      <alignment horizontal="left" vertical="center" wrapText="1"/>
    </xf>
    <xf numFmtId="164" fontId="173" fillId="8" borderId="24" xfId="0" applyNumberFormat="1" applyFont="1" applyFill="1" applyBorder="1" applyAlignment="1">
      <alignment horizontal="center" vertical="center"/>
    </xf>
    <xf numFmtId="0" fontId="172" fillId="3" borderId="24" xfId="0" applyFont="1" applyFill="1" applyBorder="1" applyAlignment="1">
      <alignment horizontal="left" vertical="center" wrapText="1"/>
    </xf>
    <xf numFmtId="0" fontId="174" fillId="0" borderId="24" xfId="0" applyFont="1" applyBorder="1" applyAlignment="1">
      <alignment horizontal="center" vertical="center"/>
    </xf>
    <xf numFmtId="182" fontId="81" fillId="0" borderId="24" xfId="0" applyNumberFormat="1" applyFont="1" applyBorder="1" applyAlignment="1">
      <alignment horizontal="center" vertical="center" wrapText="1"/>
    </xf>
    <xf numFmtId="0" fontId="174" fillId="3" borderId="24" xfId="0" applyFont="1" applyFill="1" applyBorder="1" applyAlignment="1">
      <alignment horizontal="center" vertical="center"/>
    </xf>
    <xf numFmtId="0" fontId="91" fillId="3" borderId="24" xfId="0" applyFont="1" applyFill="1" applyBorder="1" applyAlignment="1">
      <alignment horizontal="left" vertical="center" wrapText="1"/>
    </xf>
    <xf numFmtId="182" fontId="81" fillId="3" borderId="24" xfId="0" applyNumberFormat="1" applyFont="1" applyFill="1" applyBorder="1" applyAlignment="1">
      <alignment horizontal="center" vertical="center" wrapText="1"/>
    </xf>
    <xf numFmtId="0" fontId="91" fillId="0" borderId="24" xfId="0" applyFont="1" applyBorder="1" applyAlignment="1">
      <alignment horizontal="left" vertical="center" wrapText="1"/>
    </xf>
    <xf numFmtId="0" fontId="85" fillId="3" borderId="24" xfId="0" applyFont="1" applyFill="1" applyBorder="1" applyAlignment="1">
      <alignment horizontal="left" vertical="center" wrapText="1"/>
    </xf>
    <xf numFmtId="0" fontId="171" fillId="3" borderId="24" xfId="0" applyFont="1" applyFill="1" applyBorder="1" applyAlignment="1">
      <alignment horizontal="center" vertical="center" wrapText="1"/>
    </xf>
    <xf numFmtId="166" fontId="173" fillId="3" borderId="24" xfId="0" applyNumberFormat="1" applyFont="1" applyFill="1" applyBorder="1" applyAlignment="1">
      <alignment horizontal="center" vertical="center" wrapText="1"/>
    </xf>
    <xf numFmtId="0" fontId="171" fillId="0" borderId="24" xfId="0" applyFont="1" applyBorder="1" applyAlignment="1">
      <alignment horizontal="center" vertical="center" wrapText="1"/>
    </xf>
    <xf numFmtId="0" fontId="172" fillId="0" borderId="24" xfId="0" applyFont="1" applyBorder="1" applyAlignment="1">
      <alignment horizontal="left" vertical="center" wrapText="1"/>
    </xf>
    <xf numFmtId="166" fontId="173" fillId="0" borderId="24" xfId="0" applyNumberFormat="1" applyFont="1" applyBorder="1" applyAlignment="1">
      <alignment horizontal="center" vertical="center" wrapText="1"/>
    </xf>
    <xf numFmtId="0" fontId="174" fillId="0" borderId="24" xfId="0" applyFont="1" applyBorder="1" applyAlignment="1">
      <alignment horizontal="center" vertical="center" wrapText="1"/>
    </xf>
    <xf numFmtId="183" fontId="90" fillId="0" borderId="24" xfId="0" applyNumberFormat="1" applyFont="1" applyBorder="1" applyAlignment="1">
      <alignment horizontal="center" vertical="center" wrapText="1"/>
    </xf>
    <xf numFmtId="0" fontId="174" fillId="3" borderId="24" xfId="0" applyFont="1" applyFill="1" applyBorder="1" applyAlignment="1">
      <alignment horizontal="center" vertical="center" wrapText="1"/>
    </xf>
    <xf numFmtId="183" fontId="90" fillId="3" borderId="24" xfId="0" applyNumberFormat="1" applyFont="1" applyFill="1" applyBorder="1" applyAlignment="1">
      <alignment horizontal="center" vertical="center" wrapText="1"/>
    </xf>
    <xf numFmtId="183" fontId="90" fillId="3" borderId="24" xfId="0" applyNumberFormat="1" applyFont="1" applyFill="1" applyBorder="1" applyAlignment="1">
      <alignment horizontal="center" vertical="center"/>
    </xf>
    <xf numFmtId="183" fontId="90" fillId="0" borderId="24" xfId="0" applyNumberFormat="1" applyFont="1" applyBorder="1" applyAlignment="1">
      <alignment horizontal="center" vertical="center"/>
    </xf>
    <xf numFmtId="175" fontId="81" fillId="3" borderId="24" xfId="0" applyNumberFormat="1" applyFont="1" applyFill="1" applyBorder="1" applyAlignment="1">
      <alignment horizontal="center" vertical="center" wrapText="1"/>
    </xf>
    <xf numFmtId="175" fontId="81" fillId="0" borderId="24" xfId="0" applyNumberFormat="1" applyFont="1" applyBorder="1" applyAlignment="1">
      <alignment horizontal="center" vertical="center" wrapText="1"/>
    </xf>
    <xf numFmtId="0" fontId="85" fillId="0" borderId="24" xfId="0" applyFont="1" applyBorder="1" applyAlignment="1">
      <alignment horizontal="left" vertical="center" wrapText="1"/>
    </xf>
    <xf numFmtId="0" fontId="176" fillId="0" borderId="24" xfId="0" applyFont="1" applyBorder="1" applyAlignment="1">
      <alignment horizontal="center" vertical="center" wrapText="1"/>
    </xf>
    <xf numFmtId="0" fontId="128" fillId="3" borderId="24" xfId="0" applyFont="1" applyFill="1" applyBorder="1" applyAlignment="1">
      <alignment horizontal="left" vertical="center" wrapText="1"/>
    </xf>
    <xf numFmtId="164" fontId="177" fillId="3" borderId="24" xfId="0" applyNumberFormat="1" applyFont="1" applyFill="1" applyBorder="1" applyAlignment="1">
      <alignment horizontal="center" vertical="center"/>
    </xf>
    <xf numFmtId="0" fontId="176" fillId="0" borderId="24" xfId="0" applyFont="1" applyBorder="1" applyAlignment="1">
      <alignment horizontal="center" vertical="center" wrapText="1"/>
    </xf>
    <xf numFmtId="0" fontId="128" fillId="0" borderId="24" xfId="0" applyFont="1" applyBorder="1" applyAlignment="1">
      <alignment horizontal="left" vertical="center" wrapText="1"/>
    </xf>
    <xf numFmtId="0" fontId="91" fillId="0" borderId="24" xfId="0" applyFont="1" applyBorder="1" applyAlignment="1">
      <alignment horizontal="left" wrapText="1"/>
    </xf>
    <xf numFmtId="184" fontId="81" fillId="0" borderId="24" xfId="0" applyNumberFormat="1" applyFont="1" applyBorder="1" applyAlignment="1">
      <alignment horizontal="center" vertical="center" wrapText="1"/>
    </xf>
    <xf numFmtId="0" fontId="91" fillId="3" borderId="24" xfId="0" applyFont="1" applyFill="1" applyBorder="1" applyAlignment="1">
      <alignment horizontal="left" wrapText="1"/>
    </xf>
    <xf numFmtId="185" fontId="81" fillId="3" borderId="24" xfId="0" applyNumberFormat="1" applyFont="1" applyFill="1" applyBorder="1" applyAlignment="1">
      <alignment horizontal="center" vertical="center" wrapText="1"/>
    </xf>
    <xf numFmtId="0" fontId="174" fillId="0" borderId="62" xfId="0" applyFont="1" applyBorder="1" applyAlignment="1">
      <alignment horizontal="center" vertical="center" wrapText="1"/>
    </xf>
    <xf numFmtId="0" fontId="91" fillId="0" borderId="62" xfId="0" applyFont="1" applyBorder="1" applyAlignment="1">
      <alignment horizontal="left" wrapText="1"/>
    </xf>
    <xf numFmtId="183" fontId="81" fillId="0" borderId="62" xfId="0" applyNumberFormat="1" applyFont="1" applyBorder="1" applyAlignment="1">
      <alignment horizontal="center" vertical="center" wrapText="1"/>
    </xf>
    <xf numFmtId="0" fontId="174" fillId="3" borderId="62" xfId="0" applyFont="1" applyFill="1" applyBorder="1" applyAlignment="1">
      <alignment horizontal="center" vertical="center" wrapText="1"/>
    </xf>
    <xf numFmtId="0" fontId="91" fillId="3" borderId="62" xfId="0" applyFont="1" applyFill="1" applyBorder="1" applyAlignment="1">
      <alignment horizontal="left" vertical="top" wrapText="1"/>
    </xf>
    <xf numFmtId="183" fontId="81" fillId="3" borderId="62" xfId="0" applyNumberFormat="1" applyFont="1" applyFill="1" applyBorder="1" applyAlignment="1">
      <alignment horizontal="center" vertical="center" wrapText="1"/>
    </xf>
    <xf numFmtId="0" fontId="174" fillId="0" borderId="62" xfId="0" applyFont="1" applyBorder="1" applyAlignment="1">
      <alignment horizontal="center"/>
    </xf>
    <xf numFmtId="0" fontId="91" fillId="3" borderId="62" xfId="0" applyFont="1" applyFill="1" applyBorder="1" applyAlignment="1">
      <alignment horizontal="left" vertical="top" wrapText="1"/>
    </xf>
    <xf numFmtId="0" fontId="160" fillId="0" borderId="0" xfId="0" applyFont="1" applyAlignment="1">
      <alignment horizontal="center" vertical="center"/>
    </xf>
    <xf numFmtId="0" fontId="47" fillId="0" borderId="62" xfId="0" applyFont="1" applyBorder="1" applyAlignment="1">
      <alignment horizontal="left"/>
    </xf>
    <xf numFmtId="0" fontId="174" fillId="0" borderId="37" xfId="0" applyFont="1" applyBorder="1" applyAlignment="1">
      <alignment horizontal="center"/>
    </xf>
    <xf numFmtId="0" fontId="91" fillId="3" borderId="37" xfId="0" applyFont="1" applyFill="1" applyBorder="1" applyAlignment="1">
      <alignment horizontal="left" vertical="top" wrapText="1"/>
    </xf>
    <xf numFmtId="183" fontId="81" fillId="3" borderId="37" xfId="0" applyNumberFormat="1" applyFont="1" applyFill="1" applyBorder="1" applyAlignment="1">
      <alignment horizontal="center" vertical="center" wrapText="1"/>
    </xf>
    <xf numFmtId="0" fontId="174" fillId="0" borderId="38" xfId="0" applyFont="1" applyBorder="1" applyAlignment="1">
      <alignment horizontal="center"/>
    </xf>
    <xf numFmtId="0" fontId="91" fillId="3" borderId="38" xfId="0" applyFont="1" applyFill="1" applyBorder="1" applyAlignment="1">
      <alignment horizontal="left" vertical="top" wrapText="1"/>
    </xf>
    <xf numFmtId="183" fontId="81" fillId="3" borderId="38" xfId="0" applyNumberFormat="1" applyFont="1" applyFill="1" applyBorder="1" applyAlignment="1">
      <alignment horizontal="center" vertical="center" wrapText="1"/>
    </xf>
    <xf numFmtId="0" fontId="178" fillId="3" borderId="38" xfId="0" applyFont="1" applyFill="1" applyBorder="1" applyAlignment="1">
      <alignment horizontal="center" vertical="center"/>
    </xf>
    <xf numFmtId="0" fontId="17" fillId="0" borderId="18" xfId="0" applyFont="1" applyBorder="1" applyAlignment="1">
      <alignment horizontal="left" vertical="center" wrapText="1"/>
    </xf>
    <xf numFmtId="183" fontId="167" fillId="3" borderId="38" xfId="0" applyNumberFormat="1" applyFont="1" applyFill="1" applyBorder="1" applyAlignment="1">
      <alignment horizontal="center"/>
    </xf>
    <xf numFmtId="0" fontId="178" fillId="0" borderId="62" xfId="0" applyFont="1" applyBorder="1" applyAlignment="1">
      <alignment horizontal="center" vertical="center"/>
    </xf>
    <xf numFmtId="183" fontId="167" fillId="0" borderId="62" xfId="0" applyNumberFormat="1" applyFont="1" applyBorder="1" applyAlignment="1">
      <alignment horizontal="center"/>
    </xf>
    <xf numFmtId="0" fontId="171" fillId="3" borderId="0" xfId="0" applyFont="1" applyFill="1" applyAlignment="1">
      <alignment horizontal="center" vertical="center" wrapText="1"/>
    </xf>
    <xf numFmtId="0" fontId="128" fillId="3" borderId="0" xfId="0" applyFont="1" applyFill="1" applyAlignment="1">
      <alignment horizontal="left" vertical="top" wrapText="1"/>
    </xf>
    <xf numFmtId="183" fontId="173" fillId="3" borderId="0" xfId="0" applyNumberFormat="1" applyFont="1" applyFill="1" applyAlignment="1">
      <alignment horizontal="center" vertical="center" wrapText="1"/>
    </xf>
    <xf numFmtId="0" fontId="194" fillId="3" borderId="9" xfId="1" applyFill="1" applyBorder="1" applyAlignment="1">
      <alignment horizontal="center" vertical="center"/>
    </xf>
    <xf numFmtId="0" fontId="194" fillId="0" borderId="9" xfId="1" applyBorder="1" applyAlignment="1">
      <alignment horizontal="center" vertical="center"/>
    </xf>
    <xf numFmtId="0" fontId="194" fillId="0" borderId="0" xfId="1" applyAlignment="1">
      <alignment horizontal="right" vertical="center"/>
    </xf>
    <xf numFmtId="170" fontId="195" fillId="0" borderId="0" xfId="0" applyNumberFormat="1" applyFont="1" applyAlignment="1">
      <alignment horizontal="center" vertical="center" wrapText="1"/>
    </xf>
    <xf numFmtId="0" fontId="0" fillId="0" borderId="0" xfId="0" applyFont="1" applyAlignment="1"/>
    <xf numFmtId="0" fontId="9" fillId="0" borderId="0" xfId="0" applyFont="1" applyAlignment="1">
      <alignment horizontal="center" vertical="center"/>
    </xf>
    <xf numFmtId="0" fontId="102" fillId="0" borderId="0" xfId="0" applyFont="1" applyAlignment="1"/>
    <xf numFmtId="0" fontId="57" fillId="0" borderId="2" xfId="0" applyFont="1" applyBorder="1" applyAlignment="1">
      <alignment horizontal="center" vertical="center" wrapText="1"/>
    </xf>
    <xf numFmtId="0" fontId="2" fillId="0" borderId="2" xfId="0" applyFont="1" applyBorder="1" applyAlignment="1"/>
    <xf numFmtId="0" fontId="198" fillId="3" borderId="62" xfId="0" applyFont="1" applyFill="1" applyBorder="1" applyAlignment="1">
      <alignment horizontal="center"/>
    </xf>
    <xf numFmtId="0" fontId="199" fillId="0" borderId="62" xfId="0" applyFont="1" applyBorder="1" applyAlignment="1">
      <alignment horizontal="left"/>
    </xf>
    <xf numFmtId="175" fontId="200" fillId="0" borderId="62" xfId="0" applyNumberFormat="1" applyFont="1" applyBorder="1" applyAlignment="1">
      <alignment horizontal="center" vertical="center"/>
    </xf>
    <xf numFmtId="175" fontId="201" fillId="0" borderId="0" xfId="0" applyNumberFormat="1" applyFont="1" applyAlignment="1">
      <alignment horizontal="center" vertical="center"/>
    </xf>
    <xf numFmtId="0" fontId="57" fillId="0" borderId="0" xfId="0" applyFont="1" applyAlignment="1">
      <alignment horizontal="center" vertical="center" wrapText="1"/>
    </xf>
    <xf numFmtId="0" fontId="1" fillId="2" borderId="0" xfId="0" applyFont="1" applyFill="1" applyAlignment="1">
      <alignment horizontal="left" vertical="center"/>
    </xf>
    <xf numFmtId="0" fontId="0" fillId="0" borderId="0" xfId="0" applyFont="1" applyAlignment="1"/>
    <xf numFmtId="0" fontId="2" fillId="0" borderId="14" xfId="0" applyFont="1" applyBorder="1"/>
    <xf numFmtId="0" fontId="2" fillId="0" borderId="15" xfId="0" applyFont="1" applyBorder="1"/>
    <xf numFmtId="0" fontId="6" fillId="2" borderId="13" xfId="0" applyFont="1" applyFill="1" applyBorder="1" applyAlignment="1">
      <alignment horizontal="center" vertical="center"/>
    </xf>
    <xf numFmtId="0" fontId="3" fillId="2" borderId="0" xfId="0" applyFont="1" applyFill="1" applyAlignment="1">
      <alignment horizontal="left" vertical="center"/>
    </xf>
    <xf numFmtId="0" fontId="2" fillId="0" borderId="1" xfId="0" applyFont="1" applyBorder="1" applyAlignment="1"/>
    <xf numFmtId="0" fontId="2" fillId="0" borderId="2" xfId="0" applyFont="1" applyBorder="1"/>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194" fillId="3" borderId="10" xfId="1" applyFill="1" applyBorder="1" applyAlignment="1">
      <alignment horizontal="center" vertical="center"/>
    </xf>
    <xf numFmtId="0" fontId="194" fillId="0" borderId="12" xfId="1" applyBorder="1"/>
    <xf numFmtId="0" fontId="4" fillId="2" borderId="10" xfId="0" applyFont="1" applyFill="1" applyBorder="1" applyAlignment="1">
      <alignment horizontal="center" vertical="center"/>
    </xf>
    <xf numFmtId="0" fontId="2" fillId="0" borderId="11" xfId="0" applyFont="1" applyBorder="1"/>
    <xf numFmtId="0" fontId="2" fillId="0" borderId="12" xfId="0" applyFont="1" applyBorder="1"/>
    <xf numFmtId="0" fontId="21" fillId="0" borderId="0" xfId="0" applyFont="1" applyAlignment="1">
      <alignment horizontal="center" vertical="center"/>
    </xf>
    <xf numFmtId="0" fontId="7" fillId="4" borderId="0" xfId="0" applyFont="1" applyFill="1" applyAlignment="1">
      <alignment horizontal="center" vertical="center"/>
    </xf>
    <xf numFmtId="0" fontId="14" fillId="6" borderId="0" xfId="0" applyFont="1" applyFill="1" applyAlignment="1">
      <alignment horizontal="center" vertical="center"/>
    </xf>
    <xf numFmtId="0" fontId="37" fillId="7" borderId="0" xfId="0" applyFont="1" applyFill="1" applyAlignment="1">
      <alignment horizontal="center" vertical="center"/>
    </xf>
    <xf numFmtId="0" fontId="197" fillId="31" borderId="0" xfId="0" applyFont="1" applyFill="1" applyAlignment="1">
      <alignment horizontal="center" vertical="center"/>
    </xf>
    <xf numFmtId="0" fontId="25" fillId="6" borderId="0" xfId="0" applyFont="1" applyFill="1" applyAlignment="1">
      <alignment horizontal="center" vertical="center"/>
    </xf>
    <xf numFmtId="0" fontId="17" fillId="0" borderId="0" xfId="0" applyFont="1" applyAlignment="1">
      <alignment horizontal="left" vertical="center" wrapText="1"/>
    </xf>
    <xf numFmtId="166" fontId="17" fillId="0" borderId="0" xfId="0" applyNumberFormat="1" applyFont="1" applyAlignment="1">
      <alignment horizontal="center" vertical="center"/>
    </xf>
    <xf numFmtId="0" fontId="41" fillId="7" borderId="0" xfId="0" applyFont="1" applyFill="1" applyAlignment="1">
      <alignment horizontal="center" vertical="center"/>
    </xf>
    <xf numFmtId="0" fontId="32" fillId="0" borderId="0" xfId="0" applyFont="1" applyAlignment="1">
      <alignment horizontal="center" vertical="center" wrapText="1"/>
    </xf>
    <xf numFmtId="0" fontId="10" fillId="0" borderId="0" xfId="0" applyFont="1" applyAlignment="1">
      <alignment horizontal="center" vertical="center" wrapText="1"/>
    </xf>
    <xf numFmtId="0" fontId="28" fillId="6" borderId="0" xfId="0" applyFont="1" applyFill="1" applyAlignment="1">
      <alignment horizontal="center" vertical="center"/>
    </xf>
    <xf numFmtId="0" fontId="48" fillId="0" borderId="0" xfId="0" applyFont="1" applyAlignment="1">
      <alignment horizontal="center" vertical="center" wrapText="1"/>
    </xf>
    <xf numFmtId="0" fontId="49" fillId="0" borderId="0" xfId="0" applyFont="1" applyAlignment="1">
      <alignment horizontal="center" vertical="center" wrapText="1"/>
    </xf>
    <xf numFmtId="0" fontId="30"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29" fillId="0" borderId="0" xfId="0" applyFont="1" applyAlignment="1">
      <alignment horizontal="center" vertical="center"/>
    </xf>
    <xf numFmtId="0" fontId="197" fillId="31" borderId="59" xfId="0" applyFont="1" applyFill="1" applyBorder="1" applyAlignment="1">
      <alignment horizontal="center" vertical="center"/>
    </xf>
    <xf numFmtId="0" fontId="0" fillId="0" borderId="59" xfId="0" applyFont="1" applyBorder="1" applyAlignment="1"/>
    <xf numFmtId="164" fontId="56" fillId="0" borderId="0" xfId="0" applyNumberFormat="1" applyFont="1" applyAlignment="1">
      <alignment horizontal="center" vertical="center"/>
    </xf>
    <xf numFmtId="0" fontId="2" fillId="0" borderId="22" xfId="0" applyFont="1" applyBorder="1"/>
    <xf numFmtId="0" fontId="17" fillId="12" borderId="26" xfId="0" applyFont="1" applyFill="1" applyBorder="1" applyAlignment="1">
      <alignment horizontal="left" vertical="center" wrapText="1"/>
    </xf>
    <xf numFmtId="0" fontId="2" fillId="0" borderId="18" xfId="0" applyFont="1" applyBorder="1"/>
    <xf numFmtId="0" fontId="71" fillId="0" borderId="25" xfId="0" applyFont="1" applyBorder="1" applyAlignment="1">
      <alignment horizontal="center" vertical="center" wrapText="1"/>
    </xf>
    <xf numFmtId="0" fontId="2" fillId="0" borderId="17" xfId="0" applyFont="1" applyBorder="1"/>
    <xf numFmtId="0" fontId="2" fillId="0" borderId="20" xfId="0" applyFont="1" applyBorder="1"/>
    <xf numFmtId="0" fontId="66" fillId="11" borderId="21" xfId="0" applyFont="1" applyFill="1" applyBorder="1" applyAlignment="1">
      <alignment horizontal="center" vertical="center"/>
    </xf>
    <xf numFmtId="0" fontId="35" fillId="3" borderId="25" xfId="0" applyFont="1" applyFill="1" applyBorder="1" applyAlignment="1">
      <alignment horizontal="center" vertical="center" wrapText="1"/>
    </xf>
    <xf numFmtId="0" fontId="17" fillId="0" borderId="26" xfId="0" applyFont="1" applyBorder="1" applyAlignment="1">
      <alignment horizontal="left" vertical="center" wrapText="1"/>
    </xf>
    <xf numFmtId="0" fontId="2" fillId="0" borderId="27" xfId="0" applyFont="1" applyBorder="1"/>
    <xf numFmtId="0" fontId="68" fillId="3" borderId="25" xfId="0" applyFont="1" applyFill="1" applyBorder="1" applyAlignment="1">
      <alignment horizontal="center" vertical="center" wrapText="1"/>
    </xf>
    <xf numFmtId="0" fontId="66" fillId="10" borderId="21" xfId="0" applyFont="1" applyFill="1" applyBorder="1" applyAlignment="1">
      <alignment horizontal="center" vertical="center"/>
    </xf>
    <xf numFmtId="0" fontId="68" fillId="0" borderId="25" xfId="0" applyFont="1" applyBorder="1" applyAlignment="1">
      <alignment vertical="center" wrapText="1"/>
    </xf>
    <xf numFmtId="0" fontId="15" fillId="0" borderId="25" xfId="0" applyFont="1" applyBorder="1" applyAlignment="1">
      <alignment horizontal="center" vertical="center" wrapText="1"/>
    </xf>
    <xf numFmtId="0" fontId="2" fillId="0" borderId="16" xfId="0" applyFont="1" applyBorder="1"/>
    <xf numFmtId="0" fontId="5" fillId="0" borderId="16" xfId="0" applyFont="1" applyBorder="1" applyAlignment="1">
      <alignment horizontal="center" vertical="center" wrapText="1"/>
    </xf>
    <xf numFmtId="0" fontId="2" fillId="0" borderId="19" xfId="0" applyFont="1" applyBorder="1"/>
    <xf numFmtId="0" fontId="76" fillId="3" borderId="25" xfId="0" applyFont="1" applyFill="1" applyBorder="1" applyAlignment="1">
      <alignment horizontal="center" vertical="center" wrapText="1"/>
    </xf>
    <xf numFmtId="0" fontId="15" fillId="0" borderId="25" xfId="0" applyFont="1" applyBorder="1" applyAlignment="1">
      <alignment horizontal="center" vertical="center"/>
    </xf>
    <xf numFmtId="0" fontId="57" fillId="0" borderId="0" xfId="0" applyFont="1" applyAlignment="1">
      <alignment horizontal="center" vertical="center" wrapText="1"/>
    </xf>
    <xf numFmtId="0" fontId="84" fillId="0" borderId="10" xfId="0" applyFont="1" applyBorder="1" applyAlignment="1"/>
    <xf numFmtId="0" fontId="59" fillId="0" borderId="0" xfId="0" applyFont="1" applyAlignment="1">
      <alignment horizontal="center" vertical="center" wrapText="1"/>
    </xf>
    <xf numFmtId="0" fontId="83" fillId="5" borderId="13" xfId="0" applyFont="1" applyFill="1" applyBorder="1" applyAlignment="1">
      <alignment horizontal="center" vertical="center"/>
    </xf>
    <xf numFmtId="0" fontId="82" fillId="13" borderId="13" xfId="0" applyFont="1" applyFill="1" applyBorder="1" applyAlignment="1">
      <alignment horizontal="center" vertical="center"/>
    </xf>
    <xf numFmtId="0" fontId="84" fillId="3" borderId="10" xfId="0" applyFont="1" applyFill="1" applyBorder="1" applyAlignment="1"/>
    <xf numFmtId="0" fontId="84" fillId="0" borderId="5" xfId="0" applyFont="1" applyBorder="1" applyAlignment="1"/>
    <xf numFmtId="166" fontId="83" fillId="5" borderId="7" xfId="0" applyNumberFormat="1" applyFont="1" applyFill="1" applyBorder="1" applyAlignment="1">
      <alignment horizontal="center"/>
    </xf>
    <xf numFmtId="166" fontId="83" fillId="5" borderId="13" xfId="0" applyNumberFormat="1" applyFont="1" applyFill="1" applyBorder="1" applyAlignment="1">
      <alignment horizontal="center"/>
    </xf>
    <xf numFmtId="0" fontId="82" fillId="13" borderId="0" xfId="0" applyFont="1" applyFill="1" applyAlignment="1">
      <alignment horizontal="center" vertical="center"/>
    </xf>
    <xf numFmtId="0" fontId="2" fillId="0" borderId="32" xfId="0" applyFont="1" applyBorder="1"/>
    <xf numFmtId="0" fontId="92" fillId="0" borderId="0" xfId="0" applyFont="1" applyAlignment="1">
      <alignment horizontal="center" vertical="center" wrapText="1"/>
    </xf>
    <xf numFmtId="0" fontId="84" fillId="3" borderId="5" xfId="0" applyFont="1" applyFill="1" applyBorder="1" applyAlignment="1"/>
    <xf numFmtId="0" fontId="83" fillId="5" borderId="7" xfId="0" applyFont="1" applyFill="1" applyBorder="1" applyAlignment="1">
      <alignment horizontal="center"/>
    </xf>
    <xf numFmtId="0" fontId="2" fillId="0" borderId="29" xfId="0" applyFont="1" applyBorder="1"/>
    <xf numFmtId="0" fontId="44" fillId="0" borderId="5" xfId="0" applyFont="1" applyBorder="1" applyAlignment="1"/>
    <xf numFmtId="0" fontId="83" fillId="5" borderId="34" xfId="0" applyFont="1" applyFill="1" applyBorder="1" applyAlignment="1">
      <alignment horizontal="center" vertical="center"/>
    </xf>
    <xf numFmtId="0" fontId="2" fillId="0" borderId="35" xfId="0" applyFont="1" applyBorder="1"/>
    <xf numFmtId="0" fontId="102" fillId="0" borderId="0" xfId="0" applyFont="1" applyAlignment="1">
      <alignment horizontal="center"/>
    </xf>
    <xf numFmtId="0" fontId="102" fillId="0" borderId="0" xfId="0" applyFont="1" applyAlignment="1">
      <alignment vertical="center"/>
    </xf>
    <xf numFmtId="0" fontId="102" fillId="0" borderId="36" xfId="0" applyFont="1" applyBorder="1" applyAlignment="1">
      <alignment horizontal="center"/>
    </xf>
    <xf numFmtId="0" fontId="102" fillId="0" borderId="0" xfId="0" applyFont="1" applyAlignment="1">
      <alignment horizontal="center" vertical="center"/>
    </xf>
    <xf numFmtId="0" fontId="102" fillId="0" borderId="36" xfId="0" applyFont="1" applyBorder="1" applyAlignment="1">
      <alignment horizontal="center" vertical="center"/>
    </xf>
    <xf numFmtId="0" fontId="102" fillId="0" borderId="0" xfId="0" applyFont="1" applyAlignment="1"/>
    <xf numFmtId="0" fontId="104" fillId="0" borderId="0" xfId="0" applyFont="1" applyAlignment="1">
      <alignment horizontal="center" vertical="center" wrapText="1"/>
    </xf>
    <xf numFmtId="0" fontId="111" fillId="0" borderId="25" xfId="0" applyFont="1" applyBorder="1" applyAlignment="1">
      <alignment horizontal="center" vertical="center" wrapText="1"/>
    </xf>
    <xf numFmtId="0" fontId="114" fillId="15" borderId="21" xfId="0" applyFont="1" applyFill="1" applyBorder="1" applyAlignment="1">
      <alignment horizontal="center" vertical="center" wrapText="1"/>
    </xf>
    <xf numFmtId="0" fontId="82" fillId="0" borderId="25" xfId="0" applyFont="1" applyBorder="1" applyAlignment="1">
      <alignment horizontal="center" vertical="center" wrapText="1"/>
    </xf>
    <xf numFmtId="0" fontId="82" fillId="0" borderId="26" xfId="0" applyFont="1" applyBorder="1" applyAlignment="1">
      <alignment horizontal="center" vertical="center" wrapText="1"/>
    </xf>
    <xf numFmtId="0" fontId="111" fillId="0" borderId="17" xfId="0" applyFont="1" applyBorder="1" applyAlignment="1">
      <alignment horizontal="center" vertical="center" wrapText="1"/>
    </xf>
    <xf numFmtId="0" fontId="111" fillId="0" borderId="40" xfId="0" applyFont="1" applyBorder="1" applyAlignment="1">
      <alignment horizontal="center" vertical="center" wrapText="1"/>
    </xf>
    <xf numFmtId="0" fontId="2" fillId="0" borderId="38" xfId="0" applyFont="1" applyBorder="1"/>
    <xf numFmtId="0" fontId="110" fillId="15" borderId="21" xfId="0" applyFont="1" applyFill="1" applyBorder="1" applyAlignment="1">
      <alignment horizontal="center" vertical="center" wrapText="1"/>
    </xf>
    <xf numFmtId="0" fontId="111" fillId="0" borderId="37" xfId="0" applyFont="1" applyBorder="1" applyAlignment="1">
      <alignment horizontal="center" vertical="center" wrapText="1"/>
    </xf>
    <xf numFmtId="170" fontId="116" fillId="4" borderId="43" xfId="0" applyNumberFormat="1" applyFont="1" applyFill="1" applyBorder="1" applyAlignment="1">
      <alignment horizontal="center" vertical="center"/>
    </xf>
    <xf numFmtId="0" fontId="2" fillId="0" borderId="44" xfId="0" applyFont="1" applyBorder="1"/>
    <xf numFmtId="0" fontId="2" fillId="0" borderId="45" xfId="0" applyFont="1" applyBorder="1"/>
    <xf numFmtId="0" fontId="197" fillId="31" borderId="29" xfId="0" applyFont="1" applyFill="1" applyBorder="1" applyAlignment="1">
      <alignment horizontal="center" vertical="center"/>
    </xf>
    <xf numFmtId="0" fontId="0" fillId="0" borderId="29" xfId="0" applyFont="1" applyBorder="1" applyAlignment="1"/>
    <xf numFmtId="170" fontId="118" fillId="0" borderId="53" xfId="0" applyNumberFormat="1" applyFont="1" applyBorder="1" applyAlignment="1">
      <alignment horizontal="center" vertical="center" wrapText="1"/>
    </xf>
    <xf numFmtId="0" fontId="2" fillId="0" borderId="43" xfId="0" applyFont="1" applyBorder="1"/>
    <xf numFmtId="3" fontId="146" fillId="3" borderId="5" xfId="0" applyNumberFormat="1" applyFont="1" applyFill="1" applyBorder="1" applyAlignment="1"/>
    <xf numFmtId="0" fontId="59" fillId="0" borderId="13" xfId="0" applyFont="1" applyBorder="1" applyAlignment="1">
      <alignment horizontal="center" vertical="center" wrapText="1"/>
    </xf>
    <xf numFmtId="0" fontId="140" fillId="0" borderId="10" xfId="0" applyFont="1" applyBorder="1" applyAlignment="1">
      <alignment horizontal="center" vertical="center" wrapText="1"/>
    </xf>
    <xf numFmtId="0" fontId="140" fillId="18" borderId="13" xfId="0" applyFont="1" applyFill="1" applyBorder="1" applyAlignment="1">
      <alignment horizontal="center" vertical="center" wrapText="1"/>
    </xf>
    <xf numFmtId="0" fontId="140" fillId="15" borderId="13" xfId="0" applyFont="1" applyFill="1" applyBorder="1" applyAlignment="1">
      <alignment horizontal="center" wrapText="1"/>
    </xf>
    <xf numFmtId="0" fontId="148" fillId="0" borderId="10" xfId="0" applyFont="1" applyBorder="1" applyAlignment="1">
      <alignment horizontal="center"/>
    </xf>
    <xf numFmtId="0" fontId="148" fillId="0" borderId="2" xfId="0" applyFont="1" applyBorder="1" applyAlignment="1">
      <alignment horizontal="center"/>
    </xf>
    <xf numFmtId="0" fontId="119" fillId="0" borderId="60" xfId="0" applyFont="1" applyBorder="1" applyAlignment="1">
      <alignment horizontal="right" wrapText="1"/>
    </xf>
    <xf numFmtId="0" fontId="2" fillId="0" borderId="60" xfId="0" applyFont="1" applyBorder="1"/>
    <xf numFmtId="0" fontId="2" fillId="0" borderId="46" xfId="0" applyFont="1" applyBorder="1"/>
    <xf numFmtId="0" fontId="133" fillId="22" borderId="44" xfId="0" applyFont="1" applyFill="1" applyBorder="1" applyAlignment="1">
      <alignment horizontal="center" vertical="center" wrapText="1"/>
    </xf>
    <xf numFmtId="0" fontId="119" fillId="3" borderId="60" xfId="0" applyFont="1" applyFill="1" applyBorder="1" applyAlignment="1">
      <alignment horizontal="right" wrapText="1"/>
    </xf>
    <xf numFmtId="0" fontId="58" fillId="0" borderId="60" xfId="0" applyFont="1" applyBorder="1" applyAlignment="1"/>
    <xf numFmtId="0" fontId="4" fillId="23" borderId="44" xfId="0" applyFont="1" applyFill="1" applyBorder="1" applyAlignment="1">
      <alignment horizontal="center" vertical="center"/>
    </xf>
    <xf numFmtId="0" fontId="2" fillId="0" borderId="56" xfId="0" applyFont="1" applyBorder="1"/>
    <xf numFmtId="0" fontId="0" fillId="0" borderId="5" xfId="0" applyFont="1" applyBorder="1" applyAlignment="1"/>
    <xf numFmtId="0" fontId="57" fillId="0" borderId="2" xfId="0" applyFont="1" applyBorder="1" applyAlignment="1">
      <alignment horizontal="center" vertical="center" wrapText="1"/>
    </xf>
    <xf numFmtId="0" fontId="2" fillId="0" borderId="25" xfId="0" applyFont="1" applyBorder="1"/>
    <xf numFmtId="0" fontId="148" fillId="0" borderId="25" xfId="0" applyFont="1" applyBorder="1" applyAlignment="1"/>
    <xf numFmtId="0" fontId="148" fillId="3" borderId="25" xfId="0" applyFont="1" applyFill="1" applyBorder="1" applyAlignment="1"/>
    <xf numFmtId="0" fontId="133" fillId="22" borderId="44" xfId="0" applyFont="1" applyFill="1" applyBorder="1" applyAlignment="1">
      <alignment horizontal="center" wrapText="1"/>
    </xf>
    <xf numFmtId="0" fontId="119" fillId="3" borderId="0" xfId="0" applyFont="1" applyFill="1" applyAlignment="1">
      <alignment horizontal="right" wrapText="1"/>
    </xf>
    <xf numFmtId="0" fontId="153" fillId="0" borderId="0" xfId="0" applyFont="1" applyAlignment="1">
      <alignment horizontal="left" vertical="top"/>
    </xf>
    <xf numFmtId="0" fontId="143" fillId="3" borderId="0" xfId="0" applyFont="1" applyFill="1" applyAlignment="1">
      <alignment horizontal="center" vertical="center"/>
    </xf>
    <xf numFmtId="0" fontId="143" fillId="3" borderId="0" xfId="0" applyFont="1" applyFill="1" applyAlignment="1">
      <alignment horizontal="left" vertical="center"/>
    </xf>
    <xf numFmtId="0" fontId="140" fillId="23" borderId="13" xfId="0" applyFont="1" applyFill="1" applyBorder="1" applyAlignment="1">
      <alignment horizontal="center" vertical="center" wrapText="1"/>
    </xf>
    <xf numFmtId="0" fontId="139" fillId="0" borderId="0" xfId="0" applyFont="1" applyAlignment="1">
      <alignment horizontal="center" vertical="center" wrapText="1"/>
    </xf>
    <xf numFmtId="0" fontId="143" fillId="0" borderId="0" xfId="0" applyFont="1" applyAlignment="1">
      <alignment horizontal="center" vertical="center"/>
    </xf>
    <xf numFmtId="0" fontId="143" fillId="0" borderId="5" xfId="0" applyFont="1" applyBorder="1" applyAlignment="1">
      <alignment horizontal="center" vertical="center"/>
    </xf>
    <xf numFmtId="0" fontId="44" fillId="0" borderId="0" xfId="0" applyFont="1" applyAlignment="1">
      <alignment horizontal="center" vertical="center"/>
    </xf>
    <xf numFmtId="0" fontId="44" fillId="0" borderId="5" xfId="0" applyFont="1" applyBorder="1" applyAlignment="1">
      <alignment horizontal="center" vertical="center"/>
    </xf>
    <xf numFmtId="0" fontId="160" fillId="25" borderId="26" xfId="0" applyFont="1" applyFill="1" applyBorder="1" applyAlignment="1">
      <alignment horizontal="center" vertical="center" wrapText="1"/>
    </xf>
    <xf numFmtId="0" fontId="2" fillId="0" borderId="36" xfId="0" applyFont="1" applyBorder="1"/>
    <xf numFmtId="0" fontId="160" fillId="25" borderId="27" xfId="0" applyFont="1" applyFill="1" applyBorder="1" applyAlignment="1">
      <alignment horizontal="center" vertical="center" wrapText="1"/>
    </xf>
    <xf numFmtId="0" fontId="159" fillId="0" borderId="0" xfId="0" applyFont="1" applyAlignment="1">
      <alignment horizontal="center" vertical="center"/>
    </xf>
    <xf numFmtId="0" fontId="160" fillId="25" borderId="63" xfId="0" applyFont="1" applyFill="1" applyBorder="1" applyAlignment="1">
      <alignment horizontal="center" vertical="center" wrapText="1"/>
    </xf>
    <xf numFmtId="0" fontId="2" fillId="0" borderId="64" xfId="0" applyFont="1" applyBorder="1"/>
    <xf numFmtId="0" fontId="156" fillId="0" borderId="26" xfId="0" applyFont="1" applyBorder="1" applyAlignment="1">
      <alignment horizontal="center" vertical="center"/>
    </xf>
    <xf numFmtId="0" fontId="159" fillId="26" borderId="63" xfId="0" applyFont="1" applyFill="1" applyBorder="1" applyAlignment="1">
      <alignment horizontal="center" vertical="center" wrapText="1"/>
    </xf>
    <xf numFmtId="0" fontId="160" fillId="25" borderId="7" xfId="0" applyFont="1" applyFill="1" applyBorder="1" applyAlignment="1">
      <alignment horizontal="center" vertical="center"/>
    </xf>
    <xf numFmtId="0" fontId="163" fillId="28" borderId="65" xfId="0" applyFont="1" applyFill="1" applyBorder="1" applyAlignment="1">
      <alignment horizontal="center" vertical="center"/>
    </xf>
    <xf numFmtId="0" fontId="2" fillId="0" borderId="66" xfId="0" applyFont="1" applyBorder="1"/>
    <xf numFmtId="0" fontId="164" fillId="26" borderId="67" xfId="0" applyFont="1" applyFill="1" applyBorder="1" applyAlignment="1">
      <alignment horizontal="center" vertical="center" wrapText="1"/>
    </xf>
    <xf numFmtId="0" fontId="163" fillId="27" borderId="65" xfId="0" applyFont="1" applyFill="1" applyBorder="1" applyAlignment="1">
      <alignment horizontal="center" vertical="center" wrapText="1"/>
    </xf>
    <xf numFmtId="0" fontId="169" fillId="0" borderId="25" xfId="0" applyFont="1" applyBorder="1" applyAlignment="1">
      <alignment horizontal="center" vertical="center"/>
    </xf>
    <xf numFmtId="0" fontId="170" fillId="29" borderId="21" xfId="0" applyFont="1" applyFill="1" applyBorder="1" applyAlignment="1">
      <alignment horizontal="center" vertical="center" wrapText="1"/>
    </xf>
    <xf numFmtId="0" fontId="175" fillId="30" borderId="21" xfId="0" applyFont="1" applyFill="1" applyBorder="1" applyAlignment="1">
      <alignment horizontal="center" vertical="center" wrapText="1"/>
    </xf>
    <xf numFmtId="0" fontId="170" fillId="29" borderId="21" xfId="0" applyFont="1" applyFill="1" applyBorder="1" applyAlignment="1">
      <alignment horizontal="center" vertical="center"/>
    </xf>
    <xf numFmtId="0" fontId="170" fillId="29" borderId="26" xfId="0" applyFont="1" applyFill="1" applyBorder="1" applyAlignment="1">
      <alignment horizontal="center" vertical="center" wrapText="1"/>
    </xf>
    <xf numFmtId="0" fontId="194" fillId="0" borderId="0" xfId="1" applyAlignment="1">
      <alignment horizontal="center" vertical="center"/>
    </xf>
    <xf numFmtId="0" fontId="194" fillId="0" borderId="0" xfId="1" applyAlignment="1">
      <alignment horizontal="center" vertical="center"/>
    </xf>
    <xf numFmtId="0" fontId="194" fillId="0" borderId="0" xfId="1" applyAlignment="1">
      <alignment horizontal="center" vertical="center" wrapText="1"/>
    </xf>
    <xf numFmtId="0" fontId="194" fillId="0" borderId="0" xfId="1" applyAlignment="1">
      <alignment horizontal="center" vertical="center" wrapText="1"/>
    </xf>
    <xf numFmtId="0" fontId="194" fillId="31" borderId="29" xfId="1" applyFill="1" applyBorder="1" applyAlignment="1">
      <alignment horizontal="center" vertical="center"/>
    </xf>
    <xf numFmtId="0" fontId="194" fillId="0" borderId="11" xfId="1" applyBorder="1" applyAlignment="1">
      <alignment horizontal="center" vertical="center" wrapText="1"/>
    </xf>
    <xf numFmtId="0" fontId="202" fillId="0" borderId="13" xfId="1" applyFont="1" applyBorder="1"/>
    <xf numFmtId="0" fontId="203" fillId="0" borderId="14" xfId="0" applyFont="1" applyBorder="1"/>
    <xf numFmtId="0" fontId="203" fillId="0" borderId="15" xfId="0" applyFont="1" applyBorder="1"/>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180.jpg"/><Relationship Id="rId18" Type="http://schemas.openxmlformats.org/officeDocument/2006/relationships/image" Target="../media/image185.jpg"/><Relationship Id="rId26" Type="http://schemas.openxmlformats.org/officeDocument/2006/relationships/image" Target="../media/image193.jpg"/><Relationship Id="rId39" Type="http://schemas.openxmlformats.org/officeDocument/2006/relationships/image" Target="../media/image206.png"/><Relationship Id="rId21" Type="http://schemas.openxmlformats.org/officeDocument/2006/relationships/image" Target="../media/image188.jpg"/><Relationship Id="rId34" Type="http://schemas.openxmlformats.org/officeDocument/2006/relationships/image" Target="../media/image201.png"/><Relationship Id="rId42" Type="http://schemas.openxmlformats.org/officeDocument/2006/relationships/image" Target="../media/image209.png"/><Relationship Id="rId47" Type="http://schemas.openxmlformats.org/officeDocument/2006/relationships/image" Target="../media/image214.png"/><Relationship Id="rId50" Type="http://schemas.openxmlformats.org/officeDocument/2006/relationships/image" Target="../media/image217.jpg"/><Relationship Id="rId55" Type="http://schemas.openxmlformats.org/officeDocument/2006/relationships/image" Target="../media/image222.png"/><Relationship Id="rId63" Type="http://schemas.openxmlformats.org/officeDocument/2006/relationships/image" Target="../media/image230.jpg"/><Relationship Id="rId7" Type="http://schemas.openxmlformats.org/officeDocument/2006/relationships/image" Target="../media/image174.jpeg"/><Relationship Id="rId2" Type="http://schemas.openxmlformats.org/officeDocument/2006/relationships/image" Target="../media/image169.png"/><Relationship Id="rId16" Type="http://schemas.openxmlformats.org/officeDocument/2006/relationships/image" Target="../media/image183.jpg"/><Relationship Id="rId20" Type="http://schemas.openxmlformats.org/officeDocument/2006/relationships/image" Target="../media/image187.png"/><Relationship Id="rId29" Type="http://schemas.openxmlformats.org/officeDocument/2006/relationships/image" Target="../media/image196.jpg"/><Relationship Id="rId41" Type="http://schemas.openxmlformats.org/officeDocument/2006/relationships/image" Target="../media/image208.png"/><Relationship Id="rId54" Type="http://schemas.openxmlformats.org/officeDocument/2006/relationships/image" Target="../media/image221.png"/><Relationship Id="rId62" Type="http://schemas.openxmlformats.org/officeDocument/2006/relationships/image" Target="../media/image229.jpg"/><Relationship Id="rId1" Type="http://schemas.openxmlformats.org/officeDocument/2006/relationships/image" Target="../media/image168.png"/><Relationship Id="rId6" Type="http://schemas.openxmlformats.org/officeDocument/2006/relationships/image" Target="../media/image173.jpeg"/><Relationship Id="rId11" Type="http://schemas.openxmlformats.org/officeDocument/2006/relationships/image" Target="../media/image178.jpeg"/><Relationship Id="rId24" Type="http://schemas.openxmlformats.org/officeDocument/2006/relationships/image" Target="../media/image191.jpg"/><Relationship Id="rId32" Type="http://schemas.openxmlformats.org/officeDocument/2006/relationships/image" Target="../media/image199.png"/><Relationship Id="rId37" Type="http://schemas.openxmlformats.org/officeDocument/2006/relationships/image" Target="../media/image204.png"/><Relationship Id="rId40" Type="http://schemas.openxmlformats.org/officeDocument/2006/relationships/image" Target="../media/image207.png"/><Relationship Id="rId45" Type="http://schemas.openxmlformats.org/officeDocument/2006/relationships/image" Target="../media/image212.jpg"/><Relationship Id="rId53" Type="http://schemas.openxmlformats.org/officeDocument/2006/relationships/image" Target="../media/image220.jpg"/><Relationship Id="rId58" Type="http://schemas.openxmlformats.org/officeDocument/2006/relationships/image" Target="../media/image225.jpg"/><Relationship Id="rId66" Type="http://schemas.openxmlformats.org/officeDocument/2006/relationships/image" Target="../media/image233.jpg"/><Relationship Id="rId5" Type="http://schemas.openxmlformats.org/officeDocument/2006/relationships/image" Target="../media/image172.jpeg"/><Relationship Id="rId15" Type="http://schemas.openxmlformats.org/officeDocument/2006/relationships/image" Target="../media/image182.jpg"/><Relationship Id="rId23" Type="http://schemas.openxmlformats.org/officeDocument/2006/relationships/image" Target="../media/image190.jpg"/><Relationship Id="rId28" Type="http://schemas.openxmlformats.org/officeDocument/2006/relationships/image" Target="../media/image195.png"/><Relationship Id="rId36" Type="http://schemas.openxmlformats.org/officeDocument/2006/relationships/image" Target="../media/image203.png"/><Relationship Id="rId49" Type="http://schemas.openxmlformats.org/officeDocument/2006/relationships/image" Target="../media/image216.png"/><Relationship Id="rId57" Type="http://schemas.openxmlformats.org/officeDocument/2006/relationships/image" Target="../media/image224.jpg"/><Relationship Id="rId61" Type="http://schemas.openxmlformats.org/officeDocument/2006/relationships/image" Target="../media/image228.png"/><Relationship Id="rId10" Type="http://schemas.openxmlformats.org/officeDocument/2006/relationships/image" Target="../media/image177.jpeg"/><Relationship Id="rId19" Type="http://schemas.openxmlformats.org/officeDocument/2006/relationships/image" Target="../media/image186.jpg"/><Relationship Id="rId31" Type="http://schemas.openxmlformats.org/officeDocument/2006/relationships/image" Target="../media/image198.png"/><Relationship Id="rId44" Type="http://schemas.openxmlformats.org/officeDocument/2006/relationships/image" Target="../media/image211.jpg"/><Relationship Id="rId52" Type="http://schemas.openxmlformats.org/officeDocument/2006/relationships/image" Target="../media/image219.png"/><Relationship Id="rId60" Type="http://schemas.openxmlformats.org/officeDocument/2006/relationships/image" Target="../media/image227.jpg"/><Relationship Id="rId65" Type="http://schemas.openxmlformats.org/officeDocument/2006/relationships/image" Target="../media/image232.jpg"/><Relationship Id="rId4" Type="http://schemas.openxmlformats.org/officeDocument/2006/relationships/image" Target="../media/image171.jpeg"/><Relationship Id="rId9" Type="http://schemas.openxmlformats.org/officeDocument/2006/relationships/image" Target="../media/image176.jpeg"/><Relationship Id="rId14" Type="http://schemas.openxmlformats.org/officeDocument/2006/relationships/image" Target="../media/image181.jpg"/><Relationship Id="rId22" Type="http://schemas.openxmlformats.org/officeDocument/2006/relationships/image" Target="../media/image189.png"/><Relationship Id="rId27" Type="http://schemas.openxmlformats.org/officeDocument/2006/relationships/image" Target="../media/image194.jpg"/><Relationship Id="rId30" Type="http://schemas.openxmlformats.org/officeDocument/2006/relationships/image" Target="../media/image197.jpg"/><Relationship Id="rId35" Type="http://schemas.openxmlformats.org/officeDocument/2006/relationships/image" Target="../media/image202.png"/><Relationship Id="rId43" Type="http://schemas.openxmlformats.org/officeDocument/2006/relationships/image" Target="../media/image210.png"/><Relationship Id="rId48" Type="http://schemas.openxmlformats.org/officeDocument/2006/relationships/image" Target="../media/image215.png"/><Relationship Id="rId56" Type="http://schemas.openxmlformats.org/officeDocument/2006/relationships/image" Target="../media/image223.png"/><Relationship Id="rId64" Type="http://schemas.openxmlformats.org/officeDocument/2006/relationships/image" Target="../media/image231.jpg"/><Relationship Id="rId8" Type="http://schemas.openxmlformats.org/officeDocument/2006/relationships/image" Target="../media/image175.jpg"/><Relationship Id="rId51" Type="http://schemas.openxmlformats.org/officeDocument/2006/relationships/image" Target="../media/image218.jpg"/><Relationship Id="rId3" Type="http://schemas.openxmlformats.org/officeDocument/2006/relationships/image" Target="../media/image170.jpeg"/><Relationship Id="rId12" Type="http://schemas.openxmlformats.org/officeDocument/2006/relationships/image" Target="../media/image179.png"/><Relationship Id="rId17" Type="http://schemas.openxmlformats.org/officeDocument/2006/relationships/image" Target="../media/image184.png"/><Relationship Id="rId25" Type="http://schemas.openxmlformats.org/officeDocument/2006/relationships/image" Target="../media/image192.jpg"/><Relationship Id="rId33" Type="http://schemas.openxmlformats.org/officeDocument/2006/relationships/image" Target="../media/image200.jpg"/><Relationship Id="rId38" Type="http://schemas.openxmlformats.org/officeDocument/2006/relationships/image" Target="../media/image205.png"/><Relationship Id="rId46" Type="http://schemas.openxmlformats.org/officeDocument/2006/relationships/image" Target="../media/image213.png"/><Relationship Id="rId59" Type="http://schemas.openxmlformats.org/officeDocument/2006/relationships/image" Target="../media/image226.jpg"/></Relationships>
</file>

<file path=xl/drawings/_rels/drawing11.xml.rels><?xml version="1.0" encoding="UTF-8" standalone="yes"?>
<Relationships xmlns="http://schemas.openxmlformats.org/package/2006/relationships"><Relationship Id="rId8" Type="http://schemas.openxmlformats.org/officeDocument/2006/relationships/image" Target="../media/image241.jpg"/><Relationship Id="rId13" Type="http://schemas.openxmlformats.org/officeDocument/2006/relationships/image" Target="../media/image246.jpg"/><Relationship Id="rId18" Type="http://schemas.openxmlformats.org/officeDocument/2006/relationships/image" Target="../media/image251.jpg"/><Relationship Id="rId26" Type="http://schemas.openxmlformats.org/officeDocument/2006/relationships/image" Target="../media/image259.jpg"/><Relationship Id="rId3" Type="http://schemas.openxmlformats.org/officeDocument/2006/relationships/image" Target="../media/image236.png"/><Relationship Id="rId21" Type="http://schemas.openxmlformats.org/officeDocument/2006/relationships/image" Target="../media/image254.png"/><Relationship Id="rId7" Type="http://schemas.openxmlformats.org/officeDocument/2006/relationships/image" Target="../media/image240.png"/><Relationship Id="rId12" Type="http://schemas.openxmlformats.org/officeDocument/2006/relationships/image" Target="../media/image245.jpg"/><Relationship Id="rId17" Type="http://schemas.openxmlformats.org/officeDocument/2006/relationships/image" Target="../media/image250.jpg"/><Relationship Id="rId25" Type="http://schemas.openxmlformats.org/officeDocument/2006/relationships/image" Target="../media/image258.jpg"/><Relationship Id="rId2" Type="http://schemas.openxmlformats.org/officeDocument/2006/relationships/image" Target="../media/image235.png"/><Relationship Id="rId16" Type="http://schemas.openxmlformats.org/officeDocument/2006/relationships/image" Target="../media/image249.jpg"/><Relationship Id="rId20" Type="http://schemas.openxmlformats.org/officeDocument/2006/relationships/image" Target="../media/image253.png"/><Relationship Id="rId1" Type="http://schemas.openxmlformats.org/officeDocument/2006/relationships/image" Target="../media/image234.png"/><Relationship Id="rId6" Type="http://schemas.openxmlformats.org/officeDocument/2006/relationships/image" Target="../media/image239.jpg"/><Relationship Id="rId11" Type="http://schemas.openxmlformats.org/officeDocument/2006/relationships/image" Target="../media/image244.jpg"/><Relationship Id="rId24" Type="http://schemas.openxmlformats.org/officeDocument/2006/relationships/image" Target="../media/image257.jpg"/><Relationship Id="rId5" Type="http://schemas.openxmlformats.org/officeDocument/2006/relationships/image" Target="../media/image238.png"/><Relationship Id="rId15" Type="http://schemas.openxmlformats.org/officeDocument/2006/relationships/image" Target="../media/image248.jpg"/><Relationship Id="rId23" Type="http://schemas.openxmlformats.org/officeDocument/2006/relationships/image" Target="../media/image256.jpg"/><Relationship Id="rId10" Type="http://schemas.openxmlformats.org/officeDocument/2006/relationships/image" Target="../media/image243.png"/><Relationship Id="rId19" Type="http://schemas.openxmlformats.org/officeDocument/2006/relationships/image" Target="../media/image252.jpg"/><Relationship Id="rId4" Type="http://schemas.openxmlformats.org/officeDocument/2006/relationships/image" Target="../media/image237.jpg"/><Relationship Id="rId9" Type="http://schemas.openxmlformats.org/officeDocument/2006/relationships/image" Target="../media/image242.jpg"/><Relationship Id="rId14" Type="http://schemas.openxmlformats.org/officeDocument/2006/relationships/image" Target="../media/image247.jpg"/><Relationship Id="rId22" Type="http://schemas.openxmlformats.org/officeDocument/2006/relationships/image" Target="../media/image255.png"/><Relationship Id="rId27" Type="http://schemas.openxmlformats.org/officeDocument/2006/relationships/image" Target="../media/image260.jpg"/></Relationships>
</file>

<file path=xl/drawings/_rels/drawing12.xml.rels><?xml version="1.0" encoding="UTF-8" standalone="yes"?>
<Relationships xmlns="http://schemas.openxmlformats.org/package/2006/relationships"><Relationship Id="rId3" Type="http://schemas.openxmlformats.org/officeDocument/2006/relationships/image" Target="../media/image263.jpeg"/><Relationship Id="rId7" Type="http://schemas.openxmlformats.org/officeDocument/2006/relationships/image" Target="../media/image267.png"/><Relationship Id="rId2" Type="http://schemas.openxmlformats.org/officeDocument/2006/relationships/image" Target="../media/image262.png"/><Relationship Id="rId1" Type="http://schemas.openxmlformats.org/officeDocument/2006/relationships/image" Target="../media/image261.png"/><Relationship Id="rId6" Type="http://schemas.openxmlformats.org/officeDocument/2006/relationships/image" Target="../media/image266.jpeg"/><Relationship Id="rId5" Type="http://schemas.openxmlformats.org/officeDocument/2006/relationships/image" Target="../media/image265.jpeg"/><Relationship Id="rId4" Type="http://schemas.openxmlformats.org/officeDocument/2006/relationships/image" Target="../media/image264.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275.jpg"/><Relationship Id="rId13" Type="http://schemas.openxmlformats.org/officeDocument/2006/relationships/image" Target="../media/image280.jpg"/><Relationship Id="rId18" Type="http://schemas.openxmlformats.org/officeDocument/2006/relationships/image" Target="../media/image285.jpg"/><Relationship Id="rId3" Type="http://schemas.openxmlformats.org/officeDocument/2006/relationships/image" Target="../media/image270.png"/><Relationship Id="rId21" Type="http://schemas.openxmlformats.org/officeDocument/2006/relationships/image" Target="../media/image133.png"/><Relationship Id="rId7" Type="http://schemas.openxmlformats.org/officeDocument/2006/relationships/image" Target="../media/image274.jpg"/><Relationship Id="rId12" Type="http://schemas.openxmlformats.org/officeDocument/2006/relationships/image" Target="../media/image279.jpg"/><Relationship Id="rId17" Type="http://schemas.openxmlformats.org/officeDocument/2006/relationships/image" Target="../media/image284.jpg"/><Relationship Id="rId2" Type="http://schemas.openxmlformats.org/officeDocument/2006/relationships/image" Target="../media/image269.png"/><Relationship Id="rId16" Type="http://schemas.openxmlformats.org/officeDocument/2006/relationships/image" Target="../media/image283.jpg"/><Relationship Id="rId20" Type="http://schemas.openxmlformats.org/officeDocument/2006/relationships/image" Target="../media/image287.jpeg"/><Relationship Id="rId1" Type="http://schemas.openxmlformats.org/officeDocument/2006/relationships/image" Target="../media/image268.jpeg"/><Relationship Id="rId6" Type="http://schemas.openxmlformats.org/officeDocument/2006/relationships/image" Target="../media/image273.jpg"/><Relationship Id="rId11" Type="http://schemas.openxmlformats.org/officeDocument/2006/relationships/image" Target="../media/image278.jpg"/><Relationship Id="rId5" Type="http://schemas.openxmlformats.org/officeDocument/2006/relationships/image" Target="../media/image272.jpg"/><Relationship Id="rId15" Type="http://schemas.openxmlformats.org/officeDocument/2006/relationships/image" Target="../media/image282.jpg"/><Relationship Id="rId10" Type="http://schemas.openxmlformats.org/officeDocument/2006/relationships/image" Target="../media/image277.jpg"/><Relationship Id="rId19" Type="http://schemas.openxmlformats.org/officeDocument/2006/relationships/image" Target="../media/image286.jpeg"/><Relationship Id="rId4" Type="http://schemas.openxmlformats.org/officeDocument/2006/relationships/image" Target="../media/image271.jpeg"/><Relationship Id="rId9" Type="http://schemas.openxmlformats.org/officeDocument/2006/relationships/image" Target="../media/image276.jpg"/><Relationship Id="rId14" Type="http://schemas.openxmlformats.org/officeDocument/2006/relationships/image" Target="../media/image281.jpg"/><Relationship Id="rId22" Type="http://schemas.openxmlformats.org/officeDocument/2006/relationships/image" Target="../media/image288.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96.png"/><Relationship Id="rId3" Type="http://schemas.openxmlformats.org/officeDocument/2006/relationships/image" Target="../media/image291.png"/><Relationship Id="rId7" Type="http://schemas.openxmlformats.org/officeDocument/2006/relationships/image" Target="../media/image295.png"/><Relationship Id="rId2" Type="http://schemas.openxmlformats.org/officeDocument/2006/relationships/image" Target="../media/image290.png"/><Relationship Id="rId1" Type="http://schemas.openxmlformats.org/officeDocument/2006/relationships/image" Target="../media/image289.png"/><Relationship Id="rId6" Type="http://schemas.openxmlformats.org/officeDocument/2006/relationships/image" Target="../media/image294.png"/><Relationship Id="rId11" Type="http://schemas.openxmlformats.org/officeDocument/2006/relationships/image" Target="../media/image299.png"/><Relationship Id="rId5" Type="http://schemas.openxmlformats.org/officeDocument/2006/relationships/image" Target="../media/image293.png"/><Relationship Id="rId10" Type="http://schemas.openxmlformats.org/officeDocument/2006/relationships/image" Target="../media/image298.png"/><Relationship Id="rId4" Type="http://schemas.openxmlformats.org/officeDocument/2006/relationships/image" Target="../media/image292.png"/><Relationship Id="rId9" Type="http://schemas.openxmlformats.org/officeDocument/2006/relationships/image" Target="../media/image297.png"/></Relationships>
</file>

<file path=xl/drawings/_rels/drawing15.xml.rels><?xml version="1.0" encoding="UTF-8" standalone="yes"?>
<Relationships xmlns="http://schemas.openxmlformats.org/package/2006/relationships"><Relationship Id="rId13" Type="http://schemas.openxmlformats.org/officeDocument/2006/relationships/image" Target="../media/image312.png"/><Relationship Id="rId18" Type="http://schemas.openxmlformats.org/officeDocument/2006/relationships/image" Target="../media/image317.png"/><Relationship Id="rId26" Type="http://schemas.openxmlformats.org/officeDocument/2006/relationships/image" Target="../media/image325.jpeg"/><Relationship Id="rId39" Type="http://schemas.openxmlformats.org/officeDocument/2006/relationships/image" Target="../media/image338.png"/><Relationship Id="rId21" Type="http://schemas.openxmlformats.org/officeDocument/2006/relationships/image" Target="../media/image320.png"/><Relationship Id="rId34" Type="http://schemas.openxmlformats.org/officeDocument/2006/relationships/image" Target="../media/image333.png"/><Relationship Id="rId42" Type="http://schemas.openxmlformats.org/officeDocument/2006/relationships/image" Target="../media/image341.jpg"/><Relationship Id="rId47" Type="http://schemas.openxmlformats.org/officeDocument/2006/relationships/image" Target="../media/image346.jpeg"/><Relationship Id="rId50" Type="http://schemas.openxmlformats.org/officeDocument/2006/relationships/image" Target="../media/image349.png"/><Relationship Id="rId55" Type="http://schemas.openxmlformats.org/officeDocument/2006/relationships/image" Target="../media/image354.jpeg"/><Relationship Id="rId7" Type="http://schemas.openxmlformats.org/officeDocument/2006/relationships/image" Target="../media/image306.png"/><Relationship Id="rId12" Type="http://schemas.openxmlformats.org/officeDocument/2006/relationships/image" Target="../media/image311.png"/><Relationship Id="rId17" Type="http://schemas.openxmlformats.org/officeDocument/2006/relationships/image" Target="../media/image316.png"/><Relationship Id="rId25" Type="http://schemas.openxmlformats.org/officeDocument/2006/relationships/image" Target="../media/image324.png"/><Relationship Id="rId33" Type="http://schemas.openxmlformats.org/officeDocument/2006/relationships/image" Target="../media/image332.png"/><Relationship Id="rId38" Type="http://schemas.openxmlformats.org/officeDocument/2006/relationships/image" Target="../media/image337.png"/><Relationship Id="rId46" Type="http://schemas.openxmlformats.org/officeDocument/2006/relationships/image" Target="../media/image345.jpg"/><Relationship Id="rId2" Type="http://schemas.openxmlformats.org/officeDocument/2006/relationships/image" Target="../media/image301.jpeg"/><Relationship Id="rId16" Type="http://schemas.openxmlformats.org/officeDocument/2006/relationships/image" Target="../media/image315.png"/><Relationship Id="rId20" Type="http://schemas.openxmlformats.org/officeDocument/2006/relationships/image" Target="../media/image319.png"/><Relationship Id="rId29" Type="http://schemas.openxmlformats.org/officeDocument/2006/relationships/image" Target="../media/image328.png"/><Relationship Id="rId41" Type="http://schemas.openxmlformats.org/officeDocument/2006/relationships/image" Target="../media/image340.png"/><Relationship Id="rId54" Type="http://schemas.openxmlformats.org/officeDocument/2006/relationships/image" Target="../media/image353.jpeg"/><Relationship Id="rId1" Type="http://schemas.openxmlformats.org/officeDocument/2006/relationships/image" Target="../media/image300.jpeg"/><Relationship Id="rId6" Type="http://schemas.openxmlformats.org/officeDocument/2006/relationships/image" Target="../media/image305.png"/><Relationship Id="rId11" Type="http://schemas.openxmlformats.org/officeDocument/2006/relationships/image" Target="../media/image310.png"/><Relationship Id="rId24" Type="http://schemas.openxmlformats.org/officeDocument/2006/relationships/image" Target="../media/image323.png"/><Relationship Id="rId32" Type="http://schemas.openxmlformats.org/officeDocument/2006/relationships/image" Target="../media/image331.png"/><Relationship Id="rId37" Type="http://schemas.openxmlformats.org/officeDocument/2006/relationships/image" Target="../media/image336.jpg"/><Relationship Id="rId40" Type="http://schemas.openxmlformats.org/officeDocument/2006/relationships/image" Target="../media/image339.png"/><Relationship Id="rId45" Type="http://schemas.openxmlformats.org/officeDocument/2006/relationships/image" Target="../media/image344.jpg"/><Relationship Id="rId53" Type="http://schemas.openxmlformats.org/officeDocument/2006/relationships/image" Target="../media/image352.jpeg"/><Relationship Id="rId5" Type="http://schemas.openxmlformats.org/officeDocument/2006/relationships/image" Target="../media/image304.png"/><Relationship Id="rId15" Type="http://schemas.openxmlformats.org/officeDocument/2006/relationships/image" Target="../media/image314.png"/><Relationship Id="rId23" Type="http://schemas.openxmlformats.org/officeDocument/2006/relationships/image" Target="../media/image322.png"/><Relationship Id="rId28" Type="http://schemas.openxmlformats.org/officeDocument/2006/relationships/image" Target="../media/image327.png"/><Relationship Id="rId36" Type="http://schemas.openxmlformats.org/officeDocument/2006/relationships/image" Target="../media/image335.png"/><Relationship Id="rId49" Type="http://schemas.openxmlformats.org/officeDocument/2006/relationships/image" Target="../media/image348.png"/><Relationship Id="rId57" Type="http://schemas.openxmlformats.org/officeDocument/2006/relationships/image" Target="../media/image299.png"/><Relationship Id="rId10" Type="http://schemas.openxmlformats.org/officeDocument/2006/relationships/image" Target="../media/image309.png"/><Relationship Id="rId19" Type="http://schemas.openxmlformats.org/officeDocument/2006/relationships/image" Target="../media/image318.png"/><Relationship Id="rId31" Type="http://schemas.openxmlformats.org/officeDocument/2006/relationships/image" Target="../media/image330.png"/><Relationship Id="rId44" Type="http://schemas.openxmlformats.org/officeDocument/2006/relationships/image" Target="../media/image343.jpg"/><Relationship Id="rId52" Type="http://schemas.openxmlformats.org/officeDocument/2006/relationships/image" Target="../media/image351.jpeg"/><Relationship Id="rId4" Type="http://schemas.openxmlformats.org/officeDocument/2006/relationships/image" Target="../media/image303.png"/><Relationship Id="rId9" Type="http://schemas.openxmlformats.org/officeDocument/2006/relationships/image" Target="../media/image308.png"/><Relationship Id="rId14" Type="http://schemas.openxmlformats.org/officeDocument/2006/relationships/image" Target="../media/image313.png"/><Relationship Id="rId22" Type="http://schemas.openxmlformats.org/officeDocument/2006/relationships/image" Target="../media/image321.png"/><Relationship Id="rId27" Type="http://schemas.openxmlformats.org/officeDocument/2006/relationships/image" Target="../media/image326.png"/><Relationship Id="rId30" Type="http://schemas.openxmlformats.org/officeDocument/2006/relationships/image" Target="../media/image329.png"/><Relationship Id="rId35" Type="http://schemas.openxmlformats.org/officeDocument/2006/relationships/image" Target="../media/image334.jpg"/><Relationship Id="rId43" Type="http://schemas.openxmlformats.org/officeDocument/2006/relationships/image" Target="../media/image342.jpg"/><Relationship Id="rId48" Type="http://schemas.openxmlformats.org/officeDocument/2006/relationships/image" Target="../media/image347.png"/><Relationship Id="rId56" Type="http://schemas.openxmlformats.org/officeDocument/2006/relationships/image" Target="../media/image267.png"/><Relationship Id="rId8" Type="http://schemas.openxmlformats.org/officeDocument/2006/relationships/image" Target="../media/image307.png"/><Relationship Id="rId51" Type="http://schemas.openxmlformats.org/officeDocument/2006/relationships/image" Target="../media/image350.jpeg"/><Relationship Id="rId3" Type="http://schemas.openxmlformats.org/officeDocument/2006/relationships/image" Target="../media/image302.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62.png"/><Relationship Id="rId13" Type="http://schemas.openxmlformats.org/officeDocument/2006/relationships/image" Target="../media/image367.png"/><Relationship Id="rId18" Type="http://schemas.openxmlformats.org/officeDocument/2006/relationships/image" Target="../media/image372.jpg"/><Relationship Id="rId3" Type="http://schemas.openxmlformats.org/officeDocument/2006/relationships/image" Target="../media/image357.png"/><Relationship Id="rId21" Type="http://schemas.openxmlformats.org/officeDocument/2006/relationships/image" Target="../media/image299.png"/><Relationship Id="rId7" Type="http://schemas.openxmlformats.org/officeDocument/2006/relationships/image" Target="../media/image361.png"/><Relationship Id="rId12" Type="http://schemas.openxmlformats.org/officeDocument/2006/relationships/image" Target="../media/image366.png"/><Relationship Id="rId17" Type="http://schemas.openxmlformats.org/officeDocument/2006/relationships/image" Target="../media/image371.jpg"/><Relationship Id="rId2" Type="http://schemas.openxmlformats.org/officeDocument/2006/relationships/image" Target="../media/image356.png"/><Relationship Id="rId16" Type="http://schemas.openxmlformats.org/officeDocument/2006/relationships/image" Target="../media/image370.jpg"/><Relationship Id="rId20" Type="http://schemas.openxmlformats.org/officeDocument/2006/relationships/image" Target="../media/image374.png"/><Relationship Id="rId1" Type="http://schemas.openxmlformats.org/officeDocument/2006/relationships/image" Target="../media/image355.jpeg"/><Relationship Id="rId6" Type="http://schemas.openxmlformats.org/officeDocument/2006/relationships/image" Target="../media/image360.png"/><Relationship Id="rId11" Type="http://schemas.openxmlformats.org/officeDocument/2006/relationships/image" Target="../media/image365.png"/><Relationship Id="rId24" Type="http://schemas.openxmlformats.org/officeDocument/2006/relationships/image" Target="../media/image375.png"/><Relationship Id="rId5" Type="http://schemas.openxmlformats.org/officeDocument/2006/relationships/image" Target="../media/image359.png"/><Relationship Id="rId15" Type="http://schemas.openxmlformats.org/officeDocument/2006/relationships/image" Target="../media/image369.jpg"/><Relationship Id="rId23" Type="http://schemas.openxmlformats.org/officeDocument/2006/relationships/image" Target="../media/image236.png"/><Relationship Id="rId10" Type="http://schemas.openxmlformats.org/officeDocument/2006/relationships/image" Target="../media/image364.png"/><Relationship Id="rId19" Type="http://schemas.openxmlformats.org/officeDocument/2006/relationships/image" Target="../media/image373.jpg"/><Relationship Id="rId4" Type="http://schemas.openxmlformats.org/officeDocument/2006/relationships/image" Target="../media/image358.png"/><Relationship Id="rId9" Type="http://schemas.openxmlformats.org/officeDocument/2006/relationships/image" Target="../media/image363.png"/><Relationship Id="rId14" Type="http://schemas.openxmlformats.org/officeDocument/2006/relationships/image" Target="../media/image368.png"/><Relationship Id="rId22" Type="http://schemas.openxmlformats.org/officeDocument/2006/relationships/image" Target="../media/image133.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83.jpeg"/><Relationship Id="rId13" Type="http://schemas.openxmlformats.org/officeDocument/2006/relationships/image" Target="../media/image387.jpeg"/><Relationship Id="rId18" Type="http://schemas.openxmlformats.org/officeDocument/2006/relationships/image" Target="../media/image392.jpg"/><Relationship Id="rId26" Type="http://schemas.openxmlformats.org/officeDocument/2006/relationships/image" Target="../media/image400.jpg"/><Relationship Id="rId3" Type="http://schemas.openxmlformats.org/officeDocument/2006/relationships/image" Target="../media/image378.jpeg"/><Relationship Id="rId21" Type="http://schemas.openxmlformats.org/officeDocument/2006/relationships/image" Target="../media/image395.jpg"/><Relationship Id="rId7" Type="http://schemas.openxmlformats.org/officeDocument/2006/relationships/image" Target="../media/image382.jpeg"/><Relationship Id="rId12" Type="http://schemas.openxmlformats.org/officeDocument/2006/relationships/image" Target="../media/image386.jpg"/><Relationship Id="rId17" Type="http://schemas.openxmlformats.org/officeDocument/2006/relationships/image" Target="../media/image391.jpg"/><Relationship Id="rId25" Type="http://schemas.openxmlformats.org/officeDocument/2006/relationships/image" Target="../media/image399.jpg"/><Relationship Id="rId2" Type="http://schemas.openxmlformats.org/officeDocument/2006/relationships/image" Target="../media/image377.png"/><Relationship Id="rId16" Type="http://schemas.openxmlformats.org/officeDocument/2006/relationships/image" Target="../media/image390.jpg"/><Relationship Id="rId20" Type="http://schemas.openxmlformats.org/officeDocument/2006/relationships/image" Target="../media/image394.jpg"/><Relationship Id="rId29" Type="http://schemas.openxmlformats.org/officeDocument/2006/relationships/image" Target="../media/image402.png"/><Relationship Id="rId1" Type="http://schemas.openxmlformats.org/officeDocument/2006/relationships/image" Target="../media/image376.png"/><Relationship Id="rId6" Type="http://schemas.openxmlformats.org/officeDocument/2006/relationships/image" Target="../media/image381.jpeg"/><Relationship Id="rId11" Type="http://schemas.openxmlformats.org/officeDocument/2006/relationships/image" Target="../media/image372.jpg"/><Relationship Id="rId24" Type="http://schemas.openxmlformats.org/officeDocument/2006/relationships/image" Target="../media/image398.jpg"/><Relationship Id="rId5" Type="http://schemas.openxmlformats.org/officeDocument/2006/relationships/image" Target="../media/image380.jpeg"/><Relationship Id="rId15" Type="http://schemas.openxmlformats.org/officeDocument/2006/relationships/image" Target="../media/image389.jpg"/><Relationship Id="rId23" Type="http://schemas.openxmlformats.org/officeDocument/2006/relationships/image" Target="../media/image397.jpg"/><Relationship Id="rId28" Type="http://schemas.openxmlformats.org/officeDocument/2006/relationships/image" Target="../media/image133.png"/><Relationship Id="rId10" Type="http://schemas.openxmlformats.org/officeDocument/2006/relationships/image" Target="../media/image385.jpg"/><Relationship Id="rId19" Type="http://schemas.openxmlformats.org/officeDocument/2006/relationships/image" Target="../media/image393.jpg"/><Relationship Id="rId31" Type="http://schemas.openxmlformats.org/officeDocument/2006/relationships/image" Target="../media/image404.png"/><Relationship Id="rId4" Type="http://schemas.openxmlformats.org/officeDocument/2006/relationships/image" Target="../media/image379.jpeg"/><Relationship Id="rId9" Type="http://schemas.openxmlformats.org/officeDocument/2006/relationships/image" Target="../media/image384.jpg"/><Relationship Id="rId14" Type="http://schemas.openxmlformats.org/officeDocument/2006/relationships/image" Target="../media/image388.jpg"/><Relationship Id="rId22" Type="http://schemas.openxmlformats.org/officeDocument/2006/relationships/image" Target="../media/image396.jpg"/><Relationship Id="rId27" Type="http://schemas.openxmlformats.org/officeDocument/2006/relationships/image" Target="../media/image401.png"/><Relationship Id="rId30" Type="http://schemas.openxmlformats.org/officeDocument/2006/relationships/image" Target="../media/image403.png"/></Relationships>
</file>

<file path=xl/drawings/_rels/drawing18.xml.rels><?xml version="1.0" encoding="UTF-8" standalone="yes"?>
<Relationships xmlns="http://schemas.openxmlformats.org/package/2006/relationships"><Relationship Id="rId8" Type="http://schemas.openxmlformats.org/officeDocument/2006/relationships/image" Target="../media/image411.jpg"/><Relationship Id="rId13" Type="http://schemas.openxmlformats.org/officeDocument/2006/relationships/image" Target="../media/image416.jpg"/><Relationship Id="rId18" Type="http://schemas.openxmlformats.org/officeDocument/2006/relationships/image" Target="../media/image421.jpg"/><Relationship Id="rId3" Type="http://schemas.openxmlformats.org/officeDocument/2006/relationships/image" Target="../media/image276.jpg"/><Relationship Id="rId21" Type="http://schemas.openxmlformats.org/officeDocument/2006/relationships/image" Target="../media/image267.png"/><Relationship Id="rId7" Type="http://schemas.openxmlformats.org/officeDocument/2006/relationships/image" Target="../media/image410.jpg"/><Relationship Id="rId12" Type="http://schemas.openxmlformats.org/officeDocument/2006/relationships/image" Target="../media/image415.jpg"/><Relationship Id="rId17" Type="http://schemas.openxmlformats.org/officeDocument/2006/relationships/image" Target="../media/image420.jpg"/><Relationship Id="rId2" Type="http://schemas.openxmlformats.org/officeDocument/2006/relationships/image" Target="../media/image406.png"/><Relationship Id="rId16" Type="http://schemas.openxmlformats.org/officeDocument/2006/relationships/image" Target="../media/image419.jpeg"/><Relationship Id="rId20" Type="http://schemas.openxmlformats.org/officeDocument/2006/relationships/image" Target="../media/image423.jpg"/><Relationship Id="rId1" Type="http://schemas.openxmlformats.org/officeDocument/2006/relationships/image" Target="../media/image405.png"/><Relationship Id="rId6" Type="http://schemas.openxmlformats.org/officeDocument/2006/relationships/image" Target="../media/image409.jpg"/><Relationship Id="rId11" Type="http://schemas.openxmlformats.org/officeDocument/2006/relationships/image" Target="../media/image414.jpg"/><Relationship Id="rId5" Type="http://schemas.openxmlformats.org/officeDocument/2006/relationships/image" Target="../media/image408.jpg"/><Relationship Id="rId15" Type="http://schemas.openxmlformats.org/officeDocument/2006/relationships/image" Target="../media/image418.jpeg"/><Relationship Id="rId10" Type="http://schemas.openxmlformats.org/officeDocument/2006/relationships/image" Target="../media/image413.jpg"/><Relationship Id="rId19" Type="http://schemas.openxmlformats.org/officeDocument/2006/relationships/image" Target="../media/image422.jpg"/><Relationship Id="rId4" Type="http://schemas.openxmlformats.org/officeDocument/2006/relationships/image" Target="../media/image407.jpg"/><Relationship Id="rId9" Type="http://schemas.openxmlformats.org/officeDocument/2006/relationships/image" Target="../media/image412.jpg"/><Relationship Id="rId14" Type="http://schemas.openxmlformats.org/officeDocument/2006/relationships/image" Target="../media/image417.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430.jpg"/><Relationship Id="rId13" Type="http://schemas.openxmlformats.org/officeDocument/2006/relationships/image" Target="../media/image160.png"/><Relationship Id="rId3" Type="http://schemas.openxmlformats.org/officeDocument/2006/relationships/image" Target="../media/image425.jpg"/><Relationship Id="rId7" Type="http://schemas.openxmlformats.org/officeDocument/2006/relationships/image" Target="../media/image429.jpg"/><Relationship Id="rId12" Type="http://schemas.openxmlformats.org/officeDocument/2006/relationships/image" Target="../media/image434.png"/><Relationship Id="rId2" Type="http://schemas.openxmlformats.org/officeDocument/2006/relationships/image" Target="../media/image406.png"/><Relationship Id="rId1" Type="http://schemas.openxmlformats.org/officeDocument/2006/relationships/image" Target="../media/image424.png"/><Relationship Id="rId6" Type="http://schemas.openxmlformats.org/officeDocument/2006/relationships/image" Target="../media/image428.jpg"/><Relationship Id="rId11" Type="http://schemas.openxmlformats.org/officeDocument/2006/relationships/image" Target="../media/image433.jpg"/><Relationship Id="rId5" Type="http://schemas.openxmlformats.org/officeDocument/2006/relationships/image" Target="../media/image427.jpg"/><Relationship Id="rId10" Type="http://schemas.openxmlformats.org/officeDocument/2006/relationships/image" Target="../media/image432.jpg"/><Relationship Id="rId4" Type="http://schemas.openxmlformats.org/officeDocument/2006/relationships/image" Target="../media/image426.jpg"/><Relationship Id="rId9" Type="http://schemas.openxmlformats.org/officeDocument/2006/relationships/image" Target="../media/image43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26" Type="http://schemas.openxmlformats.org/officeDocument/2006/relationships/image" Target="../media/image27.png"/><Relationship Id="rId3" Type="http://schemas.openxmlformats.org/officeDocument/2006/relationships/image" Target="../media/image4.jp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jpg"/><Relationship Id="rId25" Type="http://schemas.openxmlformats.org/officeDocument/2006/relationships/image" Target="../media/image26.jp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jp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jpg"/><Relationship Id="rId32" Type="http://schemas.openxmlformats.org/officeDocument/2006/relationships/image" Target="../media/image33.png"/><Relationship Id="rId5" Type="http://schemas.openxmlformats.org/officeDocument/2006/relationships/image" Target="../media/image6.jpg"/><Relationship Id="rId15" Type="http://schemas.openxmlformats.org/officeDocument/2006/relationships/image" Target="../media/image16.jp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jpe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36.jpg"/><Relationship Id="rId2" Type="http://schemas.openxmlformats.org/officeDocument/2006/relationships/image" Target="../media/image406.png"/><Relationship Id="rId1" Type="http://schemas.openxmlformats.org/officeDocument/2006/relationships/image" Target="../media/image435.png"/><Relationship Id="rId5" Type="http://schemas.openxmlformats.org/officeDocument/2006/relationships/image" Target="../media/image179.png"/><Relationship Id="rId4" Type="http://schemas.openxmlformats.org/officeDocument/2006/relationships/image" Target="../media/image437.png"/></Relationships>
</file>

<file path=xl/drawings/_rels/drawing21.xml.rels><?xml version="1.0" encoding="UTF-8" standalone="yes"?>
<Relationships xmlns="http://schemas.openxmlformats.org/package/2006/relationships"><Relationship Id="rId8" Type="http://schemas.openxmlformats.org/officeDocument/2006/relationships/image" Target="../media/image445.jpg"/><Relationship Id="rId13" Type="http://schemas.openxmlformats.org/officeDocument/2006/relationships/image" Target="../media/image450.jpg"/><Relationship Id="rId18" Type="http://schemas.openxmlformats.org/officeDocument/2006/relationships/image" Target="../media/image455.jpg"/><Relationship Id="rId26" Type="http://schemas.openxmlformats.org/officeDocument/2006/relationships/image" Target="../media/image463.png"/><Relationship Id="rId3" Type="http://schemas.openxmlformats.org/officeDocument/2006/relationships/image" Target="../media/image440.jpg"/><Relationship Id="rId21" Type="http://schemas.openxmlformats.org/officeDocument/2006/relationships/image" Target="../media/image458.jpg"/><Relationship Id="rId7" Type="http://schemas.openxmlformats.org/officeDocument/2006/relationships/image" Target="../media/image444.jpg"/><Relationship Id="rId12" Type="http://schemas.openxmlformats.org/officeDocument/2006/relationships/image" Target="../media/image449.jpg"/><Relationship Id="rId17" Type="http://schemas.openxmlformats.org/officeDocument/2006/relationships/image" Target="../media/image454.jpg"/><Relationship Id="rId25" Type="http://schemas.openxmlformats.org/officeDocument/2006/relationships/image" Target="../media/image462.png"/><Relationship Id="rId2" Type="http://schemas.openxmlformats.org/officeDocument/2006/relationships/image" Target="../media/image439.jpeg"/><Relationship Id="rId16" Type="http://schemas.openxmlformats.org/officeDocument/2006/relationships/image" Target="../media/image453.jpeg"/><Relationship Id="rId20" Type="http://schemas.openxmlformats.org/officeDocument/2006/relationships/image" Target="../media/image457.jpg"/><Relationship Id="rId1" Type="http://schemas.openxmlformats.org/officeDocument/2006/relationships/image" Target="../media/image438.jpeg"/><Relationship Id="rId6" Type="http://schemas.openxmlformats.org/officeDocument/2006/relationships/image" Target="../media/image443.jpg"/><Relationship Id="rId11" Type="http://schemas.openxmlformats.org/officeDocument/2006/relationships/image" Target="../media/image448.jpg"/><Relationship Id="rId24" Type="http://schemas.openxmlformats.org/officeDocument/2006/relationships/image" Target="../media/image461.png"/><Relationship Id="rId5" Type="http://schemas.openxmlformats.org/officeDocument/2006/relationships/image" Target="../media/image442.jpg"/><Relationship Id="rId15" Type="http://schemas.openxmlformats.org/officeDocument/2006/relationships/image" Target="../media/image452.jpg"/><Relationship Id="rId23" Type="http://schemas.openxmlformats.org/officeDocument/2006/relationships/image" Target="../media/image460.jpeg"/><Relationship Id="rId10" Type="http://schemas.openxmlformats.org/officeDocument/2006/relationships/image" Target="../media/image447.jpg"/><Relationship Id="rId19" Type="http://schemas.openxmlformats.org/officeDocument/2006/relationships/image" Target="../media/image456.jpg"/><Relationship Id="rId4" Type="http://schemas.openxmlformats.org/officeDocument/2006/relationships/image" Target="../media/image441.jpg"/><Relationship Id="rId9" Type="http://schemas.openxmlformats.org/officeDocument/2006/relationships/image" Target="../media/image446.jpg"/><Relationship Id="rId14" Type="http://schemas.openxmlformats.org/officeDocument/2006/relationships/image" Target="../media/image451.jpg"/><Relationship Id="rId22" Type="http://schemas.openxmlformats.org/officeDocument/2006/relationships/image" Target="../media/image459.jpg"/></Relationships>
</file>

<file path=xl/drawings/_rels/drawing22.xml.rels><?xml version="1.0" encoding="UTF-8" standalone="yes"?>
<Relationships xmlns="http://schemas.openxmlformats.org/package/2006/relationships"><Relationship Id="rId3" Type="http://schemas.openxmlformats.org/officeDocument/2006/relationships/image" Target="../media/image465.jpg"/><Relationship Id="rId7" Type="http://schemas.openxmlformats.org/officeDocument/2006/relationships/image" Target="../media/image469.png"/><Relationship Id="rId2" Type="http://schemas.openxmlformats.org/officeDocument/2006/relationships/image" Target="../media/image406.png"/><Relationship Id="rId1" Type="http://schemas.openxmlformats.org/officeDocument/2006/relationships/image" Target="../media/image464.png"/><Relationship Id="rId6" Type="http://schemas.openxmlformats.org/officeDocument/2006/relationships/image" Target="../media/image468.jpg"/><Relationship Id="rId5" Type="http://schemas.openxmlformats.org/officeDocument/2006/relationships/image" Target="../media/image467.jpg"/><Relationship Id="rId4" Type="http://schemas.openxmlformats.org/officeDocument/2006/relationships/image" Target="../media/image466.jpg"/></Relationships>
</file>

<file path=xl/drawings/_rels/drawing23.xml.rels><?xml version="1.0" encoding="UTF-8" standalone="yes"?>
<Relationships xmlns="http://schemas.openxmlformats.org/package/2006/relationships"><Relationship Id="rId8" Type="http://schemas.openxmlformats.org/officeDocument/2006/relationships/image" Target="../media/image476.jpg"/><Relationship Id="rId13" Type="http://schemas.openxmlformats.org/officeDocument/2006/relationships/image" Target="../media/image481.png"/><Relationship Id="rId3" Type="http://schemas.openxmlformats.org/officeDocument/2006/relationships/image" Target="../media/image471.jpg"/><Relationship Id="rId7" Type="http://schemas.openxmlformats.org/officeDocument/2006/relationships/image" Target="../media/image475.jpg"/><Relationship Id="rId12" Type="http://schemas.openxmlformats.org/officeDocument/2006/relationships/image" Target="../media/image480.png"/><Relationship Id="rId2" Type="http://schemas.openxmlformats.org/officeDocument/2006/relationships/image" Target="../media/image406.png"/><Relationship Id="rId1" Type="http://schemas.openxmlformats.org/officeDocument/2006/relationships/image" Target="../media/image470.png"/><Relationship Id="rId6" Type="http://schemas.openxmlformats.org/officeDocument/2006/relationships/image" Target="../media/image474.jpg"/><Relationship Id="rId11" Type="http://schemas.openxmlformats.org/officeDocument/2006/relationships/image" Target="../media/image479.png"/><Relationship Id="rId5" Type="http://schemas.openxmlformats.org/officeDocument/2006/relationships/image" Target="../media/image473.jpeg"/><Relationship Id="rId10" Type="http://schemas.openxmlformats.org/officeDocument/2006/relationships/image" Target="../media/image478.jpeg"/><Relationship Id="rId4" Type="http://schemas.openxmlformats.org/officeDocument/2006/relationships/image" Target="../media/image472.jpg"/><Relationship Id="rId9" Type="http://schemas.openxmlformats.org/officeDocument/2006/relationships/image" Target="../media/image477.jpg"/><Relationship Id="rId14" Type="http://schemas.openxmlformats.org/officeDocument/2006/relationships/image" Target="../media/image298.png"/></Relationships>
</file>

<file path=xl/drawings/_rels/drawing24.xml.rels><?xml version="1.0" encoding="UTF-8" standalone="yes"?>
<Relationships xmlns="http://schemas.openxmlformats.org/package/2006/relationships"><Relationship Id="rId13" Type="http://schemas.openxmlformats.org/officeDocument/2006/relationships/image" Target="../media/image492.png"/><Relationship Id="rId18" Type="http://schemas.openxmlformats.org/officeDocument/2006/relationships/image" Target="../media/image497.png"/><Relationship Id="rId26" Type="http://schemas.openxmlformats.org/officeDocument/2006/relationships/image" Target="../media/image505.png"/><Relationship Id="rId39" Type="http://schemas.openxmlformats.org/officeDocument/2006/relationships/image" Target="../media/image518.png"/><Relationship Id="rId21" Type="http://schemas.openxmlformats.org/officeDocument/2006/relationships/image" Target="../media/image500.png"/><Relationship Id="rId34" Type="http://schemas.openxmlformats.org/officeDocument/2006/relationships/image" Target="../media/image513.png"/><Relationship Id="rId42" Type="http://schemas.openxmlformats.org/officeDocument/2006/relationships/image" Target="../media/image521.png"/><Relationship Id="rId47" Type="http://schemas.openxmlformats.org/officeDocument/2006/relationships/image" Target="../media/image526.png"/><Relationship Id="rId50" Type="http://schemas.openxmlformats.org/officeDocument/2006/relationships/image" Target="../media/image529.png"/><Relationship Id="rId55" Type="http://schemas.openxmlformats.org/officeDocument/2006/relationships/image" Target="../media/image133.png"/><Relationship Id="rId7" Type="http://schemas.openxmlformats.org/officeDocument/2006/relationships/image" Target="../media/image486.png"/><Relationship Id="rId12" Type="http://schemas.openxmlformats.org/officeDocument/2006/relationships/image" Target="../media/image491.png"/><Relationship Id="rId17" Type="http://schemas.openxmlformats.org/officeDocument/2006/relationships/image" Target="../media/image496.png"/><Relationship Id="rId25" Type="http://schemas.openxmlformats.org/officeDocument/2006/relationships/image" Target="../media/image504.png"/><Relationship Id="rId33" Type="http://schemas.openxmlformats.org/officeDocument/2006/relationships/image" Target="../media/image512.png"/><Relationship Id="rId38" Type="http://schemas.openxmlformats.org/officeDocument/2006/relationships/image" Target="../media/image517.png"/><Relationship Id="rId46" Type="http://schemas.openxmlformats.org/officeDocument/2006/relationships/image" Target="../media/image525.png"/><Relationship Id="rId2" Type="http://schemas.openxmlformats.org/officeDocument/2006/relationships/image" Target="../media/image377.png"/><Relationship Id="rId16" Type="http://schemas.openxmlformats.org/officeDocument/2006/relationships/image" Target="../media/image495.png"/><Relationship Id="rId20" Type="http://schemas.openxmlformats.org/officeDocument/2006/relationships/image" Target="../media/image499.png"/><Relationship Id="rId29" Type="http://schemas.openxmlformats.org/officeDocument/2006/relationships/image" Target="../media/image508.png"/><Relationship Id="rId41" Type="http://schemas.openxmlformats.org/officeDocument/2006/relationships/image" Target="../media/image520.png"/><Relationship Id="rId54" Type="http://schemas.openxmlformats.org/officeDocument/2006/relationships/image" Target="../media/image533.png"/><Relationship Id="rId1" Type="http://schemas.openxmlformats.org/officeDocument/2006/relationships/image" Target="../media/image376.png"/><Relationship Id="rId6" Type="http://schemas.openxmlformats.org/officeDocument/2006/relationships/image" Target="../media/image485.png"/><Relationship Id="rId11" Type="http://schemas.openxmlformats.org/officeDocument/2006/relationships/image" Target="../media/image490.png"/><Relationship Id="rId24" Type="http://schemas.openxmlformats.org/officeDocument/2006/relationships/image" Target="../media/image503.png"/><Relationship Id="rId32" Type="http://schemas.openxmlformats.org/officeDocument/2006/relationships/image" Target="../media/image511.png"/><Relationship Id="rId37" Type="http://schemas.openxmlformats.org/officeDocument/2006/relationships/image" Target="../media/image516.png"/><Relationship Id="rId40" Type="http://schemas.openxmlformats.org/officeDocument/2006/relationships/image" Target="../media/image519.png"/><Relationship Id="rId45" Type="http://schemas.openxmlformats.org/officeDocument/2006/relationships/image" Target="../media/image524.png"/><Relationship Id="rId53" Type="http://schemas.openxmlformats.org/officeDocument/2006/relationships/image" Target="../media/image532.png"/><Relationship Id="rId5" Type="http://schemas.openxmlformats.org/officeDocument/2006/relationships/image" Target="../media/image484.png"/><Relationship Id="rId15" Type="http://schemas.openxmlformats.org/officeDocument/2006/relationships/image" Target="../media/image494.png"/><Relationship Id="rId23" Type="http://schemas.openxmlformats.org/officeDocument/2006/relationships/image" Target="../media/image502.png"/><Relationship Id="rId28" Type="http://schemas.openxmlformats.org/officeDocument/2006/relationships/image" Target="../media/image507.png"/><Relationship Id="rId36" Type="http://schemas.openxmlformats.org/officeDocument/2006/relationships/image" Target="../media/image515.png"/><Relationship Id="rId49" Type="http://schemas.openxmlformats.org/officeDocument/2006/relationships/image" Target="../media/image528.png"/><Relationship Id="rId10" Type="http://schemas.openxmlformats.org/officeDocument/2006/relationships/image" Target="../media/image489.png"/><Relationship Id="rId19" Type="http://schemas.openxmlformats.org/officeDocument/2006/relationships/image" Target="../media/image498.png"/><Relationship Id="rId31" Type="http://schemas.openxmlformats.org/officeDocument/2006/relationships/image" Target="../media/image510.png"/><Relationship Id="rId44" Type="http://schemas.openxmlformats.org/officeDocument/2006/relationships/image" Target="../media/image523.png"/><Relationship Id="rId52" Type="http://schemas.openxmlformats.org/officeDocument/2006/relationships/image" Target="../media/image531.png"/><Relationship Id="rId4" Type="http://schemas.openxmlformats.org/officeDocument/2006/relationships/image" Target="../media/image483.png"/><Relationship Id="rId9" Type="http://schemas.openxmlformats.org/officeDocument/2006/relationships/image" Target="../media/image488.png"/><Relationship Id="rId14" Type="http://schemas.openxmlformats.org/officeDocument/2006/relationships/image" Target="../media/image493.png"/><Relationship Id="rId22" Type="http://schemas.openxmlformats.org/officeDocument/2006/relationships/image" Target="../media/image501.png"/><Relationship Id="rId27" Type="http://schemas.openxmlformats.org/officeDocument/2006/relationships/image" Target="../media/image506.png"/><Relationship Id="rId30" Type="http://schemas.openxmlformats.org/officeDocument/2006/relationships/image" Target="../media/image509.png"/><Relationship Id="rId35" Type="http://schemas.openxmlformats.org/officeDocument/2006/relationships/image" Target="../media/image514.png"/><Relationship Id="rId43" Type="http://schemas.openxmlformats.org/officeDocument/2006/relationships/image" Target="../media/image522.png"/><Relationship Id="rId48" Type="http://schemas.openxmlformats.org/officeDocument/2006/relationships/image" Target="../media/image527.png"/><Relationship Id="rId56" Type="http://schemas.openxmlformats.org/officeDocument/2006/relationships/image" Target="../media/image402.png"/><Relationship Id="rId8" Type="http://schemas.openxmlformats.org/officeDocument/2006/relationships/image" Target="../media/image487.png"/><Relationship Id="rId51" Type="http://schemas.openxmlformats.org/officeDocument/2006/relationships/image" Target="../media/image530.png"/><Relationship Id="rId3" Type="http://schemas.openxmlformats.org/officeDocument/2006/relationships/image" Target="../media/image482.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535.png"/><Relationship Id="rId1" Type="http://schemas.openxmlformats.org/officeDocument/2006/relationships/image" Target="../media/image53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98.png"/><Relationship Id="rId1" Type="http://schemas.openxmlformats.org/officeDocument/2006/relationships/image" Target="../media/image1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1.jpg"/><Relationship Id="rId3" Type="http://schemas.openxmlformats.org/officeDocument/2006/relationships/image" Target="../media/image36.jpeg"/><Relationship Id="rId7" Type="http://schemas.openxmlformats.org/officeDocument/2006/relationships/image" Target="../media/image40.jp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jpg"/><Relationship Id="rId5" Type="http://schemas.openxmlformats.org/officeDocument/2006/relationships/image" Target="../media/image38.jpg"/><Relationship Id="rId4" Type="http://schemas.openxmlformats.org/officeDocument/2006/relationships/image" Target="../media/image37.jpg"/><Relationship Id="rId9" Type="http://schemas.openxmlformats.org/officeDocument/2006/relationships/image" Target="../media/image42.png"/></Relationships>
</file>

<file path=xl/drawings/_rels/drawing4.xml.rels><?xml version="1.0" encoding="UTF-8" standalone="yes"?>
<Relationships xmlns="http://schemas.openxmlformats.org/package/2006/relationships"><Relationship Id="rId8" Type="http://schemas.openxmlformats.org/officeDocument/2006/relationships/image" Target="../media/image47.jpg"/><Relationship Id="rId13" Type="http://schemas.openxmlformats.org/officeDocument/2006/relationships/image" Target="../media/image52.png"/><Relationship Id="rId3" Type="http://schemas.openxmlformats.org/officeDocument/2006/relationships/image" Target="../media/image43.jpg"/><Relationship Id="rId7" Type="http://schemas.openxmlformats.org/officeDocument/2006/relationships/image" Target="../media/image46.jpg"/><Relationship Id="rId12" Type="http://schemas.openxmlformats.org/officeDocument/2006/relationships/image" Target="../media/image51.png"/><Relationship Id="rId2" Type="http://schemas.openxmlformats.org/officeDocument/2006/relationships/image" Target="../media/image35.png"/><Relationship Id="rId16" Type="http://schemas.openxmlformats.org/officeDocument/2006/relationships/image" Target="../media/image55.png"/><Relationship Id="rId1" Type="http://schemas.openxmlformats.org/officeDocument/2006/relationships/image" Target="../media/image34.png"/><Relationship Id="rId6" Type="http://schemas.openxmlformats.org/officeDocument/2006/relationships/image" Target="../media/image45.jpeg"/><Relationship Id="rId11" Type="http://schemas.openxmlformats.org/officeDocument/2006/relationships/image" Target="../media/image50.jpg"/><Relationship Id="rId5" Type="http://schemas.openxmlformats.org/officeDocument/2006/relationships/image" Target="../media/image39.jpg"/><Relationship Id="rId15" Type="http://schemas.openxmlformats.org/officeDocument/2006/relationships/image" Target="../media/image54.png"/><Relationship Id="rId10" Type="http://schemas.openxmlformats.org/officeDocument/2006/relationships/image" Target="../media/image49.jpg"/><Relationship Id="rId4" Type="http://schemas.openxmlformats.org/officeDocument/2006/relationships/image" Target="../media/image44.jpg"/><Relationship Id="rId9" Type="http://schemas.openxmlformats.org/officeDocument/2006/relationships/image" Target="../media/image48.jpg"/><Relationship Id="rId14" Type="http://schemas.openxmlformats.org/officeDocument/2006/relationships/image" Target="../media/image5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3.png"/><Relationship Id="rId13" Type="http://schemas.openxmlformats.org/officeDocument/2006/relationships/image" Target="../media/image68.png"/><Relationship Id="rId18" Type="http://schemas.openxmlformats.org/officeDocument/2006/relationships/image" Target="../media/image73.jpeg"/><Relationship Id="rId26" Type="http://schemas.openxmlformats.org/officeDocument/2006/relationships/image" Target="../media/image81.jpeg"/><Relationship Id="rId39" Type="http://schemas.openxmlformats.org/officeDocument/2006/relationships/image" Target="../media/image94.jpeg"/><Relationship Id="rId3" Type="http://schemas.openxmlformats.org/officeDocument/2006/relationships/image" Target="../media/image58.png"/><Relationship Id="rId21" Type="http://schemas.openxmlformats.org/officeDocument/2006/relationships/image" Target="../media/image76.jpeg"/><Relationship Id="rId34" Type="http://schemas.openxmlformats.org/officeDocument/2006/relationships/image" Target="../media/image89.jpeg"/><Relationship Id="rId42" Type="http://schemas.openxmlformats.org/officeDocument/2006/relationships/image" Target="../media/image97.jpeg"/><Relationship Id="rId7" Type="http://schemas.openxmlformats.org/officeDocument/2006/relationships/image" Target="../media/image62.png"/><Relationship Id="rId12" Type="http://schemas.openxmlformats.org/officeDocument/2006/relationships/image" Target="../media/image67.png"/><Relationship Id="rId17" Type="http://schemas.openxmlformats.org/officeDocument/2006/relationships/image" Target="../media/image72.jpeg"/><Relationship Id="rId25" Type="http://schemas.openxmlformats.org/officeDocument/2006/relationships/image" Target="../media/image80.jpeg"/><Relationship Id="rId33" Type="http://schemas.openxmlformats.org/officeDocument/2006/relationships/image" Target="../media/image88.jpeg"/><Relationship Id="rId38" Type="http://schemas.openxmlformats.org/officeDocument/2006/relationships/image" Target="../media/image93.jpeg"/><Relationship Id="rId2" Type="http://schemas.openxmlformats.org/officeDocument/2006/relationships/image" Target="../media/image57.png"/><Relationship Id="rId16" Type="http://schemas.openxmlformats.org/officeDocument/2006/relationships/image" Target="../media/image71.jpeg"/><Relationship Id="rId20" Type="http://schemas.openxmlformats.org/officeDocument/2006/relationships/image" Target="../media/image75.jpeg"/><Relationship Id="rId29" Type="http://schemas.openxmlformats.org/officeDocument/2006/relationships/image" Target="../media/image84.jpeg"/><Relationship Id="rId41" Type="http://schemas.openxmlformats.org/officeDocument/2006/relationships/image" Target="../media/image96.jpeg"/><Relationship Id="rId1" Type="http://schemas.openxmlformats.org/officeDocument/2006/relationships/image" Target="../media/image56.png"/><Relationship Id="rId6" Type="http://schemas.openxmlformats.org/officeDocument/2006/relationships/image" Target="../media/image61.png"/><Relationship Id="rId11" Type="http://schemas.openxmlformats.org/officeDocument/2006/relationships/image" Target="../media/image66.png"/><Relationship Id="rId24" Type="http://schemas.openxmlformats.org/officeDocument/2006/relationships/image" Target="../media/image79.jpeg"/><Relationship Id="rId32" Type="http://schemas.openxmlformats.org/officeDocument/2006/relationships/image" Target="../media/image87.jpeg"/><Relationship Id="rId37" Type="http://schemas.openxmlformats.org/officeDocument/2006/relationships/image" Target="../media/image92.png"/><Relationship Id="rId40" Type="http://schemas.openxmlformats.org/officeDocument/2006/relationships/image" Target="../media/image95.jpeg"/><Relationship Id="rId5" Type="http://schemas.openxmlformats.org/officeDocument/2006/relationships/image" Target="../media/image60.png"/><Relationship Id="rId15" Type="http://schemas.openxmlformats.org/officeDocument/2006/relationships/image" Target="../media/image70.jpeg"/><Relationship Id="rId23" Type="http://schemas.openxmlformats.org/officeDocument/2006/relationships/image" Target="../media/image78.jpeg"/><Relationship Id="rId28" Type="http://schemas.openxmlformats.org/officeDocument/2006/relationships/image" Target="../media/image83.jpeg"/><Relationship Id="rId36" Type="http://schemas.openxmlformats.org/officeDocument/2006/relationships/image" Target="../media/image91.jpeg"/><Relationship Id="rId10" Type="http://schemas.openxmlformats.org/officeDocument/2006/relationships/image" Target="../media/image65.png"/><Relationship Id="rId19" Type="http://schemas.openxmlformats.org/officeDocument/2006/relationships/image" Target="../media/image74.jpeg"/><Relationship Id="rId31" Type="http://schemas.openxmlformats.org/officeDocument/2006/relationships/image" Target="../media/image86.jpeg"/><Relationship Id="rId4" Type="http://schemas.openxmlformats.org/officeDocument/2006/relationships/image" Target="../media/image59.png"/><Relationship Id="rId9" Type="http://schemas.openxmlformats.org/officeDocument/2006/relationships/image" Target="../media/image64.png"/><Relationship Id="rId14" Type="http://schemas.openxmlformats.org/officeDocument/2006/relationships/image" Target="../media/image69.jpeg"/><Relationship Id="rId22" Type="http://schemas.openxmlformats.org/officeDocument/2006/relationships/image" Target="../media/image77.jpeg"/><Relationship Id="rId27" Type="http://schemas.openxmlformats.org/officeDocument/2006/relationships/image" Target="../media/image82.jpeg"/><Relationship Id="rId30" Type="http://schemas.openxmlformats.org/officeDocument/2006/relationships/image" Target="../media/image85.jpeg"/><Relationship Id="rId35" Type="http://schemas.openxmlformats.org/officeDocument/2006/relationships/image" Target="../media/image90.jpeg"/><Relationship Id="rId43" Type="http://schemas.openxmlformats.org/officeDocument/2006/relationships/image" Target="../media/image98.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6.jpeg"/><Relationship Id="rId13" Type="http://schemas.openxmlformats.org/officeDocument/2006/relationships/image" Target="../media/image111.jpeg"/><Relationship Id="rId3" Type="http://schemas.openxmlformats.org/officeDocument/2006/relationships/image" Target="../media/image101.png"/><Relationship Id="rId7" Type="http://schemas.openxmlformats.org/officeDocument/2006/relationships/image" Target="../media/image105.jpeg"/><Relationship Id="rId12" Type="http://schemas.openxmlformats.org/officeDocument/2006/relationships/image" Target="../media/image110.jpeg"/><Relationship Id="rId2" Type="http://schemas.openxmlformats.org/officeDocument/2006/relationships/image" Target="../media/image100.png"/><Relationship Id="rId1" Type="http://schemas.openxmlformats.org/officeDocument/2006/relationships/image" Target="../media/image99.png"/><Relationship Id="rId6" Type="http://schemas.openxmlformats.org/officeDocument/2006/relationships/image" Target="../media/image104.png"/><Relationship Id="rId11" Type="http://schemas.openxmlformats.org/officeDocument/2006/relationships/image" Target="../media/image109.jpeg"/><Relationship Id="rId5" Type="http://schemas.openxmlformats.org/officeDocument/2006/relationships/image" Target="../media/image103.jpeg"/><Relationship Id="rId10" Type="http://schemas.openxmlformats.org/officeDocument/2006/relationships/image" Target="../media/image108.jpeg"/><Relationship Id="rId4" Type="http://schemas.openxmlformats.org/officeDocument/2006/relationships/image" Target="../media/image102.png"/><Relationship Id="rId9" Type="http://schemas.openxmlformats.org/officeDocument/2006/relationships/image" Target="../media/image107.jpeg"/><Relationship Id="rId14" Type="http://schemas.openxmlformats.org/officeDocument/2006/relationships/image" Target="../media/image3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19.jpeg"/><Relationship Id="rId13" Type="http://schemas.openxmlformats.org/officeDocument/2006/relationships/image" Target="../media/image124.png"/><Relationship Id="rId18" Type="http://schemas.openxmlformats.org/officeDocument/2006/relationships/image" Target="../media/image129.jpg"/><Relationship Id="rId3" Type="http://schemas.openxmlformats.org/officeDocument/2006/relationships/image" Target="../media/image114.jpeg"/><Relationship Id="rId21" Type="http://schemas.openxmlformats.org/officeDocument/2006/relationships/image" Target="../media/image132.png"/><Relationship Id="rId7" Type="http://schemas.openxmlformats.org/officeDocument/2006/relationships/image" Target="../media/image118.jpeg"/><Relationship Id="rId12" Type="http://schemas.openxmlformats.org/officeDocument/2006/relationships/image" Target="../media/image123.jpg"/><Relationship Id="rId17" Type="http://schemas.openxmlformats.org/officeDocument/2006/relationships/image" Target="../media/image128.png"/><Relationship Id="rId2" Type="http://schemas.openxmlformats.org/officeDocument/2006/relationships/image" Target="../media/image113.jpeg"/><Relationship Id="rId16" Type="http://schemas.openxmlformats.org/officeDocument/2006/relationships/image" Target="../media/image127.png"/><Relationship Id="rId20" Type="http://schemas.openxmlformats.org/officeDocument/2006/relationships/image" Target="../media/image131.png"/><Relationship Id="rId1" Type="http://schemas.openxmlformats.org/officeDocument/2006/relationships/image" Target="../media/image112.png"/><Relationship Id="rId6" Type="http://schemas.openxmlformats.org/officeDocument/2006/relationships/image" Target="../media/image117.jpg"/><Relationship Id="rId11" Type="http://schemas.openxmlformats.org/officeDocument/2006/relationships/image" Target="../media/image122.jpg"/><Relationship Id="rId5" Type="http://schemas.openxmlformats.org/officeDocument/2006/relationships/image" Target="../media/image116.jpeg"/><Relationship Id="rId15" Type="http://schemas.openxmlformats.org/officeDocument/2006/relationships/image" Target="../media/image126.png"/><Relationship Id="rId23" Type="http://schemas.openxmlformats.org/officeDocument/2006/relationships/image" Target="../media/image134.png"/><Relationship Id="rId10" Type="http://schemas.openxmlformats.org/officeDocument/2006/relationships/image" Target="../media/image121.jpeg"/><Relationship Id="rId19" Type="http://schemas.openxmlformats.org/officeDocument/2006/relationships/image" Target="../media/image130.png"/><Relationship Id="rId4" Type="http://schemas.openxmlformats.org/officeDocument/2006/relationships/image" Target="../media/image115.jpg"/><Relationship Id="rId9" Type="http://schemas.openxmlformats.org/officeDocument/2006/relationships/image" Target="../media/image120.jpeg"/><Relationship Id="rId14" Type="http://schemas.openxmlformats.org/officeDocument/2006/relationships/image" Target="../media/image125.png"/><Relationship Id="rId22" Type="http://schemas.openxmlformats.org/officeDocument/2006/relationships/image" Target="../media/image13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42.jpeg"/><Relationship Id="rId13" Type="http://schemas.openxmlformats.org/officeDocument/2006/relationships/image" Target="../media/image147.jpeg"/><Relationship Id="rId18" Type="http://schemas.openxmlformats.org/officeDocument/2006/relationships/image" Target="../media/image152.jpg"/><Relationship Id="rId26" Type="http://schemas.openxmlformats.org/officeDocument/2006/relationships/image" Target="../media/image157.png"/><Relationship Id="rId3" Type="http://schemas.openxmlformats.org/officeDocument/2006/relationships/image" Target="../media/image137.jpg"/><Relationship Id="rId21" Type="http://schemas.openxmlformats.org/officeDocument/2006/relationships/image" Target="../media/image153.jpg"/><Relationship Id="rId34" Type="http://schemas.openxmlformats.org/officeDocument/2006/relationships/image" Target="../media/image164.jpg"/><Relationship Id="rId7" Type="http://schemas.openxmlformats.org/officeDocument/2006/relationships/image" Target="../media/image141.jpeg"/><Relationship Id="rId12" Type="http://schemas.openxmlformats.org/officeDocument/2006/relationships/image" Target="../media/image146.jpeg"/><Relationship Id="rId17" Type="http://schemas.openxmlformats.org/officeDocument/2006/relationships/image" Target="../media/image151.jpg"/><Relationship Id="rId25" Type="http://schemas.openxmlformats.org/officeDocument/2006/relationships/image" Target="../media/image156.png"/><Relationship Id="rId33" Type="http://schemas.openxmlformats.org/officeDocument/2006/relationships/image" Target="../media/image163.png"/><Relationship Id="rId2" Type="http://schemas.openxmlformats.org/officeDocument/2006/relationships/image" Target="../media/image136.jpeg"/><Relationship Id="rId16" Type="http://schemas.openxmlformats.org/officeDocument/2006/relationships/image" Target="../media/image150.jpg"/><Relationship Id="rId20" Type="http://schemas.openxmlformats.org/officeDocument/2006/relationships/image" Target="../media/image123.jpg"/><Relationship Id="rId29" Type="http://schemas.openxmlformats.org/officeDocument/2006/relationships/image" Target="../media/image159.png"/><Relationship Id="rId1" Type="http://schemas.openxmlformats.org/officeDocument/2006/relationships/image" Target="../media/image135.png"/><Relationship Id="rId6" Type="http://schemas.openxmlformats.org/officeDocument/2006/relationships/image" Target="../media/image140.jpeg"/><Relationship Id="rId11" Type="http://schemas.openxmlformats.org/officeDocument/2006/relationships/image" Target="../media/image145.jpeg"/><Relationship Id="rId24" Type="http://schemas.openxmlformats.org/officeDocument/2006/relationships/image" Target="../media/image155.png"/><Relationship Id="rId32" Type="http://schemas.openxmlformats.org/officeDocument/2006/relationships/image" Target="../media/image162.jpg"/><Relationship Id="rId5" Type="http://schemas.openxmlformats.org/officeDocument/2006/relationships/image" Target="../media/image139.jpeg"/><Relationship Id="rId15" Type="http://schemas.openxmlformats.org/officeDocument/2006/relationships/image" Target="../media/image149.jpeg"/><Relationship Id="rId23" Type="http://schemas.openxmlformats.org/officeDocument/2006/relationships/image" Target="../media/image124.png"/><Relationship Id="rId28" Type="http://schemas.openxmlformats.org/officeDocument/2006/relationships/image" Target="../media/image129.jpg"/><Relationship Id="rId10" Type="http://schemas.openxmlformats.org/officeDocument/2006/relationships/image" Target="../media/image144.jpeg"/><Relationship Id="rId19" Type="http://schemas.openxmlformats.org/officeDocument/2006/relationships/image" Target="../media/image122.jpg"/><Relationship Id="rId31" Type="http://schemas.openxmlformats.org/officeDocument/2006/relationships/image" Target="../media/image161.jpg"/><Relationship Id="rId4" Type="http://schemas.openxmlformats.org/officeDocument/2006/relationships/image" Target="../media/image138.jpeg"/><Relationship Id="rId9" Type="http://schemas.openxmlformats.org/officeDocument/2006/relationships/image" Target="../media/image143.jpeg"/><Relationship Id="rId14" Type="http://schemas.openxmlformats.org/officeDocument/2006/relationships/image" Target="../media/image148.jpeg"/><Relationship Id="rId22" Type="http://schemas.openxmlformats.org/officeDocument/2006/relationships/image" Target="../media/image154.png"/><Relationship Id="rId27" Type="http://schemas.openxmlformats.org/officeDocument/2006/relationships/image" Target="../media/image158.png"/><Relationship Id="rId30" Type="http://schemas.openxmlformats.org/officeDocument/2006/relationships/image" Target="../media/image16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6.jpeg"/><Relationship Id="rId2" Type="http://schemas.openxmlformats.org/officeDocument/2006/relationships/image" Target="../media/image133.png"/><Relationship Id="rId1" Type="http://schemas.openxmlformats.org/officeDocument/2006/relationships/image" Target="../media/image165.png"/><Relationship Id="rId4" Type="http://schemas.openxmlformats.org/officeDocument/2006/relationships/image" Target="../media/image167.png"/></Relationships>
</file>

<file path=xl/drawings/drawing1.xml><?xml version="1.0" encoding="utf-8"?>
<xdr:wsDr xmlns:xdr="http://schemas.openxmlformats.org/drawingml/2006/spreadsheetDrawing" xmlns:a="http://schemas.openxmlformats.org/drawingml/2006/main">
  <xdr:twoCellAnchor>
    <xdr:from>
      <xdr:col>1</xdr:col>
      <xdr:colOff>923925</xdr:colOff>
      <xdr:row>1</xdr:row>
      <xdr:rowOff>19050</xdr:rowOff>
    </xdr:from>
    <xdr:to>
      <xdr:col>3</xdr:col>
      <xdr:colOff>1638300</xdr:colOff>
      <xdr:row>3</xdr:row>
      <xdr:rowOff>133350</xdr:rowOff>
    </xdr:to>
    <xdr:pic>
      <xdr:nvPicPr>
        <xdr:cNvPr id="2" name="image1.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3495675" cy="809625"/>
        </a:xfrm>
        <a:prstGeom prst="rect">
          <a:avLst/>
        </a:prstGeom>
        <a:noFill/>
      </xdr:spPr>
    </xdr:pic>
    <xdr:clientData fLocksWithSheet="0"/>
  </xdr:twoCellAnchor>
  <xdr:twoCellAnchor>
    <xdr:from>
      <xdr:col>0</xdr:col>
      <xdr:colOff>0</xdr:colOff>
      <xdr:row>0</xdr:row>
      <xdr:rowOff>0</xdr:rowOff>
    </xdr:from>
    <xdr:to>
      <xdr:col>8</xdr:col>
      <xdr:colOff>276225</xdr:colOff>
      <xdr:row>31</xdr:row>
      <xdr:rowOff>142875</xdr:rowOff>
    </xdr:to>
    <xdr:sp macro="" textlink="">
      <xdr:nvSpPr>
        <xdr:cNvPr id="102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276225</xdr:colOff>
      <xdr:row>31</xdr:row>
      <xdr:rowOff>142875</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276225</xdr:colOff>
      <xdr:row>31</xdr:row>
      <xdr:rowOff>142875</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276225</xdr:colOff>
      <xdr:row>31</xdr:row>
      <xdr:rowOff>142875</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276225</xdr:colOff>
      <xdr:row>31</xdr:row>
      <xdr:rowOff>142875</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38100</xdr:colOff>
      <xdr:row>0</xdr:row>
      <xdr:rowOff>19050</xdr:rowOff>
    </xdr:from>
    <xdr:to>
      <xdr:col>3</xdr:col>
      <xdr:colOff>1457325</xdr:colOff>
      <xdr:row>0</xdr:row>
      <xdr:rowOff>466725</xdr:rowOff>
    </xdr:to>
    <xdr:pic>
      <xdr:nvPicPr>
        <xdr:cNvPr id="2" name="image266.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419225" cy="447675"/>
        </a:xfrm>
        <a:prstGeom prst="rect">
          <a:avLst/>
        </a:prstGeom>
        <a:noFill/>
      </xdr:spPr>
    </xdr:pic>
    <xdr:clientData fLocksWithSheet="0"/>
  </xdr:twoCellAnchor>
  <xdr:twoCellAnchor>
    <xdr:from>
      <xdr:col>1</xdr:col>
      <xdr:colOff>190500</xdr:colOff>
      <xdr:row>0</xdr:row>
      <xdr:rowOff>19050</xdr:rowOff>
    </xdr:from>
    <xdr:to>
      <xdr:col>1</xdr:col>
      <xdr:colOff>1666875</xdr:colOff>
      <xdr:row>0</xdr:row>
      <xdr:rowOff>457200</xdr:rowOff>
    </xdr:to>
    <xdr:pic>
      <xdr:nvPicPr>
        <xdr:cNvPr id="3" name="image267.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476375" cy="438150"/>
        </a:xfrm>
        <a:prstGeom prst="rect">
          <a:avLst/>
        </a:prstGeom>
        <a:noFill/>
      </xdr:spPr>
    </xdr:pic>
    <xdr:clientData fLocksWithSheet="0"/>
  </xdr:twoCellAnchor>
  <xdr:twoCellAnchor>
    <xdr:from>
      <xdr:col>1</xdr:col>
      <xdr:colOff>285750</xdr:colOff>
      <xdr:row>6</xdr:row>
      <xdr:rowOff>133350</xdr:rowOff>
    </xdr:from>
    <xdr:to>
      <xdr:col>1</xdr:col>
      <xdr:colOff>1504950</xdr:colOff>
      <xdr:row>6</xdr:row>
      <xdr:rowOff>1123950</xdr:rowOff>
    </xdr:to>
    <xdr:pic>
      <xdr:nvPicPr>
        <xdr:cNvPr id="4" name="image268.jpg" descr="SMT-1930_1931_F-400x400"/>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1219200" cy="990600"/>
        </a:xfrm>
        <a:prstGeom prst="rect">
          <a:avLst/>
        </a:prstGeom>
        <a:noFill/>
      </xdr:spPr>
    </xdr:pic>
    <xdr:clientData fLocksWithSheet="0"/>
  </xdr:twoCellAnchor>
  <xdr:twoCellAnchor>
    <xdr:from>
      <xdr:col>1</xdr:col>
      <xdr:colOff>352425</xdr:colOff>
      <xdr:row>7</xdr:row>
      <xdr:rowOff>161925</xdr:rowOff>
    </xdr:from>
    <xdr:to>
      <xdr:col>1</xdr:col>
      <xdr:colOff>1285875</xdr:colOff>
      <xdr:row>7</xdr:row>
      <xdr:rowOff>1095375</xdr:rowOff>
    </xdr:to>
    <xdr:pic>
      <xdr:nvPicPr>
        <xdr:cNvPr id="5" name="image272.jpg" descr="SMT-1934 2"/>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933450" cy="933450"/>
        </a:xfrm>
        <a:prstGeom prst="rect">
          <a:avLst/>
        </a:prstGeom>
        <a:noFill/>
      </xdr:spPr>
    </xdr:pic>
    <xdr:clientData fLocksWithSheet="0"/>
  </xdr:twoCellAnchor>
  <xdr:twoCellAnchor>
    <xdr:from>
      <xdr:col>1</xdr:col>
      <xdr:colOff>361950</xdr:colOff>
      <xdr:row>8</xdr:row>
      <xdr:rowOff>19050</xdr:rowOff>
    </xdr:from>
    <xdr:to>
      <xdr:col>1</xdr:col>
      <xdr:colOff>1276350</xdr:colOff>
      <xdr:row>8</xdr:row>
      <xdr:rowOff>933450</xdr:rowOff>
    </xdr:to>
    <xdr:pic>
      <xdr:nvPicPr>
        <xdr:cNvPr id="6" name="image269.jpg" descr="SMT-2232 400x400" title="Изображение"/>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914400" cy="914400"/>
        </a:xfrm>
        <a:prstGeom prst="rect">
          <a:avLst/>
        </a:prstGeom>
        <a:noFill/>
      </xdr:spPr>
    </xdr:pic>
    <xdr:clientData fLocksWithSheet="0"/>
  </xdr:twoCellAnchor>
  <xdr:twoCellAnchor>
    <xdr:from>
      <xdr:col>1</xdr:col>
      <xdr:colOff>238125</xdr:colOff>
      <xdr:row>9</xdr:row>
      <xdr:rowOff>76200</xdr:rowOff>
    </xdr:from>
    <xdr:to>
      <xdr:col>1</xdr:col>
      <xdr:colOff>1514475</xdr:colOff>
      <xdr:row>9</xdr:row>
      <xdr:rowOff>962025</xdr:rowOff>
    </xdr:to>
    <xdr:pic>
      <xdr:nvPicPr>
        <xdr:cNvPr id="7" name="image270.jpg" descr="SMT-2730_2731_F-400x400"/>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276350" cy="885825"/>
        </a:xfrm>
        <a:prstGeom prst="rect">
          <a:avLst/>
        </a:prstGeom>
        <a:noFill/>
      </xdr:spPr>
    </xdr:pic>
    <xdr:clientData fLocksWithSheet="0"/>
  </xdr:twoCellAnchor>
  <xdr:twoCellAnchor>
    <xdr:from>
      <xdr:col>1</xdr:col>
      <xdr:colOff>304800</xdr:colOff>
      <xdr:row>10</xdr:row>
      <xdr:rowOff>742950</xdr:rowOff>
    </xdr:from>
    <xdr:to>
      <xdr:col>1</xdr:col>
      <xdr:colOff>1533525</xdr:colOff>
      <xdr:row>11</xdr:row>
      <xdr:rowOff>628650</xdr:rowOff>
    </xdr:to>
    <xdr:pic>
      <xdr:nvPicPr>
        <xdr:cNvPr id="8" name="image271.jpg" descr="SMT-3232 a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1228725" cy="1171575"/>
        </a:xfrm>
        <a:prstGeom prst="rect">
          <a:avLst/>
        </a:prstGeom>
        <a:noFill/>
      </xdr:spPr>
    </xdr:pic>
    <xdr:clientData fLocksWithSheet="0"/>
  </xdr:twoCellAnchor>
  <xdr:twoCellAnchor>
    <xdr:from>
      <xdr:col>1</xdr:col>
      <xdr:colOff>190500</xdr:colOff>
      <xdr:row>12</xdr:row>
      <xdr:rowOff>9525</xdr:rowOff>
    </xdr:from>
    <xdr:to>
      <xdr:col>1</xdr:col>
      <xdr:colOff>1485900</xdr:colOff>
      <xdr:row>12</xdr:row>
      <xdr:rowOff>1304925</xdr:rowOff>
    </xdr:to>
    <xdr:pic>
      <xdr:nvPicPr>
        <xdr:cNvPr id="9" name="image273.jpg" descr="SMT-4032 400x400"/>
        <xdr:cNvPicPr preferRelativeResize="0"/>
      </xdr:nvPicPr>
      <xdr:blipFill>
        <a:blip xmlns:r="http://schemas.openxmlformats.org/officeDocument/2006/relationships" r:embed="rId8" cstate="print"/>
        <a:stretch>
          <a:fillRect/>
        </a:stretch>
      </xdr:blipFill>
      <xdr:spPr>
        <a:xfrm>
          <a:off x="0" y="0"/>
          <a:ext cx="1295400" cy="1295400"/>
        </a:xfrm>
        <a:prstGeom prst="rect">
          <a:avLst/>
        </a:prstGeom>
        <a:noFill/>
      </xdr:spPr>
    </xdr:pic>
    <xdr:clientData fLocksWithSheet="0"/>
  </xdr:twoCellAnchor>
  <xdr:twoCellAnchor>
    <xdr:from>
      <xdr:col>1</xdr:col>
      <xdr:colOff>38100</xdr:colOff>
      <xdr:row>14</xdr:row>
      <xdr:rowOff>95250</xdr:rowOff>
    </xdr:from>
    <xdr:to>
      <xdr:col>1</xdr:col>
      <xdr:colOff>1866900</xdr:colOff>
      <xdr:row>14</xdr:row>
      <xdr:rowOff>1104900</xdr:rowOff>
    </xdr:to>
    <xdr:pic>
      <xdr:nvPicPr>
        <xdr:cNvPr id="10" name="image274.jpg" descr="SMT-4933 400x400"/>
        <xdr:cNvPicPr preferRelativeResize="0"/>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0" y="0"/>
          <a:ext cx="1828800" cy="1009650"/>
        </a:xfrm>
        <a:prstGeom prst="rect">
          <a:avLst/>
        </a:prstGeom>
        <a:noFill/>
      </xdr:spPr>
    </xdr:pic>
    <xdr:clientData fLocksWithSheet="0"/>
  </xdr:twoCellAnchor>
  <xdr:twoCellAnchor>
    <xdr:from>
      <xdr:col>1</xdr:col>
      <xdr:colOff>57150</xdr:colOff>
      <xdr:row>139</xdr:row>
      <xdr:rowOff>209550</xdr:rowOff>
    </xdr:from>
    <xdr:to>
      <xdr:col>1</xdr:col>
      <xdr:colOff>1819275</xdr:colOff>
      <xdr:row>139</xdr:row>
      <xdr:rowOff>1971675</xdr:rowOff>
    </xdr:to>
    <xdr:pic>
      <xdr:nvPicPr>
        <xdr:cNvPr id="11" name="image275.jpg" title="Изображение"/>
        <xdr:cNvPicPr preferRelativeResize="0"/>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0"/>
          <a:ext cx="1762125" cy="1762125"/>
        </a:xfrm>
        <a:prstGeom prst="rect">
          <a:avLst/>
        </a:prstGeom>
        <a:noFill/>
      </xdr:spPr>
    </xdr:pic>
    <xdr:clientData fLocksWithSheet="0"/>
  </xdr:twoCellAnchor>
  <xdr:twoCellAnchor>
    <xdr:from>
      <xdr:col>1</xdr:col>
      <xdr:colOff>238125</xdr:colOff>
      <xdr:row>141</xdr:row>
      <xdr:rowOff>123825</xdr:rowOff>
    </xdr:from>
    <xdr:to>
      <xdr:col>1</xdr:col>
      <xdr:colOff>1647825</xdr:colOff>
      <xdr:row>141</xdr:row>
      <xdr:rowOff>828675</xdr:rowOff>
    </xdr:to>
    <xdr:pic>
      <xdr:nvPicPr>
        <xdr:cNvPr id="12" name="image277.jpg"/>
        <xdr:cNvPicPr preferRelativeResize="0"/>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0"/>
          <a:ext cx="1409700" cy="704850"/>
        </a:xfrm>
        <a:prstGeom prst="rect">
          <a:avLst/>
        </a:prstGeom>
        <a:noFill/>
      </xdr:spPr>
    </xdr:pic>
    <xdr:clientData fLocksWithSheet="0"/>
  </xdr:twoCellAnchor>
  <xdr:twoCellAnchor>
    <xdr:from>
      <xdr:col>1</xdr:col>
      <xdr:colOff>247650</xdr:colOff>
      <xdr:row>13</xdr:row>
      <xdr:rowOff>47625</xdr:rowOff>
    </xdr:from>
    <xdr:to>
      <xdr:col>1</xdr:col>
      <xdr:colOff>1543050</xdr:colOff>
      <xdr:row>13</xdr:row>
      <xdr:rowOff>1343025</xdr:rowOff>
    </xdr:to>
    <xdr:pic>
      <xdr:nvPicPr>
        <xdr:cNvPr id="13" name="image273.jpg" descr="SMT-4032 400x400"/>
        <xdr:cNvPicPr preferRelativeResize="0"/>
      </xdr:nvPicPr>
      <xdr:blipFill>
        <a:blip xmlns:r="http://schemas.openxmlformats.org/officeDocument/2006/relationships" r:embed="rId8" cstate="print"/>
        <a:stretch>
          <a:fillRect/>
        </a:stretch>
      </xdr:blipFill>
      <xdr:spPr>
        <a:xfrm>
          <a:off x="0" y="0"/>
          <a:ext cx="1295400" cy="1295400"/>
        </a:xfrm>
        <a:prstGeom prst="rect">
          <a:avLst/>
        </a:prstGeom>
        <a:noFill/>
      </xdr:spPr>
    </xdr:pic>
    <xdr:clientData fLocksWithSheet="0"/>
  </xdr:twoCellAnchor>
  <xdr:twoCellAnchor>
    <xdr:from>
      <xdr:col>0</xdr:col>
      <xdr:colOff>85725</xdr:colOff>
      <xdr:row>0</xdr:row>
      <xdr:rowOff>76200</xdr:rowOff>
    </xdr:from>
    <xdr:to>
      <xdr:col>0</xdr:col>
      <xdr:colOff>371475</xdr:colOff>
      <xdr:row>0</xdr:row>
      <xdr:rowOff>419100</xdr:rowOff>
    </xdr:to>
    <xdr:pic>
      <xdr:nvPicPr>
        <xdr:cNvPr id="14" name="image279.png" title="Изображение"/>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285750" cy="342900"/>
        </a:xfrm>
        <a:prstGeom prst="rect">
          <a:avLst/>
        </a:prstGeom>
        <a:noFill/>
      </xdr:spPr>
    </xdr:pic>
    <xdr:clientData fLocksWithSheet="0"/>
  </xdr:twoCellAnchor>
  <xdr:twoCellAnchor>
    <xdr:from>
      <xdr:col>1</xdr:col>
      <xdr:colOff>209550</xdr:colOff>
      <xdr:row>16</xdr:row>
      <xdr:rowOff>19050</xdr:rowOff>
    </xdr:from>
    <xdr:to>
      <xdr:col>1</xdr:col>
      <xdr:colOff>1638300</xdr:colOff>
      <xdr:row>18</xdr:row>
      <xdr:rowOff>295275</xdr:rowOff>
    </xdr:to>
    <xdr:pic>
      <xdr:nvPicPr>
        <xdr:cNvPr id="15" name="image283.jpg" title="Изображение"/>
        <xdr:cNvPicPr preferRelativeResize="0"/>
      </xdr:nvPicPr>
      <xdr:blipFill>
        <a:blip xmlns:r="http://schemas.openxmlformats.org/officeDocument/2006/relationships" r:embed="rId13" cstate="print"/>
        <a:stretch>
          <a:fillRect/>
        </a:stretch>
      </xdr:blipFill>
      <xdr:spPr>
        <a:xfrm>
          <a:off x="0" y="0"/>
          <a:ext cx="1428750" cy="962025"/>
        </a:xfrm>
        <a:prstGeom prst="rect">
          <a:avLst/>
        </a:prstGeom>
        <a:noFill/>
      </xdr:spPr>
    </xdr:pic>
    <xdr:clientData fLocksWithSheet="0"/>
  </xdr:twoCellAnchor>
  <xdr:twoCellAnchor>
    <xdr:from>
      <xdr:col>1</xdr:col>
      <xdr:colOff>238125</xdr:colOff>
      <xdr:row>24</xdr:row>
      <xdr:rowOff>1152525</xdr:rowOff>
    </xdr:from>
    <xdr:to>
      <xdr:col>1</xdr:col>
      <xdr:colOff>1666875</xdr:colOff>
      <xdr:row>26</xdr:row>
      <xdr:rowOff>38100</xdr:rowOff>
    </xdr:to>
    <xdr:pic>
      <xdr:nvPicPr>
        <xdr:cNvPr id="16" name="image284.jpg" title="Изображение"/>
        <xdr:cNvPicPr preferRelativeResize="0"/>
      </xdr:nvPicPr>
      <xdr:blipFill>
        <a:blip xmlns:r="http://schemas.openxmlformats.org/officeDocument/2006/relationships" r:embed="rId14" cstate="print"/>
        <a:stretch>
          <a:fillRect/>
        </a:stretch>
      </xdr:blipFill>
      <xdr:spPr>
        <a:xfrm>
          <a:off x="0" y="0"/>
          <a:ext cx="1428750" cy="1428750"/>
        </a:xfrm>
        <a:prstGeom prst="rect">
          <a:avLst/>
        </a:prstGeom>
        <a:noFill/>
      </xdr:spPr>
    </xdr:pic>
    <xdr:clientData fLocksWithSheet="0"/>
  </xdr:twoCellAnchor>
  <xdr:twoCellAnchor>
    <xdr:from>
      <xdr:col>1</xdr:col>
      <xdr:colOff>180975</xdr:colOff>
      <xdr:row>27</xdr:row>
      <xdr:rowOff>28575</xdr:rowOff>
    </xdr:from>
    <xdr:to>
      <xdr:col>1</xdr:col>
      <xdr:colOff>1609725</xdr:colOff>
      <xdr:row>27</xdr:row>
      <xdr:rowOff>1352550</xdr:rowOff>
    </xdr:to>
    <xdr:pic>
      <xdr:nvPicPr>
        <xdr:cNvPr id="17" name="image286.jpg" title="Изображение"/>
        <xdr:cNvPicPr preferRelativeResize="0"/>
      </xdr:nvPicPr>
      <xdr:blipFill>
        <a:blip xmlns:r="http://schemas.openxmlformats.org/officeDocument/2006/relationships" r:embed="rId15" cstate="print"/>
        <a:stretch>
          <a:fillRect/>
        </a:stretch>
      </xdr:blipFill>
      <xdr:spPr>
        <a:xfrm>
          <a:off x="0" y="0"/>
          <a:ext cx="1428750" cy="1323975"/>
        </a:xfrm>
        <a:prstGeom prst="rect">
          <a:avLst/>
        </a:prstGeom>
        <a:noFill/>
      </xdr:spPr>
    </xdr:pic>
    <xdr:clientData fLocksWithSheet="0"/>
  </xdr:twoCellAnchor>
  <xdr:twoCellAnchor>
    <xdr:from>
      <xdr:col>1</xdr:col>
      <xdr:colOff>228600</xdr:colOff>
      <xdr:row>28</xdr:row>
      <xdr:rowOff>981075</xdr:rowOff>
    </xdr:from>
    <xdr:to>
      <xdr:col>1</xdr:col>
      <xdr:colOff>1657350</xdr:colOff>
      <xdr:row>30</xdr:row>
      <xdr:rowOff>171450</xdr:rowOff>
    </xdr:to>
    <xdr:pic>
      <xdr:nvPicPr>
        <xdr:cNvPr id="18" name="image288.jpg" title="Изображение"/>
        <xdr:cNvPicPr preferRelativeResize="0"/>
      </xdr:nvPicPr>
      <xdr:blipFill>
        <a:blip xmlns:r="http://schemas.openxmlformats.org/officeDocument/2006/relationships" r:embed="rId16"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31</xdr:row>
      <xdr:rowOff>57150</xdr:rowOff>
    </xdr:from>
    <xdr:to>
      <xdr:col>1</xdr:col>
      <xdr:colOff>1647825</xdr:colOff>
      <xdr:row>31</xdr:row>
      <xdr:rowOff>1485900</xdr:rowOff>
    </xdr:to>
    <xdr:pic>
      <xdr:nvPicPr>
        <xdr:cNvPr id="19" name="image290.png" title="Изображение"/>
        <xdr:cNvPicPr preferRelativeResize="0"/>
      </xdr:nvPicPr>
      <xdr:blipFill>
        <a:blip xmlns:r="http://schemas.openxmlformats.org/officeDocument/2006/relationships" r:embed="rId17" cstate="print"/>
        <a:stretch>
          <a:fillRect/>
        </a:stretch>
      </xdr:blipFill>
      <xdr:spPr>
        <a:xfrm>
          <a:off x="0" y="0"/>
          <a:ext cx="1428750" cy="1428750"/>
        </a:xfrm>
        <a:prstGeom prst="rect">
          <a:avLst/>
        </a:prstGeom>
        <a:noFill/>
      </xdr:spPr>
    </xdr:pic>
    <xdr:clientData fLocksWithSheet="0"/>
  </xdr:twoCellAnchor>
  <xdr:twoCellAnchor>
    <xdr:from>
      <xdr:col>1</xdr:col>
      <xdr:colOff>238125</xdr:colOff>
      <xdr:row>32</xdr:row>
      <xdr:rowOff>695325</xdr:rowOff>
    </xdr:from>
    <xdr:to>
      <xdr:col>1</xdr:col>
      <xdr:colOff>1666875</xdr:colOff>
      <xdr:row>34</xdr:row>
      <xdr:rowOff>104775</xdr:rowOff>
    </xdr:to>
    <xdr:pic>
      <xdr:nvPicPr>
        <xdr:cNvPr id="20" name="image292.jpg" title="Изображение"/>
        <xdr:cNvPicPr preferRelativeResize="0"/>
      </xdr:nvPicPr>
      <xdr:blipFill>
        <a:blip xmlns:r="http://schemas.openxmlformats.org/officeDocument/2006/relationships" r:embed="rId18"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35</xdr:row>
      <xdr:rowOff>38100</xdr:rowOff>
    </xdr:from>
    <xdr:to>
      <xdr:col>1</xdr:col>
      <xdr:colOff>1647825</xdr:colOff>
      <xdr:row>35</xdr:row>
      <xdr:rowOff>1466850</xdr:rowOff>
    </xdr:to>
    <xdr:pic>
      <xdr:nvPicPr>
        <xdr:cNvPr id="21" name="image293.jpg" title="Изображение"/>
        <xdr:cNvPicPr preferRelativeResize="0"/>
      </xdr:nvPicPr>
      <xdr:blipFill>
        <a:blip xmlns:r="http://schemas.openxmlformats.org/officeDocument/2006/relationships" r:embed="rId19" cstate="print"/>
        <a:stretch>
          <a:fillRect/>
        </a:stretch>
      </xdr:blipFill>
      <xdr:spPr>
        <a:xfrm>
          <a:off x="0" y="0"/>
          <a:ext cx="1428750" cy="1428750"/>
        </a:xfrm>
        <a:prstGeom prst="rect">
          <a:avLst/>
        </a:prstGeom>
        <a:noFill/>
      </xdr:spPr>
    </xdr:pic>
    <xdr:clientData fLocksWithSheet="0"/>
  </xdr:twoCellAnchor>
  <xdr:twoCellAnchor>
    <xdr:from>
      <xdr:col>1</xdr:col>
      <xdr:colOff>247650</xdr:colOff>
      <xdr:row>37</xdr:row>
      <xdr:rowOff>704850</xdr:rowOff>
    </xdr:from>
    <xdr:to>
      <xdr:col>1</xdr:col>
      <xdr:colOff>1676400</xdr:colOff>
      <xdr:row>39</xdr:row>
      <xdr:rowOff>952500</xdr:rowOff>
    </xdr:to>
    <xdr:pic>
      <xdr:nvPicPr>
        <xdr:cNvPr id="22" name="image294.png" title="Изображение"/>
        <xdr:cNvPicPr preferRelativeResize="0"/>
      </xdr:nvPicPr>
      <xdr:blipFill>
        <a:blip xmlns:r="http://schemas.openxmlformats.org/officeDocument/2006/relationships" r:embed="rId20" cstate="print"/>
        <a:stretch>
          <a:fillRect/>
        </a:stretch>
      </xdr:blipFill>
      <xdr:spPr>
        <a:xfrm>
          <a:off x="0" y="0"/>
          <a:ext cx="1428750" cy="1428750"/>
        </a:xfrm>
        <a:prstGeom prst="rect">
          <a:avLst/>
        </a:prstGeom>
        <a:noFill/>
      </xdr:spPr>
    </xdr:pic>
    <xdr:clientData fLocksWithSheet="0"/>
  </xdr:twoCellAnchor>
  <xdr:twoCellAnchor>
    <xdr:from>
      <xdr:col>1</xdr:col>
      <xdr:colOff>238125</xdr:colOff>
      <xdr:row>40</xdr:row>
      <xdr:rowOff>762000</xdr:rowOff>
    </xdr:from>
    <xdr:to>
      <xdr:col>1</xdr:col>
      <xdr:colOff>1666875</xdr:colOff>
      <xdr:row>42</xdr:row>
      <xdr:rowOff>171450</xdr:rowOff>
    </xdr:to>
    <xdr:pic>
      <xdr:nvPicPr>
        <xdr:cNvPr id="23" name="image296.jpg" title="Изображение"/>
        <xdr:cNvPicPr preferRelativeResize="0"/>
      </xdr:nvPicPr>
      <xdr:blipFill>
        <a:blip xmlns:r="http://schemas.openxmlformats.org/officeDocument/2006/relationships" r:embed="rId21"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43</xdr:row>
      <xdr:rowOff>19050</xdr:rowOff>
    </xdr:from>
    <xdr:to>
      <xdr:col>1</xdr:col>
      <xdr:colOff>1647825</xdr:colOff>
      <xdr:row>43</xdr:row>
      <xdr:rowOff>1447800</xdr:rowOff>
    </xdr:to>
    <xdr:pic>
      <xdr:nvPicPr>
        <xdr:cNvPr id="24" name="image299.png" title="Изображение"/>
        <xdr:cNvPicPr preferRelativeResize="0"/>
      </xdr:nvPicPr>
      <xdr:blipFill>
        <a:blip xmlns:r="http://schemas.openxmlformats.org/officeDocument/2006/relationships" r:embed="rId22"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44</xdr:row>
      <xdr:rowOff>695325</xdr:rowOff>
    </xdr:from>
    <xdr:to>
      <xdr:col>1</xdr:col>
      <xdr:colOff>1647825</xdr:colOff>
      <xdr:row>46</xdr:row>
      <xdr:rowOff>123825</xdr:rowOff>
    </xdr:to>
    <xdr:pic>
      <xdr:nvPicPr>
        <xdr:cNvPr id="25" name="image300.jpg" title="Изображение"/>
        <xdr:cNvPicPr preferRelativeResize="0"/>
      </xdr:nvPicPr>
      <xdr:blipFill>
        <a:blip xmlns:r="http://schemas.openxmlformats.org/officeDocument/2006/relationships" r:embed="rId23"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47</xdr:row>
      <xdr:rowOff>38100</xdr:rowOff>
    </xdr:from>
    <xdr:to>
      <xdr:col>1</xdr:col>
      <xdr:colOff>1638300</xdr:colOff>
      <xdr:row>47</xdr:row>
      <xdr:rowOff>1466850</xdr:rowOff>
    </xdr:to>
    <xdr:pic>
      <xdr:nvPicPr>
        <xdr:cNvPr id="26" name="image303.png" title="Изображение"/>
        <xdr:cNvPicPr preferRelativeResize="0"/>
      </xdr:nvPicPr>
      <xdr:blipFill>
        <a:blip xmlns:r="http://schemas.openxmlformats.org/officeDocument/2006/relationships" r:embed="rId22" cstate="print"/>
        <a:stretch>
          <a:fillRect/>
        </a:stretch>
      </xdr:blipFill>
      <xdr:spPr>
        <a:xfrm>
          <a:off x="0" y="0"/>
          <a:ext cx="1428750" cy="1428750"/>
        </a:xfrm>
        <a:prstGeom prst="rect">
          <a:avLst/>
        </a:prstGeom>
        <a:noFill/>
      </xdr:spPr>
    </xdr:pic>
    <xdr:clientData fLocksWithSheet="0"/>
  </xdr:twoCellAnchor>
  <xdr:twoCellAnchor>
    <xdr:from>
      <xdr:col>1</xdr:col>
      <xdr:colOff>190500</xdr:colOff>
      <xdr:row>49</xdr:row>
      <xdr:rowOff>19050</xdr:rowOff>
    </xdr:from>
    <xdr:to>
      <xdr:col>1</xdr:col>
      <xdr:colOff>1619250</xdr:colOff>
      <xdr:row>49</xdr:row>
      <xdr:rowOff>1447800</xdr:rowOff>
    </xdr:to>
    <xdr:pic>
      <xdr:nvPicPr>
        <xdr:cNvPr id="27" name="image305.jpg" title="Изображение"/>
        <xdr:cNvPicPr preferRelativeResize="0"/>
      </xdr:nvPicPr>
      <xdr:blipFill>
        <a:blip xmlns:r="http://schemas.openxmlformats.org/officeDocument/2006/relationships" r:embed="rId24"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50</xdr:row>
      <xdr:rowOff>1104900</xdr:rowOff>
    </xdr:from>
    <xdr:to>
      <xdr:col>1</xdr:col>
      <xdr:colOff>1638300</xdr:colOff>
      <xdr:row>52</xdr:row>
      <xdr:rowOff>28575</xdr:rowOff>
    </xdr:to>
    <xdr:pic>
      <xdr:nvPicPr>
        <xdr:cNvPr id="28" name="image306.jpg" title="Изображение"/>
        <xdr:cNvPicPr preferRelativeResize="0"/>
      </xdr:nvPicPr>
      <xdr:blipFill>
        <a:blip xmlns:r="http://schemas.openxmlformats.org/officeDocument/2006/relationships" r:embed="rId25"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53</xdr:row>
      <xdr:rowOff>28575</xdr:rowOff>
    </xdr:from>
    <xdr:to>
      <xdr:col>1</xdr:col>
      <xdr:colOff>1647825</xdr:colOff>
      <xdr:row>53</xdr:row>
      <xdr:rowOff>1457325</xdr:rowOff>
    </xdr:to>
    <xdr:pic>
      <xdr:nvPicPr>
        <xdr:cNvPr id="29" name="image308.jpg" title="Изображение"/>
        <xdr:cNvPicPr preferRelativeResize="0"/>
      </xdr:nvPicPr>
      <xdr:blipFill>
        <a:blip xmlns:r="http://schemas.openxmlformats.org/officeDocument/2006/relationships" r:embed="rId26"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54</xdr:row>
      <xdr:rowOff>28575</xdr:rowOff>
    </xdr:from>
    <xdr:to>
      <xdr:col>1</xdr:col>
      <xdr:colOff>1647825</xdr:colOff>
      <xdr:row>54</xdr:row>
      <xdr:rowOff>1457325</xdr:rowOff>
    </xdr:to>
    <xdr:pic>
      <xdr:nvPicPr>
        <xdr:cNvPr id="30" name="image310.jpg" title="Изображение"/>
        <xdr:cNvPicPr preferRelativeResize="0"/>
      </xdr:nvPicPr>
      <xdr:blipFill>
        <a:blip xmlns:r="http://schemas.openxmlformats.org/officeDocument/2006/relationships" r:embed="rId27"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55</xdr:row>
      <xdr:rowOff>219075</xdr:rowOff>
    </xdr:from>
    <xdr:to>
      <xdr:col>1</xdr:col>
      <xdr:colOff>1638300</xdr:colOff>
      <xdr:row>56</xdr:row>
      <xdr:rowOff>628650</xdr:rowOff>
    </xdr:to>
    <xdr:pic>
      <xdr:nvPicPr>
        <xdr:cNvPr id="31" name="image312.png" title="Изображение"/>
        <xdr:cNvPicPr preferRelativeResize="0"/>
      </xdr:nvPicPr>
      <xdr:blipFill>
        <a:blip xmlns:r="http://schemas.openxmlformats.org/officeDocument/2006/relationships" r:embed="rId28"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57</xdr:row>
      <xdr:rowOff>85725</xdr:rowOff>
    </xdr:from>
    <xdr:to>
      <xdr:col>1</xdr:col>
      <xdr:colOff>1647825</xdr:colOff>
      <xdr:row>57</xdr:row>
      <xdr:rowOff>1419225</xdr:rowOff>
    </xdr:to>
    <xdr:pic>
      <xdr:nvPicPr>
        <xdr:cNvPr id="32" name="image313.jpg" title="Изображение"/>
        <xdr:cNvPicPr preferRelativeResize="0"/>
      </xdr:nvPicPr>
      <xdr:blipFill>
        <a:blip xmlns:r="http://schemas.openxmlformats.org/officeDocument/2006/relationships" r:embed="rId29" cstate="print"/>
        <a:stretch>
          <a:fillRect/>
        </a:stretch>
      </xdr:blipFill>
      <xdr:spPr>
        <a:xfrm>
          <a:off x="0" y="0"/>
          <a:ext cx="1428750" cy="1333500"/>
        </a:xfrm>
        <a:prstGeom prst="rect">
          <a:avLst/>
        </a:prstGeom>
        <a:noFill/>
      </xdr:spPr>
    </xdr:pic>
    <xdr:clientData fLocksWithSheet="0"/>
  </xdr:twoCellAnchor>
  <xdr:twoCellAnchor>
    <xdr:from>
      <xdr:col>1</xdr:col>
      <xdr:colOff>219075</xdr:colOff>
      <xdr:row>58</xdr:row>
      <xdr:rowOff>38100</xdr:rowOff>
    </xdr:from>
    <xdr:to>
      <xdr:col>1</xdr:col>
      <xdr:colOff>1647825</xdr:colOff>
      <xdr:row>58</xdr:row>
      <xdr:rowOff>1466850</xdr:rowOff>
    </xdr:to>
    <xdr:pic>
      <xdr:nvPicPr>
        <xdr:cNvPr id="33" name="image315.jpg" title="Изображение"/>
        <xdr:cNvPicPr preferRelativeResize="0"/>
      </xdr:nvPicPr>
      <xdr:blipFill>
        <a:blip xmlns:r="http://schemas.openxmlformats.org/officeDocument/2006/relationships" r:embed="rId30"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62</xdr:row>
      <xdr:rowOff>133350</xdr:rowOff>
    </xdr:from>
    <xdr:to>
      <xdr:col>1</xdr:col>
      <xdr:colOff>1638300</xdr:colOff>
      <xdr:row>62</xdr:row>
      <xdr:rowOff>1562100</xdr:rowOff>
    </xdr:to>
    <xdr:pic>
      <xdr:nvPicPr>
        <xdr:cNvPr id="34" name="image320.png" title="Изображение"/>
        <xdr:cNvPicPr preferRelativeResize="0"/>
      </xdr:nvPicPr>
      <xdr:blipFill>
        <a:blip xmlns:r="http://schemas.openxmlformats.org/officeDocument/2006/relationships" r:embed="rId31"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64</xdr:row>
      <xdr:rowOff>142875</xdr:rowOff>
    </xdr:from>
    <xdr:to>
      <xdr:col>1</xdr:col>
      <xdr:colOff>1638300</xdr:colOff>
      <xdr:row>64</xdr:row>
      <xdr:rowOff>1571625</xdr:rowOff>
    </xdr:to>
    <xdr:pic>
      <xdr:nvPicPr>
        <xdr:cNvPr id="35" name="image317.png" title="Изображение"/>
        <xdr:cNvPicPr preferRelativeResize="0"/>
      </xdr:nvPicPr>
      <xdr:blipFill>
        <a:blip xmlns:r="http://schemas.openxmlformats.org/officeDocument/2006/relationships" r:embed="rId32" cstate="print"/>
        <a:stretch>
          <a:fillRect/>
        </a:stretch>
      </xdr:blipFill>
      <xdr:spPr>
        <a:xfrm>
          <a:off x="0" y="0"/>
          <a:ext cx="1428750" cy="1428750"/>
        </a:xfrm>
        <a:prstGeom prst="rect">
          <a:avLst/>
        </a:prstGeom>
        <a:noFill/>
      </xdr:spPr>
    </xdr:pic>
    <xdr:clientData fLocksWithSheet="0"/>
  </xdr:twoCellAnchor>
  <xdr:twoCellAnchor>
    <xdr:from>
      <xdr:col>1</xdr:col>
      <xdr:colOff>152400</xdr:colOff>
      <xdr:row>65</xdr:row>
      <xdr:rowOff>152400</xdr:rowOff>
    </xdr:from>
    <xdr:to>
      <xdr:col>1</xdr:col>
      <xdr:colOff>1581150</xdr:colOff>
      <xdr:row>65</xdr:row>
      <xdr:rowOff>1581150</xdr:rowOff>
    </xdr:to>
    <xdr:pic>
      <xdr:nvPicPr>
        <xdr:cNvPr id="36" name="image319.jpg" title="Изображение"/>
        <xdr:cNvPicPr preferRelativeResize="0"/>
      </xdr:nvPicPr>
      <xdr:blipFill>
        <a:blip xmlns:r="http://schemas.openxmlformats.org/officeDocument/2006/relationships" r:embed="rId33"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66</xdr:row>
      <xdr:rowOff>123825</xdr:rowOff>
    </xdr:from>
    <xdr:to>
      <xdr:col>1</xdr:col>
      <xdr:colOff>1647825</xdr:colOff>
      <xdr:row>66</xdr:row>
      <xdr:rowOff>1552575</xdr:rowOff>
    </xdr:to>
    <xdr:pic>
      <xdr:nvPicPr>
        <xdr:cNvPr id="37" name="image334.png" title="Изображение"/>
        <xdr:cNvPicPr preferRelativeResize="0"/>
      </xdr:nvPicPr>
      <xdr:blipFill>
        <a:blip xmlns:r="http://schemas.openxmlformats.org/officeDocument/2006/relationships" r:embed="rId34" cstate="print"/>
        <a:stretch>
          <a:fillRect/>
        </a:stretch>
      </xdr:blipFill>
      <xdr:spPr>
        <a:xfrm>
          <a:off x="0" y="0"/>
          <a:ext cx="1428750" cy="1428750"/>
        </a:xfrm>
        <a:prstGeom prst="rect">
          <a:avLst/>
        </a:prstGeom>
        <a:noFill/>
      </xdr:spPr>
    </xdr:pic>
    <xdr:clientData fLocksWithSheet="0"/>
  </xdr:twoCellAnchor>
  <xdr:twoCellAnchor>
    <xdr:from>
      <xdr:col>1</xdr:col>
      <xdr:colOff>228600</xdr:colOff>
      <xdr:row>67</xdr:row>
      <xdr:rowOff>161925</xdr:rowOff>
    </xdr:from>
    <xdr:to>
      <xdr:col>1</xdr:col>
      <xdr:colOff>1657350</xdr:colOff>
      <xdr:row>67</xdr:row>
      <xdr:rowOff>1590675</xdr:rowOff>
    </xdr:to>
    <xdr:pic>
      <xdr:nvPicPr>
        <xdr:cNvPr id="38" name="image323.png" title="Изображение"/>
        <xdr:cNvPicPr preferRelativeResize="0"/>
      </xdr:nvPicPr>
      <xdr:blipFill>
        <a:blip xmlns:r="http://schemas.openxmlformats.org/officeDocument/2006/relationships" r:embed="rId35" cstate="print"/>
        <a:stretch>
          <a:fillRect/>
        </a:stretch>
      </xdr:blipFill>
      <xdr:spPr>
        <a:xfrm>
          <a:off x="0" y="0"/>
          <a:ext cx="1428750" cy="1428750"/>
        </a:xfrm>
        <a:prstGeom prst="rect">
          <a:avLst/>
        </a:prstGeom>
        <a:noFill/>
      </xdr:spPr>
    </xdr:pic>
    <xdr:clientData fLocksWithSheet="0"/>
  </xdr:twoCellAnchor>
  <xdr:twoCellAnchor>
    <xdr:from>
      <xdr:col>1</xdr:col>
      <xdr:colOff>238125</xdr:colOff>
      <xdr:row>68</xdr:row>
      <xdr:rowOff>1057275</xdr:rowOff>
    </xdr:from>
    <xdr:to>
      <xdr:col>1</xdr:col>
      <xdr:colOff>1666875</xdr:colOff>
      <xdr:row>69</xdr:row>
      <xdr:rowOff>581025</xdr:rowOff>
    </xdr:to>
    <xdr:pic>
      <xdr:nvPicPr>
        <xdr:cNvPr id="39" name="image324.png" title="Изображение"/>
        <xdr:cNvPicPr preferRelativeResize="0"/>
      </xdr:nvPicPr>
      <xdr:blipFill>
        <a:blip xmlns:r="http://schemas.openxmlformats.org/officeDocument/2006/relationships" r:embed="rId36"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70</xdr:row>
      <xdr:rowOff>152400</xdr:rowOff>
    </xdr:from>
    <xdr:to>
      <xdr:col>1</xdr:col>
      <xdr:colOff>1638300</xdr:colOff>
      <xdr:row>70</xdr:row>
      <xdr:rowOff>1581150</xdr:rowOff>
    </xdr:to>
    <xdr:pic>
      <xdr:nvPicPr>
        <xdr:cNvPr id="40" name="image326.png" title="Изображение"/>
        <xdr:cNvPicPr preferRelativeResize="0"/>
      </xdr:nvPicPr>
      <xdr:blipFill>
        <a:blip xmlns:r="http://schemas.openxmlformats.org/officeDocument/2006/relationships" r:embed="rId37"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71</xdr:row>
      <xdr:rowOff>152400</xdr:rowOff>
    </xdr:from>
    <xdr:to>
      <xdr:col>1</xdr:col>
      <xdr:colOff>1647825</xdr:colOff>
      <xdr:row>71</xdr:row>
      <xdr:rowOff>1581150</xdr:rowOff>
    </xdr:to>
    <xdr:pic>
      <xdr:nvPicPr>
        <xdr:cNvPr id="41" name="image328.png" title="Изображение"/>
        <xdr:cNvPicPr preferRelativeResize="0"/>
      </xdr:nvPicPr>
      <xdr:blipFill>
        <a:blip xmlns:r="http://schemas.openxmlformats.org/officeDocument/2006/relationships" r:embed="rId38" cstate="print"/>
        <a:stretch>
          <a:fillRect/>
        </a:stretch>
      </xdr:blipFill>
      <xdr:spPr>
        <a:xfrm>
          <a:off x="0" y="0"/>
          <a:ext cx="1428750" cy="1428750"/>
        </a:xfrm>
        <a:prstGeom prst="rect">
          <a:avLst/>
        </a:prstGeom>
        <a:noFill/>
      </xdr:spPr>
    </xdr:pic>
    <xdr:clientData fLocksWithSheet="0"/>
  </xdr:twoCellAnchor>
  <xdr:twoCellAnchor>
    <xdr:from>
      <xdr:col>1</xdr:col>
      <xdr:colOff>228600</xdr:colOff>
      <xdr:row>72</xdr:row>
      <xdr:rowOff>219075</xdr:rowOff>
    </xdr:from>
    <xdr:to>
      <xdr:col>1</xdr:col>
      <xdr:colOff>1657350</xdr:colOff>
      <xdr:row>72</xdr:row>
      <xdr:rowOff>1647825</xdr:rowOff>
    </xdr:to>
    <xdr:pic>
      <xdr:nvPicPr>
        <xdr:cNvPr id="42" name="image330.png" title="Изображение"/>
        <xdr:cNvPicPr preferRelativeResize="0"/>
      </xdr:nvPicPr>
      <xdr:blipFill>
        <a:blip xmlns:r="http://schemas.openxmlformats.org/officeDocument/2006/relationships" r:embed="rId39" cstate="print"/>
        <a:stretch>
          <a:fillRect/>
        </a:stretch>
      </xdr:blipFill>
      <xdr:spPr>
        <a:xfrm>
          <a:off x="0" y="0"/>
          <a:ext cx="1428750" cy="1428750"/>
        </a:xfrm>
        <a:prstGeom prst="rect">
          <a:avLst/>
        </a:prstGeom>
        <a:noFill/>
      </xdr:spPr>
    </xdr:pic>
    <xdr:clientData fLocksWithSheet="0"/>
  </xdr:twoCellAnchor>
  <xdr:twoCellAnchor>
    <xdr:from>
      <xdr:col>1</xdr:col>
      <xdr:colOff>257175</xdr:colOff>
      <xdr:row>73</xdr:row>
      <xdr:rowOff>1066800</xdr:rowOff>
    </xdr:from>
    <xdr:to>
      <xdr:col>1</xdr:col>
      <xdr:colOff>1685925</xdr:colOff>
      <xdr:row>74</xdr:row>
      <xdr:rowOff>695325</xdr:rowOff>
    </xdr:to>
    <xdr:pic>
      <xdr:nvPicPr>
        <xdr:cNvPr id="43" name="image331.png" title="Изображение"/>
        <xdr:cNvPicPr preferRelativeResize="0"/>
      </xdr:nvPicPr>
      <xdr:blipFill>
        <a:blip xmlns:r="http://schemas.openxmlformats.org/officeDocument/2006/relationships" r:embed="rId34" cstate="print"/>
        <a:stretch>
          <a:fillRect/>
        </a:stretch>
      </xdr:blipFill>
      <xdr:spPr>
        <a:xfrm>
          <a:off x="0" y="0"/>
          <a:ext cx="1428750" cy="1428750"/>
        </a:xfrm>
        <a:prstGeom prst="rect">
          <a:avLst/>
        </a:prstGeom>
        <a:noFill/>
      </xdr:spPr>
    </xdr:pic>
    <xdr:clientData fLocksWithSheet="0"/>
  </xdr:twoCellAnchor>
  <xdr:twoCellAnchor>
    <xdr:from>
      <xdr:col>1</xdr:col>
      <xdr:colOff>257175</xdr:colOff>
      <xdr:row>76</xdr:row>
      <xdr:rowOff>114300</xdr:rowOff>
    </xdr:from>
    <xdr:to>
      <xdr:col>1</xdr:col>
      <xdr:colOff>1685925</xdr:colOff>
      <xdr:row>76</xdr:row>
      <xdr:rowOff>1543050</xdr:rowOff>
    </xdr:to>
    <xdr:pic>
      <xdr:nvPicPr>
        <xdr:cNvPr id="44" name="image332.png" title="Изображение"/>
        <xdr:cNvPicPr preferRelativeResize="0"/>
      </xdr:nvPicPr>
      <xdr:blipFill>
        <a:blip xmlns:r="http://schemas.openxmlformats.org/officeDocument/2006/relationships" r:embed="rId40"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81</xdr:row>
      <xdr:rowOff>171450</xdr:rowOff>
    </xdr:from>
    <xdr:to>
      <xdr:col>1</xdr:col>
      <xdr:colOff>1647825</xdr:colOff>
      <xdr:row>81</xdr:row>
      <xdr:rowOff>1600200</xdr:rowOff>
    </xdr:to>
    <xdr:pic>
      <xdr:nvPicPr>
        <xdr:cNvPr id="45" name="image333.png" title="Изображение"/>
        <xdr:cNvPicPr preferRelativeResize="0"/>
      </xdr:nvPicPr>
      <xdr:blipFill>
        <a:blip xmlns:r="http://schemas.openxmlformats.org/officeDocument/2006/relationships" r:embed="rId41"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82</xdr:row>
      <xdr:rowOff>190500</xdr:rowOff>
    </xdr:from>
    <xdr:to>
      <xdr:col>1</xdr:col>
      <xdr:colOff>1638300</xdr:colOff>
      <xdr:row>82</xdr:row>
      <xdr:rowOff>1619250</xdr:rowOff>
    </xdr:to>
    <xdr:pic>
      <xdr:nvPicPr>
        <xdr:cNvPr id="46" name="image335.png" title="Изображение"/>
        <xdr:cNvPicPr preferRelativeResize="0"/>
      </xdr:nvPicPr>
      <xdr:blipFill>
        <a:blip xmlns:r="http://schemas.openxmlformats.org/officeDocument/2006/relationships" r:embed="rId42"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83</xdr:row>
      <xdr:rowOff>209550</xdr:rowOff>
    </xdr:from>
    <xdr:to>
      <xdr:col>1</xdr:col>
      <xdr:colOff>1638300</xdr:colOff>
      <xdr:row>83</xdr:row>
      <xdr:rowOff>1638300</xdr:rowOff>
    </xdr:to>
    <xdr:pic>
      <xdr:nvPicPr>
        <xdr:cNvPr id="47" name="image336.png" title="Изображение"/>
        <xdr:cNvPicPr preferRelativeResize="0"/>
      </xdr:nvPicPr>
      <xdr:blipFill>
        <a:blip xmlns:r="http://schemas.openxmlformats.org/officeDocument/2006/relationships" r:embed="rId43"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84</xdr:row>
      <xdr:rowOff>152400</xdr:rowOff>
    </xdr:from>
    <xdr:to>
      <xdr:col>1</xdr:col>
      <xdr:colOff>1638300</xdr:colOff>
      <xdr:row>84</xdr:row>
      <xdr:rowOff>1581150</xdr:rowOff>
    </xdr:to>
    <xdr:pic>
      <xdr:nvPicPr>
        <xdr:cNvPr id="48" name="image337.jpg" title="Изображение"/>
        <xdr:cNvPicPr preferRelativeResize="0"/>
      </xdr:nvPicPr>
      <xdr:blipFill>
        <a:blip xmlns:r="http://schemas.openxmlformats.org/officeDocument/2006/relationships" r:embed="rId44" cstate="print"/>
        <a:stretch>
          <a:fillRect/>
        </a:stretch>
      </xdr:blipFill>
      <xdr:spPr>
        <a:xfrm>
          <a:off x="0" y="0"/>
          <a:ext cx="1428750" cy="1428750"/>
        </a:xfrm>
        <a:prstGeom prst="rect">
          <a:avLst/>
        </a:prstGeom>
        <a:noFill/>
      </xdr:spPr>
    </xdr:pic>
    <xdr:clientData fLocksWithSheet="0"/>
  </xdr:twoCellAnchor>
  <xdr:twoCellAnchor>
    <xdr:from>
      <xdr:col>1</xdr:col>
      <xdr:colOff>238125</xdr:colOff>
      <xdr:row>85</xdr:row>
      <xdr:rowOff>171450</xdr:rowOff>
    </xdr:from>
    <xdr:to>
      <xdr:col>1</xdr:col>
      <xdr:colOff>1666875</xdr:colOff>
      <xdr:row>85</xdr:row>
      <xdr:rowOff>1600200</xdr:rowOff>
    </xdr:to>
    <xdr:pic>
      <xdr:nvPicPr>
        <xdr:cNvPr id="49" name="image339.jpg" title="Изображение"/>
        <xdr:cNvPicPr preferRelativeResize="0"/>
      </xdr:nvPicPr>
      <xdr:blipFill>
        <a:blip xmlns:r="http://schemas.openxmlformats.org/officeDocument/2006/relationships" r:embed="rId45"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87</xdr:row>
      <xdr:rowOff>38100</xdr:rowOff>
    </xdr:from>
    <xdr:to>
      <xdr:col>1</xdr:col>
      <xdr:colOff>1647825</xdr:colOff>
      <xdr:row>87</xdr:row>
      <xdr:rowOff>1466850</xdr:rowOff>
    </xdr:to>
    <xdr:pic>
      <xdr:nvPicPr>
        <xdr:cNvPr id="50" name="image338.png" title="Изображение"/>
        <xdr:cNvPicPr preferRelativeResize="0"/>
      </xdr:nvPicPr>
      <xdr:blipFill>
        <a:blip xmlns:r="http://schemas.openxmlformats.org/officeDocument/2006/relationships" r:embed="rId46" cstate="print"/>
        <a:stretch>
          <a:fillRect/>
        </a:stretch>
      </xdr:blipFill>
      <xdr:spPr>
        <a:xfrm>
          <a:off x="0" y="0"/>
          <a:ext cx="1428750" cy="1428750"/>
        </a:xfrm>
        <a:prstGeom prst="rect">
          <a:avLst/>
        </a:prstGeom>
        <a:noFill/>
      </xdr:spPr>
    </xdr:pic>
    <xdr:clientData fLocksWithSheet="0"/>
  </xdr:twoCellAnchor>
  <xdr:twoCellAnchor>
    <xdr:from>
      <xdr:col>1</xdr:col>
      <xdr:colOff>190500</xdr:colOff>
      <xdr:row>89</xdr:row>
      <xdr:rowOff>219075</xdr:rowOff>
    </xdr:from>
    <xdr:to>
      <xdr:col>1</xdr:col>
      <xdr:colOff>1619250</xdr:colOff>
      <xdr:row>89</xdr:row>
      <xdr:rowOff>1647825</xdr:rowOff>
    </xdr:to>
    <xdr:pic>
      <xdr:nvPicPr>
        <xdr:cNvPr id="51" name="image340.png" title="Изображение"/>
        <xdr:cNvPicPr preferRelativeResize="0"/>
      </xdr:nvPicPr>
      <xdr:blipFill>
        <a:blip xmlns:r="http://schemas.openxmlformats.org/officeDocument/2006/relationships" r:embed="rId47" cstate="print"/>
        <a:stretch>
          <a:fillRect/>
        </a:stretch>
      </xdr:blipFill>
      <xdr:spPr>
        <a:xfrm>
          <a:off x="0" y="0"/>
          <a:ext cx="1428750" cy="1428750"/>
        </a:xfrm>
        <a:prstGeom prst="rect">
          <a:avLst/>
        </a:prstGeom>
        <a:noFill/>
      </xdr:spPr>
    </xdr:pic>
    <xdr:clientData fLocksWithSheet="0"/>
  </xdr:twoCellAnchor>
  <xdr:twoCellAnchor>
    <xdr:from>
      <xdr:col>1</xdr:col>
      <xdr:colOff>228600</xdr:colOff>
      <xdr:row>90</xdr:row>
      <xdr:rowOff>142875</xdr:rowOff>
    </xdr:from>
    <xdr:to>
      <xdr:col>1</xdr:col>
      <xdr:colOff>1657350</xdr:colOff>
      <xdr:row>90</xdr:row>
      <xdr:rowOff>1571625</xdr:rowOff>
    </xdr:to>
    <xdr:pic>
      <xdr:nvPicPr>
        <xdr:cNvPr id="52" name="image341.png" title="Изображение"/>
        <xdr:cNvPicPr preferRelativeResize="0"/>
      </xdr:nvPicPr>
      <xdr:blipFill>
        <a:blip xmlns:r="http://schemas.openxmlformats.org/officeDocument/2006/relationships" r:embed="rId48"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91</xdr:row>
      <xdr:rowOff>161925</xdr:rowOff>
    </xdr:from>
    <xdr:to>
      <xdr:col>1</xdr:col>
      <xdr:colOff>1638300</xdr:colOff>
      <xdr:row>91</xdr:row>
      <xdr:rowOff>1590675</xdr:rowOff>
    </xdr:to>
    <xdr:pic>
      <xdr:nvPicPr>
        <xdr:cNvPr id="53" name="image343.png" title="Изображение"/>
        <xdr:cNvPicPr preferRelativeResize="0"/>
      </xdr:nvPicPr>
      <xdr:blipFill>
        <a:blip xmlns:r="http://schemas.openxmlformats.org/officeDocument/2006/relationships" r:embed="rId49" cstate="print"/>
        <a:stretch>
          <a:fillRect/>
        </a:stretch>
      </xdr:blipFill>
      <xdr:spPr>
        <a:xfrm>
          <a:off x="0" y="0"/>
          <a:ext cx="1428750" cy="1428750"/>
        </a:xfrm>
        <a:prstGeom prst="rect">
          <a:avLst/>
        </a:prstGeom>
        <a:noFill/>
      </xdr:spPr>
    </xdr:pic>
    <xdr:clientData fLocksWithSheet="0"/>
  </xdr:twoCellAnchor>
  <xdr:twoCellAnchor>
    <xdr:from>
      <xdr:col>1</xdr:col>
      <xdr:colOff>200025</xdr:colOff>
      <xdr:row>92</xdr:row>
      <xdr:rowOff>47625</xdr:rowOff>
    </xdr:from>
    <xdr:to>
      <xdr:col>1</xdr:col>
      <xdr:colOff>1628775</xdr:colOff>
      <xdr:row>92</xdr:row>
      <xdr:rowOff>1352550</xdr:rowOff>
    </xdr:to>
    <xdr:pic>
      <xdr:nvPicPr>
        <xdr:cNvPr id="54" name="image342.jpg" title="Изображение"/>
        <xdr:cNvPicPr preferRelativeResize="0"/>
      </xdr:nvPicPr>
      <xdr:blipFill>
        <a:blip xmlns:r="http://schemas.openxmlformats.org/officeDocument/2006/relationships" r:embed="rId50" cstate="print"/>
        <a:stretch>
          <a:fillRect/>
        </a:stretch>
      </xdr:blipFill>
      <xdr:spPr>
        <a:xfrm>
          <a:off x="0" y="0"/>
          <a:ext cx="1428750" cy="1304925"/>
        </a:xfrm>
        <a:prstGeom prst="rect">
          <a:avLst/>
        </a:prstGeom>
        <a:noFill/>
      </xdr:spPr>
    </xdr:pic>
    <xdr:clientData fLocksWithSheet="0"/>
  </xdr:twoCellAnchor>
  <xdr:twoCellAnchor>
    <xdr:from>
      <xdr:col>1</xdr:col>
      <xdr:colOff>238125</xdr:colOff>
      <xdr:row>93</xdr:row>
      <xdr:rowOff>1066800</xdr:rowOff>
    </xdr:from>
    <xdr:to>
      <xdr:col>1</xdr:col>
      <xdr:colOff>1666875</xdr:colOff>
      <xdr:row>94</xdr:row>
      <xdr:rowOff>685800</xdr:rowOff>
    </xdr:to>
    <xdr:pic>
      <xdr:nvPicPr>
        <xdr:cNvPr id="55" name="image344.jpg" title="Изображение"/>
        <xdr:cNvPicPr preferRelativeResize="0"/>
      </xdr:nvPicPr>
      <xdr:blipFill>
        <a:blip xmlns:r="http://schemas.openxmlformats.org/officeDocument/2006/relationships" r:embed="rId51" cstate="print"/>
        <a:stretch>
          <a:fillRect/>
        </a:stretch>
      </xdr:blipFill>
      <xdr:spPr>
        <a:xfrm>
          <a:off x="0" y="0"/>
          <a:ext cx="1428750" cy="1428750"/>
        </a:xfrm>
        <a:prstGeom prst="rect">
          <a:avLst/>
        </a:prstGeom>
        <a:noFill/>
      </xdr:spPr>
    </xdr:pic>
    <xdr:clientData fLocksWithSheet="0"/>
  </xdr:twoCellAnchor>
  <xdr:twoCellAnchor>
    <xdr:from>
      <xdr:col>1</xdr:col>
      <xdr:colOff>257175</xdr:colOff>
      <xdr:row>96</xdr:row>
      <xdr:rowOff>142875</xdr:rowOff>
    </xdr:from>
    <xdr:to>
      <xdr:col>1</xdr:col>
      <xdr:colOff>1685925</xdr:colOff>
      <xdr:row>96</xdr:row>
      <xdr:rowOff>1571625</xdr:rowOff>
    </xdr:to>
    <xdr:pic>
      <xdr:nvPicPr>
        <xdr:cNvPr id="56" name="image348.png" title="Изображение"/>
        <xdr:cNvPicPr preferRelativeResize="0"/>
      </xdr:nvPicPr>
      <xdr:blipFill>
        <a:blip xmlns:r="http://schemas.openxmlformats.org/officeDocument/2006/relationships" r:embed="rId52" cstate="print"/>
        <a:stretch>
          <a:fillRect/>
        </a:stretch>
      </xdr:blipFill>
      <xdr:spPr>
        <a:xfrm>
          <a:off x="0" y="0"/>
          <a:ext cx="1428750" cy="1428750"/>
        </a:xfrm>
        <a:prstGeom prst="rect">
          <a:avLst/>
        </a:prstGeom>
        <a:noFill/>
      </xdr:spPr>
    </xdr:pic>
    <xdr:clientData fLocksWithSheet="0"/>
  </xdr:twoCellAnchor>
  <xdr:twoCellAnchor>
    <xdr:from>
      <xdr:col>1</xdr:col>
      <xdr:colOff>266700</xdr:colOff>
      <xdr:row>98</xdr:row>
      <xdr:rowOff>1028700</xdr:rowOff>
    </xdr:from>
    <xdr:to>
      <xdr:col>1</xdr:col>
      <xdr:colOff>1695450</xdr:colOff>
      <xdr:row>99</xdr:row>
      <xdr:rowOff>619125</xdr:rowOff>
    </xdr:to>
    <xdr:pic>
      <xdr:nvPicPr>
        <xdr:cNvPr id="57" name="image345.jpg" title="Изображение"/>
        <xdr:cNvPicPr preferRelativeResize="0"/>
      </xdr:nvPicPr>
      <xdr:blipFill>
        <a:blip xmlns:r="http://schemas.openxmlformats.org/officeDocument/2006/relationships" r:embed="rId53" cstate="print"/>
        <a:stretch>
          <a:fillRect/>
        </a:stretch>
      </xdr:blipFill>
      <xdr:spPr>
        <a:xfrm>
          <a:off x="0" y="0"/>
          <a:ext cx="1428750" cy="1428750"/>
        </a:xfrm>
        <a:prstGeom prst="rect">
          <a:avLst/>
        </a:prstGeom>
        <a:noFill/>
      </xdr:spPr>
    </xdr:pic>
    <xdr:clientData fLocksWithSheet="0"/>
  </xdr:twoCellAnchor>
  <xdr:twoCellAnchor>
    <xdr:from>
      <xdr:col>1</xdr:col>
      <xdr:colOff>238125</xdr:colOff>
      <xdr:row>100</xdr:row>
      <xdr:rowOff>180975</xdr:rowOff>
    </xdr:from>
    <xdr:to>
      <xdr:col>1</xdr:col>
      <xdr:colOff>1666875</xdr:colOff>
      <xdr:row>100</xdr:row>
      <xdr:rowOff>1609725</xdr:rowOff>
    </xdr:to>
    <xdr:pic>
      <xdr:nvPicPr>
        <xdr:cNvPr id="58" name="image346.png" title="Изображение"/>
        <xdr:cNvPicPr preferRelativeResize="0"/>
      </xdr:nvPicPr>
      <xdr:blipFill>
        <a:blip xmlns:r="http://schemas.openxmlformats.org/officeDocument/2006/relationships" r:embed="rId54" cstate="print"/>
        <a:stretch>
          <a:fillRect/>
        </a:stretch>
      </xdr:blipFill>
      <xdr:spPr>
        <a:xfrm>
          <a:off x="0" y="0"/>
          <a:ext cx="1428750" cy="1428750"/>
        </a:xfrm>
        <a:prstGeom prst="rect">
          <a:avLst/>
        </a:prstGeom>
        <a:noFill/>
      </xdr:spPr>
    </xdr:pic>
    <xdr:clientData fLocksWithSheet="0"/>
  </xdr:twoCellAnchor>
  <xdr:twoCellAnchor>
    <xdr:from>
      <xdr:col>1</xdr:col>
      <xdr:colOff>247650</xdr:colOff>
      <xdr:row>102</xdr:row>
      <xdr:rowOff>95250</xdr:rowOff>
    </xdr:from>
    <xdr:to>
      <xdr:col>1</xdr:col>
      <xdr:colOff>1676400</xdr:colOff>
      <xdr:row>102</xdr:row>
      <xdr:rowOff>1524000</xdr:rowOff>
    </xdr:to>
    <xdr:pic>
      <xdr:nvPicPr>
        <xdr:cNvPr id="59" name="image347.png" title="Изображение"/>
        <xdr:cNvPicPr preferRelativeResize="0"/>
      </xdr:nvPicPr>
      <xdr:blipFill>
        <a:blip xmlns:r="http://schemas.openxmlformats.org/officeDocument/2006/relationships" r:embed="rId55" cstate="print"/>
        <a:stretch>
          <a:fillRect/>
        </a:stretch>
      </xdr:blipFill>
      <xdr:spPr>
        <a:xfrm>
          <a:off x="0" y="0"/>
          <a:ext cx="1428750" cy="1428750"/>
        </a:xfrm>
        <a:prstGeom prst="rect">
          <a:avLst/>
        </a:prstGeom>
        <a:noFill/>
      </xdr:spPr>
    </xdr:pic>
    <xdr:clientData fLocksWithSheet="0"/>
  </xdr:twoCellAnchor>
  <xdr:twoCellAnchor>
    <xdr:from>
      <xdr:col>1</xdr:col>
      <xdr:colOff>228600</xdr:colOff>
      <xdr:row>104</xdr:row>
      <xdr:rowOff>219075</xdr:rowOff>
    </xdr:from>
    <xdr:to>
      <xdr:col>1</xdr:col>
      <xdr:colOff>1657350</xdr:colOff>
      <xdr:row>104</xdr:row>
      <xdr:rowOff>1647825</xdr:rowOff>
    </xdr:to>
    <xdr:pic>
      <xdr:nvPicPr>
        <xdr:cNvPr id="60" name="image349.png" title="Изображение"/>
        <xdr:cNvPicPr preferRelativeResize="0"/>
      </xdr:nvPicPr>
      <xdr:blipFill>
        <a:blip xmlns:r="http://schemas.openxmlformats.org/officeDocument/2006/relationships" r:embed="rId56"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106</xdr:row>
      <xdr:rowOff>38100</xdr:rowOff>
    </xdr:from>
    <xdr:to>
      <xdr:col>1</xdr:col>
      <xdr:colOff>1647825</xdr:colOff>
      <xdr:row>106</xdr:row>
      <xdr:rowOff>1466850</xdr:rowOff>
    </xdr:to>
    <xdr:pic>
      <xdr:nvPicPr>
        <xdr:cNvPr id="61" name="image352.jpg" title="Изображение"/>
        <xdr:cNvPicPr preferRelativeResize="0"/>
      </xdr:nvPicPr>
      <xdr:blipFill>
        <a:blip xmlns:r="http://schemas.openxmlformats.org/officeDocument/2006/relationships" r:embed="rId57" cstate="print"/>
        <a:stretch>
          <a:fillRect/>
        </a:stretch>
      </xdr:blipFill>
      <xdr:spPr>
        <a:xfrm>
          <a:off x="0" y="0"/>
          <a:ext cx="1428750" cy="1428750"/>
        </a:xfrm>
        <a:prstGeom prst="rect">
          <a:avLst/>
        </a:prstGeom>
        <a:noFill/>
      </xdr:spPr>
    </xdr:pic>
    <xdr:clientData fLocksWithSheet="0"/>
  </xdr:twoCellAnchor>
  <xdr:twoCellAnchor>
    <xdr:from>
      <xdr:col>1</xdr:col>
      <xdr:colOff>228600</xdr:colOff>
      <xdr:row>109</xdr:row>
      <xdr:rowOff>38100</xdr:rowOff>
    </xdr:from>
    <xdr:to>
      <xdr:col>1</xdr:col>
      <xdr:colOff>1657350</xdr:colOff>
      <xdr:row>110</xdr:row>
      <xdr:rowOff>542925</xdr:rowOff>
    </xdr:to>
    <xdr:pic>
      <xdr:nvPicPr>
        <xdr:cNvPr id="62" name="image350.jpg" title="Изображение"/>
        <xdr:cNvPicPr preferRelativeResize="0"/>
      </xdr:nvPicPr>
      <xdr:blipFill>
        <a:blip xmlns:r="http://schemas.openxmlformats.org/officeDocument/2006/relationships" r:embed="rId58" cstate="print"/>
        <a:stretch>
          <a:fillRect/>
        </a:stretch>
      </xdr:blipFill>
      <xdr:spPr>
        <a:xfrm>
          <a:off x="0" y="0"/>
          <a:ext cx="1428750" cy="1200150"/>
        </a:xfrm>
        <a:prstGeom prst="rect">
          <a:avLst/>
        </a:prstGeom>
        <a:noFill/>
      </xdr:spPr>
    </xdr:pic>
    <xdr:clientData fLocksWithSheet="0"/>
  </xdr:twoCellAnchor>
  <xdr:twoCellAnchor>
    <xdr:from>
      <xdr:col>1</xdr:col>
      <xdr:colOff>219075</xdr:colOff>
      <xdr:row>112</xdr:row>
      <xdr:rowOff>819150</xdr:rowOff>
    </xdr:from>
    <xdr:to>
      <xdr:col>1</xdr:col>
      <xdr:colOff>1647825</xdr:colOff>
      <xdr:row>114</xdr:row>
      <xdr:rowOff>457200</xdr:rowOff>
    </xdr:to>
    <xdr:pic>
      <xdr:nvPicPr>
        <xdr:cNvPr id="63" name="image351.jpg" title="Изображение"/>
        <xdr:cNvPicPr preferRelativeResize="0"/>
      </xdr:nvPicPr>
      <xdr:blipFill>
        <a:blip xmlns:r="http://schemas.openxmlformats.org/officeDocument/2006/relationships" r:embed="rId58" cstate="print"/>
        <a:stretch>
          <a:fillRect/>
        </a:stretch>
      </xdr:blipFill>
      <xdr:spPr>
        <a:xfrm>
          <a:off x="0" y="0"/>
          <a:ext cx="1428750" cy="1200150"/>
        </a:xfrm>
        <a:prstGeom prst="rect">
          <a:avLst/>
        </a:prstGeom>
        <a:noFill/>
      </xdr:spPr>
    </xdr:pic>
    <xdr:clientData fLocksWithSheet="0"/>
  </xdr:twoCellAnchor>
  <xdr:twoCellAnchor>
    <xdr:from>
      <xdr:col>1</xdr:col>
      <xdr:colOff>238125</xdr:colOff>
      <xdr:row>117</xdr:row>
      <xdr:rowOff>66675</xdr:rowOff>
    </xdr:from>
    <xdr:to>
      <xdr:col>1</xdr:col>
      <xdr:colOff>1666875</xdr:colOff>
      <xdr:row>118</xdr:row>
      <xdr:rowOff>619125</xdr:rowOff>
    </xdr:to>
    <xdr:pic>
      <xdr:nvPicPr>
        <xdr:cNvPr id="64" name="image358.jpg" title="Изображение"/>
        <xdr:cNvPicPr preferRelativeResize="0"/>
      </xdr:nvPicPr>
      <xdr:blipFill>
        <a:blip xmlns:r="http://schemas.openxmlformats.org/officeDocument/2006/relationships" r:embed="rId59" cstate="print"/>
        <a:stretch>
          <a:fillRect/>
        </a:stretch>
      </xdr:blipFill>
      <xdr:spPr>
        <a:xfrm>
          <a:off x="0" y="0"/>
          <a:ext cx="1428750" cy="1428750"/>
        </a:xfrm>
        <a:prstGeom prst="rect">
          <a:avLst/>
        </a:prstGeom>
        <a:noFill/>
      </xdr:spPr>
    </xdr:pic>
    <xdr:clientData fLocksWithSheet="0"/>
  </xdr:twoCellAnchor>
  <xdr:twoCellAnchor>
    <xdr:from>
      <xdr:col>1</xdr:col>
      <xdr:colOff>190500</xdr:colOff>
      <xdr:row>119</xdr:row>
      <xdr:rowOff>800100</xdr:rowOff>
    </xdr:from>
    <xdr:to>
      <xdr:col>1</xdr:col>
      <xdr:colOff>1619250</xdr:colOff>
      <xdr:row>121</xdr:row>
      <xdr:rowOff>57150</xdr:rowOff>
    </xdr:to>
    <xdr:pic>
      <xdr:nvPicPr>
        <xdr:cNvPr id="65" name="image353.jpg" title="Изображение"/>
        <xdr:cNvPicPr preferRelativeResize="0"/>
      </xdr:nvPicPr>
      <xdr:blipFill>
        <a:blip xmlns:r="http://schemas.openxmlformats.org/officeDocument/2006/relationships" r:embed="rId60" cstate="print"/>
        <a:stretch>
          <a:fillRect/>
        </a:stretch>
      </xdr:blipFill>
      <xdr:spPr>
        <a:xfrm>
          <a:off x="0" y="0"/>
          <a:ext cx="1428750" cy="1295400"/>
        </a:xfrm>
        <a:prstGeom prst="rect">
          <a:avLst/>
        </a:prstGeom>
        <a:noFill/>
      </xdr:spPr>
    </xdr:pic>
    <xdr:clientData fLocksWithSheet="0"/>
  </xdr:twoCellAnchor>
  <xdr:twoCellAnchor>
    <xdr:from>
      <xdr:col>1</xdr:col>
      <xdr:colOff>238125</xdr:colOff>
      <xdr:row>123</xdr:row>
      <xdr:rowOff>171450</xdr:rowOff>
    </xdr:from>
    <xdr:to>
      <xdr:col>1</xdr:col>
      <xdr:colOff>1666875</xdr:colOff>
      <xdr:row>124</xdr:row>
      <xdr:rowOff>514350</xdr:rowOff>
    </xdr:to>
    <xdr:pic>
      <xdr:nvPicPr>
        <xdr:cNvPr id="66" name="image354.jpg" title="Изображение"/>
        <xdr:cNvPicPr preferRelativeResize="0"/>
      </xdr:nvPicPr>
      <xdr:blipFill>
        <a:blip xmlns:r="http://schemas.openxmlformats.org/officeDocument/2006/relationships" r:embed="rId58" cstate="print"/>
        <a:stretch>
          <a:fillRect/>
        </a:stretch>
      </xdr:blipFill>
      <xdr:spPr>
        <a:xfrm>
          <a:off x="0" y="0"/>
          <a:ext cx="1428750" cy="1200150"/>
        </a:xfrm>
        <a:prstGeom prst="rect">
          <a:avLst/>
        </a:prstGeom>
        <a:noFill/>
      </xdr:spPr>
    </xdr:pic>
    <xdr:clientData fLocksWithSheet="0"/>
  </xdr:twoCellAnchor>
  <xdr:twoCellAnchor>
    <xdr:from>
      <xdr:col>1</xdr:col>
      <xdr:colOff>228600</xdr:colOff>
      <xdr:row>126</xdr:row>
      <xdr:rowOff>571500</xdr:rowOff>
    </xdr:from>
    <xdr:to>
      <xdr:col>1</xdr:col>
      <xdr:colOff>1657350</xdr:colOff>
      <xdr:row>128</xdr:row>
      <xdr:rowOff>28575</xdr:rowOff>
    </xdr:to>
    <xdr:pic>
      <xdr:nvPicPr>
        <xdr:cNvPr id="67" name="image355.jpg" title="Изображение"/>
        <xdr:cNvPicPr preferRelativeResize="0"/>
      </xdr:nvPicPr>
      <xdr:blipFill>
        <a:blip xmlns:r="http://schemas.openxmlformats.org/officeDocument/2006/relationships" r:embed="rId58" cstate="print"/>
        <a:stretch>
          <a:fillRect/>
        </a:stretch>
      </xdr:blipFill>
      <xdr:spPr>
        <a:xfrm>
          <a:off x="0" y="0"/>
          <a:ext cx="1428750" cy="1200150"/>
        </a:xfrm>
        <a:prstGeom prst="rect">
          <a:avLst/>
        </a:prstGeom>
        <a:noFill/>
      </xdr:spPr>
    </xdr:pic>
    <xdr:clientData fLocksWithSheet="0"/>
  </xdr:twoCellAnchor>
  <xdr:twoCellAnchor>
    <xdr:from>
      <xdr:col>1</xdr:col>
      <xdr:colOff>209550</xdr:colOff>
      <xdr:row>133</xdr:row>
      <xdr:rowOff>28575</xdr:rowOff>
    </xdr:from>
    <xdr:to>
      <xdr:col>1</xdr:col>
      <xdr:colOff>1638300</xdr:colOff>
      <xdr:row>133</xdr:row>
      <xdr:rowOff>1457325</xdr:rowOff>
    </xdr:to>
    <xdr:pic>
      <xdr:nvPicPr>
        <xdr:cNvPr id="68" name="image356.png" title="Изображение"/>
        <xdr:cNvPicPr preferRelativeResize="0"/>
      </xdr:nvPicPr>
      <xdr:blipFill>
        <a:blip xmlns:r="http://schemas.openxmlformats.org/officeDocument/2006/relationships" r:embed="rId61" cstate="print"/>
        <a:stretch>
          <a:fillRect/>
        </a:stretch>
      </xdr:blipFill>
      <xdr:spPr>
        <a:xfrm>
          <a:off x="0" y="0"/>
          <a:ext cx="1428750" cy="1428750"/>
        </a:xfrm>
        <a:prstGeom prst="rect">
          <a:avLst/>
        </a:prstGeom>
        <a:noFill/>
      </xdr:spPr>
    </xdr:pic>
    <xdr:clientData fLocksWithSheet="0"/>
  </xdr:twoCellAnchor>
  <xdr:twoCellAnchor>
    <xdr:from>
      <xdr:col>1</xdr:col>
      <xdr:colOff>180975</xdr:colOff>
      <xdr:row>134</xdr:row>
      <xdr:rowOff>38100</xdr:rowOff>
    </xdr:from>
    <xdr:to>
      <xdr:col>1</xdr:col>
      <xdr:colOff>1609725</xdr:colOff>
      <xdr:row>134</xdr:row>
      <xdr:rowOff>1466850</xdr:rowOff>
    </xdr:to>
    <xdr:pic>
      <xdr:nvPicPr>
        <xdr:cNvPr id="69" name="image357.jpg" title="Изображение"/>
        <xdr:cNvPicPr preferRelativeResize="0"/>
      </xdr:nvPicPr>
      <xdr:blipFill>
        <a:blip xmlns:r="http://schemas.openxmlformats.org/officeDocument/2006/relationships" r:embed="rId62" cstate="print"/>
        <a:stretch>
          <a:fillRect/>
        </a:stretch>
      </xdr:blipFill>
      <xdr:spPr>
        <a:xfrm>
          <a:off x="0" y="0"/>
          <a:ext cx="1428750" cy="1428750"/>
        </a:xfrm>
        <a:prstGeom prst="rect">
          <a:avLst/>
        </a:prstGeom>
        <a:noFill/>
      </xdr:spPr>
    </xdr:pic>
    <xdr:clientData fLocksWithSheet="0"/>
  </xdr:twoCellAnchor>
  <xdr:twoCellAnchor>
    <xdr:from>
      <xdr:col>1</xdr:col>
      <xdr:colOff>228600</xdr:colOff>
      <xdr:row>135</xdr:row>
      <xdr:rowOff>28575</xdr:rowOff>
    </xdr:from>
    <xdr:to>
      <xdr:col>1</xdr:col>
      <xdr:colOff>1657350</xdr:colOff>
      <xdr:row>135</xdr:row>
      <xdr:rowOff>1457325</xdr:rowOff>
    </xdr:to>
    <xdr:pic>
      <xdr:nvPicPr>
        <xdr:cNvPr id="70" name="image359.jpg" title="Изображение"/>
        <xdr:cNvPicPr preferRelativeResize="0"/>
      </xdr:nvPicPr>
      <xdr:blipFill>
        <a:blip xmlns:r="http://schemas.openxmlformats.org/officeDocument/2006/relationships" r:embed="rId63"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136</xdr:row>
      <xdr:rowOff>38100</xdr:rowOff>
    </xdr:from>
    <xdr:to>
      <xdr:col>1</xdr:col>
      <xdr:colOff>1638300</xdr:colOff>
      <xdr:row>136</xdr:row>
      <xdr:rowOff>1466850</xdr:rowOff>
    </xdr:to>
    <xdr:pic>
      <xdr:nvPicPr>
        <xdr:cNvPr id="71" name="image360.jpg" title="Изображение"/>
        <xdr:cNvPicPr preferRelativeResize="0"/>
      </xdr:nvPicPr>
      <xdr:blipFill>
        <a:blip xmlns:r="http://schemas.openxmlformats.org/officeDocument/2006/relationships" r:embed="rId64" cstate="print"/>
        <a:stretch>
          <a:fillRect/>
        </a:stretch>
      </xdr:blipFill>
      <xdr:spPr>
        <a:xfrm>
          <a:off x="0" y="0"/>
          <a:ext cx="1428750" cy="1428750"/>
        </a:xfrm>
        <a:prstGeom prst="rect">
          <a:avLst/>
        </a:prstGeom>
        <a:noFill/>
      </xdr:spPr>
    </xdr:pic>
    <xdr:clientData fLocksWithSheet="0"/>
  </xdr:twoCellAnchor>
  <xdr:twoCellAnchor>
    <xdr:from>
      <xdr:col>1</xdr:col>
      <xdr:colOff>228600</xdr:colOff>
      <xdr:row>20</xdr:row>
      <xdr:rowOff>9525</xdr:rowOff>
    </xdr:from>
    <xdr:to>
      <xdr:col>1</xdr:col>
      <xdr:colOff>1657350</xdr:colOff>
      <xdr:row>22</xdr:row>
      <xdr:rowOff>390525</xdr:rowOff>
    </xdr:to>
    <xdr:pic>
      <xdr:nvPicPr>
        <xdr:cNvPr id="72" name="image362.jpg" title="Изображение"/>
        <xdr:cNvPicPr preferRelativeResize="0"/>
      </xdr:nvPicPr>
      <xdr:blipFill>
        <a:blip xmlns:r="http://schemas.openxmlformats.org/officeDocument/2006/relationships" r:embed="rId65"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138</xdr:row>
      <xdr:rowOff>142875</xdr:rowOff>
    </xdr:from>
    <xdr:to>
      <xdr:col>1</xdr:col>
      <xdr:colOff>1638300</xdr:colOff>
      <xdr:row>138</xdr:row>
      <xdr:rowOff>1571625</xdr:rowOff>
    </xdr:to>
    <xdr:pic>
      <xdr:nvPicPr>
        <xdr:cNvPr id="73" name="image361.jpg" title="Изображение"/>
        <xdr:cNvPicPr preferRelativeResize="0"/>
      </xdr:nvPicPr>
      <xdr:blipFill>
        <a:blip xmlns:r="http://schemas.openxmlformats.org/officeDocument/2006/relationships" r:embed="rId66" cstate="print"/>
        <a:stretch>
          <a:fillRect/>
        </a:stretch>
      </xdr:blipFill>
      <xdr:spPr>
        <a:xfrm>
          <a:off x="0" y="0"/>
          <a:ext cx="1428750" cy="1428750"/>
        </a:xfrm>
        <a:prstGeom prst="rect">
          <a:avLst/>
        </a:prstGeom>
        <a:noFill/>
      </xdr:spPr>
    </xdr:pic>
    <xdr:clientData fLocksWithSheet="0"/>
  </xdr:twoCellAnchor>
</xdr:wsDr>
</file>

<file path=xl/drawings/drawing11.xml><?xml version="1.0" encoding="utf-8"?>
<xdr:wsDr xmlns:xdr="http://schemas.openxmlformats.org/drawingml/2006/spreadsheetDrawing" xmlns:a="http://schemas.openxmlformats.org/drawingml/2006/main">
  <xdr:twoCellAnchor>
    <xdr:from>
      <xdr:col>1</xdr:col>
      <xdr:colOff>171450</xdr:colOff>
      <xdr:row>0</xdr:row>
      <xdr:rowOff>19050</xdr:rowOff>
    </xdr:from>
    <xdr:to>
      <xdr:col>1</xdr:col>
      <xdr:colOff>1743075</xdr:colOff>
      <xdr:row>0</xdr:row>
      <xdr:rowOff>495300</xdr:rowOff>
    </xdr:to>
    <xdr:pic>
      <xdr:nvPicPr>
        <xdr:cNvPr id="2" name="image267.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571625" cy="476250"/>
        </a:xfrm>
        <a:prstGeom prst="rect">
          <a:avLst/>
        </a:prstGeom>
        <a:noFill/>
      </xdr:spPr>
    </xdr:pic>
    <xdr:clientData fLocksWithSheet="0"/>
  </xdr:twoCellAnchor>
  <xdr:twoCellAnchor>
    <xdr:from>
      <xdr:col>3</xdr:col>
      <xdr:colOff>47625</xdr:colOff>
      <xdr:row>0</xdr:row>
      <xdr:rowOff>95250</xdr:rowOff>
    </xdr:from>
    <xdr:to>
      <xdr:col>3</xdr:col>
      <xdr:colOff>1409700</xdr:colOff>
      <xdr:row>0</xdr:row>
      <xdr:rowOff>409575</xdr:rowOff>
    </xdr:to>
    <xdr:pic>
      <xdr:nvPicPr>
        <xdr:cNvPr id="3" name="image280.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362075" cy="314325"/>
        </a:xfrm>
        <a:prstGeom prst="rect">
          <a:avLst/>
        </a:prstGeom>
        <a:noFill/>
      </xdr:spPr>
    </xdr:pic>
    <xdr:clientData fLocksWithSheet="0"/>
  </xdr:twoCellAnchor>
  <xdr:twoCellAnchor>
    <xdr:from>
      <xdr:col>0</xdr:col>
      <xdr:colOff>66675</xdr:colOff>
      <xdr:row>0</xdr:row>
      <xdr:rowOff>95250</xdr:rowOff>
    </xdr:from>
    <xdr:to>
      <xdr:col>0</xdr:col>
      <xdr:colOff>371475</xdr:colOff>
      <xdr:row>0</xdr:row>
      <xdr:rowOff>457200</xdr:rowOff>
    </xdr:to>
    <xdr:pic>
      <xdr:nvPicPr>
        <xdr:cNvPr id="4" name="image276.png" title="Изображение"/>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304800" cy="361950"/>
        </a:xfrm>
        <a:prstGeom prst="rect">
          <a:avLst/>
        </a:prstGeom>
        <a:noFill/>
      </xdr:spPr>
    </xdr:pic>
    <xdr:clientData fLocksWithSheet="0"/>
  </xdr:twoCellAnchor>
  <xdr:twoCellAnchor>
    <xdr:from>
      <xdr:col>1</xdr:col>
      <xdr:colOff>266700</xdr:colOff>
      <xdr:row>6</xdr:row>
      <xdr:rowOff>733425</xdr:rowOff>
    </xdr:from>
    <xdr:to>
      <xdr:col>1</xdr:col>
      <xdr:colOff>1695450</xdr:colOff>
      <xdr:row>8</xdr:row>
      <xdr:rowOff>161925</xdr:rowOff>
    </xdr:to>
    <xdr:pic>
      <xdr:nvPicPr>
        <xdr:cNvPr id="5" name="image278.jpg" title="Изображение"/>
        <xdr:cNvPicPr preferRelativeResize="0"/>
      </xdr:nvPicPr>
      <xdr:blipFill>
        <a:blip xmlns:r="http://schemas.openxmlformats.org/officeDocument/2006/relationships" r:embed="rId4" cstate="print"/>
        <a:stretch>
          <a:fillRect/>
        </a:stretch>
      </xdr:blipFill>
      <xdr:spPr>
        <a:xfrm>
          <a:off x="0" y="0"/>
          <a:ext cx="1428750" cy="1428750"/>
        </a:xfrm>
        <a:prstGeom prst="rect">
          <a:avLst/>
        </a:prstGeom>
        <a:noFill/>
      </xdr:spPr>
    </xdr:pic>
    <xdr:clientData fLocksWithSheet="0"/>
  </xdr:twoCellAnchor>
  <xdr:twoCellAnchor>
    <xdr:from>
      <xdr:col>1</xdr:col>
      <xdr:colOff>238125</xdr:colOff>
      <xdr:row>11</xdr:row>
      <xdr:rowOff>352425</xdr:rowOff>
    </xdr:from>
    <xdr:to>
      <xdr:col>1</xdr:col>
      <xdr:colOff>1666875</xdr:colOff>
      <xdr:row>12</xdr:row>
      <xdr:rowOff>619125</xdr:rowOff>
    </xdr:to>
    <xdr:pic>
      <xdr:nvPicPr>
        <xdr:cNvPr id="6" name="image282.png" title="Изображение"/>
        <xdr:cNvPicPr preferRelativeResize="0"/>
      </xdr:nvPicPr>
      <xdr:blipFill>
        <a:blip xmlns:r="http://schemas.openxmlformats.org/officeDocument/2006/relationships" r:embed="rId5" cstate="print"/>
        <a:stretch>
          <a:fillRect/>
        </a:stretch>
      </xdr:blipFill>
      <xdr:spPr>
        <a:xfrm>
          <a:off x="0" y="0"/>
          <a:ext cx="1428750" cy="1428750"/>
        </a:xfrm>
        <a:prstGeom prst="rect">
          <a:avLst/>
        </a:prstGeom>
        <a:noFill/>
      </xdr:spPr>
    </xdr:pic>
    <xdr:clientData fLocksWithSheet="0"/>
  </xdr:twoCellAnchor>
  <xdr:twoCellAnchor>
    <xdr:from>
      <xdr:col>1</xdr:col>
      <xdr:colOff>190500</xdr:colOff>
      <xdr:row>17</xdr:row>
      <xdr:rowOff>28575</xdr:rowOff>
    </xdr:from>
    <xdr:to>
      <xdr:col>1</xdr:col>
      <xdr:colOff>1619250</xdr:colOff>
      <xdr:row>17</xdr:row>
      <xdr:rowOff>1457325</xdr:rowOff>
    </xdr:to>
    <xdr:pic>
      <xdr:nvPicPr>
        <xdr:cNvPr id="7" name="image281.jpg" title="Изображение"/>
        <xdr:cNvPicPr preferRelativeResize="0"/>
      </xdr:nvPicPr>
      <xdr:blipFill>
        <a:blip xmlns:r="http://schemas.openxmlformats.org/officeDocument/2006/relationships" r:embed="rId6" cstate="print"/>
        <a:stretch>
          <a:fillRect/>
        </a:stretch>
      </xdr:blipFill>
      <xdr:spPr>
        <a:xfrm>
          <a:off x="0" y="0"/>
          <a:ext cx="1428750" cy="1428750"/>
        </a:xfrm>
        <a:prstGeom prst="rect">
          <a:avLst/>
        </a:prstGeom>
        <a:noFill/>
      </xdr:spPr>
    </xdr:pic>
    <xdr:clientData fLocksWithSheet="0"/>
  </xdr:twoCellAnchor>
  <xdr:twoCellAnchor>
    <xdr:from>
      <xdr:col>1</xdr:col>
      <xdr:colOff>247650</xdr:colOff>
      <xdr:row>18</xdr:row>
      <xdr:rowOff>409575</xdr:rowOff>
    </xdr:from>
    <xdr:to>
      <xdr:col>1</xdr:col>
      <xdr:colOff>1676400</xdr:colOff>
      <xdr:row>19</xdr:row>
      <xdr:rowOff>666750</xdr:rowOff>
    </xdr:to>
    <xdr:pic>
      <xdr:nvPicPr>
        <xdr:cNvPr id="8" name="image285.png" title="Изображение"/>
        <xdr:cNvPicPr preferRelativeResize="0"/>
      </xdr:nvPicPr>
      <xdr:blipFill>
        <a:blip xmlns:r="http://schemas.openxmlformats.org/officeDocument/2006/relationships" r:embed="rId7" cstate="print"/>
        <a:stretch>
          <a:fillRect/>
        </a:stretch>
      </xdr:blipFill>
      <xdr:spPr>
        <a:xfrm>
          <a:off x="0" y="0"/>
          <a:ext cx="1428750" cy="1428750"/>
        </a:xfrm>
        <a:prstGeom prst="rect">
          <a:avLst/>
        </a:prstGeom>
        <a:noFill/>
      </xdr:spPr>
    </xdr:pic>
    <xdr:clientData fLocksWithSheet="0"/>
  </xdr:twoCellAnchor>
  <xdr:twoCellAnchor>
    <xdr:from>
      <xdr:col>1</xdr:col>
      <xdr:colOff>200025</xdr:colOff>
      <xdr:row>24</xdr:row>
      <xdr:rowOff>847725</xdr:rowOff>
    </xdr:from>
    <xdr:to>
      <xdr:col>1</xdr:col>
      <xdr:colOff>1628775</xdr:colOff>
      <xdr:row>25</xdr:row>
      <xdr:rowOff>1095375</xdr:rowOff>
    </xdr:to>
    <xdr:pic>
      <xdr:nvPicPr>
        <xdr:cNvPr id="9" name="image287.jpg" title="Изображение"/>
        <xdr:cNvPicPr preferRelativeResize="0"/>
      </xdr:nvPicPr>
      <xdr:blipFill>
        <a:blip xmlns:r="http://schemas.openxmlformats.org/officeDocument/2006/relationships" r:embed="rId8"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27</xdr:row>
      <xdr:rowOff>714375</xdr:rowOff>
    </xdr:from>
    <xdr:to>
      <xdr:col>1</xdr:col>
      <xdr:colOff>1638300</xdr:colOff>
      <xdr:row>28</xdr:row>
      <xdr:rowOff>1000125</xdr:rowOff>
    </xdr:to>
    <xdr:pic>
      <xdr:nvPicPr>
        <xdr:cNvPr id="10" name="image289.jpg" title="Изображение"/>
        <xdr:cNvPicPr preferRelativeResize="0"/>
      </xdr:nvPicPr>
      <xdr:blipFill>
        <a:blip xmlns:r="http://schemas.openxmlformats.org/officeDocument/2006/relationships" r:embed="rId9" cstate="print"/>
        <a:stretch>
          <a:fillRect/>
        </a:stretch>
      </xdr:blipFill>
      <xdr:spPr>
        <a:xfrm>
          <a:off x="0" y="0"/>
          <a:ext cx="1428750" cy="1276350"/>
        </a:xfrm>
        <a:prstGeom prst="rect">
          <a:avLst/>
        </a:prstGeom>
        <a:noFill/>
      </xdr:spPr>
    </xdr:pic>
    <xdr:clientData fLocksWithSheet="0"/>
  </xdr:twoCellAnchor>
  <xdr:twoCellAnchor>
    <xdr:from>
      <xdr:col>1</xdr:col>
      <xdr:colOff>209550</xdr:colOff>
      <xdr:row>29</xdr:row>
      <xdr:rowOff>304800</xdr:rowOff>
    </xdr:from>
    <xdr:to>
      <xdr:col>1</xdr:col>
      <xdr:colOff>1638300</xdr:colOff>
      <xdr:row>30</xdr:row>
      <xdr:rowOff>571500</xdr:rowOff>
    </xdr:to>
    <xdr:pic>
      <xdr:nvPicPr>
        <xdr:cNvPr id="11" name="image291.png" title="Изображение"/>
        <xdr:cNvPicPr preferRelativeResize="0"/>
      </xdr:nvPicPr>
      <xdr:blipFill>
        <a:blip xmlns:r="http://schemas.openxmlformats.org/officeDocument/2006/relationships" r:embed="rId10"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36</xdr:row>
      <xdr:rowOff>66675</xdr:rowOff>
    </xdr:from>
    <xdr:to>
      <xdr:col>1</xdr:col>
      <xdr:colOff>1647825</xdr:colOff>
      <xdr:row>37</xdr:row>
      <xdr:rowOff>704850</xdr:rowOff>
    </xdr:to>
    <xdr:pic>
      <xdr:nvPicPr>
        <xdr:cNvPr id="12" name="image295.jpg" title="Изображение"/>
        <xdr:cNvPicPr preferRelativeResize="0"/>
      </xdr:nvPicPr>
      <xdr:blipFill>
        <a:blip xmlns:r="http://schemas.openxmlformats.org/officeDocument/2006/relationships" r:embed="rId11" cstate="print"/>
        <a:stretch>
          <a:fillRect/>
        </a:stretch>
      </xdr:blipFill>
      <xdr:spPr>
        <a:xfrm>
          <a:off x="0" y="0"/>
          <a:ext cx="1428750" cy="1428750"/>
        </a:xfrm>
        <a:prstGeom prst="rect">
          <a:avLst/>
        </a:prstGeom>
        <a:noFill/>
      </xdr:spPr>
    </xdr:pic>
    <xdr:clientData fLocksWithSheet="0"/>
  </xdr:twoCellAnchor>
  <xdr:twoCellAnchor>
    <xdr:from>
      <xdr:col>1</xdr:col>
      <xdr:colOff>180975</xdr:colOff>
      <xdr:row>38</xdr:row>
      <xdr:rowOff>28575</xdr:rowOff>
    </xdr:from>
    <xdr:to>
      <xdr:col>1</xdr:col>
      <xdr:colOff>1609725</xdr:colOff>
      <xdr:row>38</xdr:row>
      <xdr:rowOff>1457325</xdr:rowOff>
    </xdr:to>
    <xdr:pic>
      <xdr:nvPicPr>
        <xdr:cNvPr id="13" name="image297.jpg" title="Изображение"/>
        <xdr:cNvPicPr preferRelativeResize="0"/>
      </xdr:nvPicPr>
      <xdr:blipFill>
        <a:blip xmlns:r="http://schemas.openxmlformats.org/officeDocument/2006/relationships" r:embed="rId12"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40</xdr:row>
      <xdr:rowOff>171450</xdr:rowOff>
    </xdr:from>
    <xdr:to>
      <xdr:col>1</xdr:col>
      <xdr:colOff>1647825</xdr:colOff>
      <xdr:row>41</xdr:row>
      <xdr:rowOff>647700</xdr:rowOff>
    </xdr:to>
    <xdr:pic>
      <xdr:nvPicPr>
        <xdr:cNvPr id="14" name="image298.jpg" title="Изображение"/>
        <xdr:cNvPicPr preferRelativeResize="0"/>
      </xdr:nvPicPr>
      <xdr:blipFill>
        <a:blip xmlns:r="http://schemas.openxmlformats.org/officeDocument/2006/relationships" r:embed="rId13"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42</xdr:row>
      <xdr:rowOff>28575</xdr:rowOff>
    </xdr:from>
    <xdr:to>
      <xdr:col>1</xdr:col>
      <xdr:colOff>1647825</xdr:colOff>
      <xdr:row>42</xdr:row>
      <xdr:rowOff>1447800</xdr:rowOff>
    </xdr:to>
    <xdr:pic>
      <xdr:nvPicPr>
        <xdr:cNvPr id="15" name="image301.jpg" title="Изображение"/>
        <xdr:cNvPicPr preferRelativeResize="0"/>
      </xdr:nvPicPr>
      <xdr:blipFill>
        <a:blip xmlns:r="http://schemas.openxmlformats.org/officeDocument/2006/relationships" r:embed="rId14" cstate="print"/>
        <a:stretch>
          <a:fillRect/>
        </a:stretch>
      </xdr:blipFill>
      <xdr:spPr>
        <a:xfrm>
          <a:off x="0" y="0"/>
          <a:ext cx="1428750" cy="1419225"/>
        </a:xfrm>
        <a:prstGeom prst="rect">
          <a:avLst/>
        </a:prstGeom>
        <a:noFill/>
      </xdr:spPr>
    </xdr:pic>
    <xdr:clientData fLocksWithSheet="0"/>
  </xdr:twoCellAnchor>
  <xdr:twoCellAnchor>
    <xdr:from>
      <xdr:col>1</xdr:col>
      <xdr:colOff>180975</xdr:colOff>
      <xdr:row>43</xdr:row>
      <xdr:rowOff>57150</xdr:rowOff>
    </xdr:from>
    <xdr:to>
      <xdr:col>1</xdr:col>
      <xdr:colOff>1609725</xdr:colOff>
      <xdr:row>43</xdr:row>
      <xdr:rowOff>1485900</xdr:rowOff>
    </xdr:to>
    <xdr:pic>
      <xdr:nvPicPr>
        <xdr:cNvPr id="16" name="image302.jpg" title="Изображение"/>
        <xdr:cNvPicPr preferRelativeResize="0"/>
      </xdr:nvPicPr>
      <xdr:blipFill>
        <a:blip xmlns:r="http://schemas.openxmlformats.org/officeDocument/2006/relationships" r:embed="rId15"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44</xdr:row>
      <xdr:rowOff>38100</xdr:rowOff>
    </xdr:from>
    <xdr:to>
      <xdr:col>1</xdr:col>
      <xdr:colOff>1638300</xdr:colOff>
      <xdr:row>44</xdr:row>
      <xdr:rowOff>1466850</xdr:rowOff>
    </xdr:to>
    <xdr:pic>
      <xdr:nvPicPr>
        <xdr:cNvPr id="17" name="image304.jpg" title="Изображение"/>
        <xdr:cNvPicPr preferRelativeResize="0"/>
      </xdr:nvPicPr>
      <xdr:blipFill>
        <a:blip xmlns:r="http://schemas.openxmlformats.org/officeDocument/2006/relationships" r:embed="rId16"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45</xdr:row>
      <xdr:rowOff>9525</xdr:rowOff>
    </xdr:from>
    <xdr:to>
      <xdr:col>1</xdr:col>
      <xdr:colOff>1638300</xdr:colOff>
      <xdr:row>46</xdr:row>
      <xdr:rowOff>647700</xdr:rowOff>
    </xdr:to>
    <xdr:pic>
      <xdr:nvPicPr>
        <xdr:cNvPr id="18" name="image307.jpg" title="Изображение"/>
        <xdr:cNvPicPr preferRelativeResize="0"/>
      </xdr:nvPicPr>
      <xdr:blipFill>
        <a:blip xmlns:r="http://schemas.openxmlformats.org/officeDocument/2006/relationships" r:embed="rId17" cstate="print"/>
        <a:stretch>
          <a:fillRect/>
        </a:stretch>
      </xdr:blipFill>
      <xdr:spPr>
        <a:xfrm>
          <a:off x="0" y="0"/>
          <a:ext cx="1428750" cy="1428750"/>
        </a:xfrm>
        <a:prstGeom prst="rect">
          <a:avLst/>
        </a:prstGeom>
        <a:noFill/>
      </xdr:spPr>
    </xdr:pic>
    <xdr:clientData fLocksWithSheet="0"/>
  </xdr:twoCellAnchor>
  <xdr:twoCellAnchor>
    <xdr:from>
      <xdr:col>1</xdr:col>
      <xdr:colOff>228600</xdr:colOff>
      <xdr:row>47</xdr:row>
      <xdr:rowOff>28575</xdr:rowOff>
    </xdr:from>
    <xdr:to>
      <xdr:col>1</xdr:col>
      <xdr:colOff>1657350</xdr:colOff>
      <xdr:row>47</xdr:row>
      <xdr:rowOff>1457325</xdr:rowOff>
    </xdr:to>
    <xdr:pic>
      <xdr:nvPicPr>
        <xdr:cNvPr id="19" name="image309.jpg" title="Изображение"/>
        <xdr:cNvPicPr preferRelativeResize="0"/>
      </xdr:nvPicPr>
      <xdr:blipFill>
        <a:blip xmlns:r="http://schemas.openxmlformats.org/officeDocument/2006/relationships" r:embed="rId18" cstate="print"/>
        <a:stretch>
          <a:fillRect/>
        </a:stretch>
      </xdr:blipFill>
      <xdr:spPr>
        <a:xfrm>
          <a:off x="0" y="0"/>
          <a:ext cx="1428750" cy="1428750"/>
        </a:xfrm>
        <a:prstGeom prst="rect">
          <a:avLst/>
        </a:prstGeom>
        <a:noFill/>
      </xdr:spPr>
    </xdr:pic>
    <xdr:clientData fLocksWithSheet="0"/>
  </xdr:twoCellAnchor>
  <xdr:twoCellAnchor>
    <xdr:from>
      <xdr:col>1</xdr:col>
      <xdr:colOff>238125</xdr:colOff>
      <xdr:row>48</xdr:row>
      <xdr:rowOff>28575</xdr:rowOff>
    </xdr:from>
    <xdr:to>
      <xdr:col>1</xdr:col>
      <xdr:colOff>1666875</xdr:colOff>
      <xdr:row>48</xdr:row>
      <xdr:rowOff>1457325</xdr:rowOff>
    </xdr:to>
    <xdr:pic>
      <xdr:nvPicPr>
        <xdr:cNvPr id="20" name="image311.jpg" title="Изображение"/>
        <xdr:cNvPicPr preferRelativeResize="0"/>
      </xdr:nvPicPr>
      <xdr:blipFill>
        <a:blip xmlns:r="http://schemas.openxmlformats.org/officeDocument/2006/relationships" r:embed="rId19"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50</xdr:row>
      <xdr:rowOff>38100</xdr:rowOff>
    </xdr:from>
    <xdr:to>
      <xdr:col>1</xdr:col>
      <xdr:colOff>1647825</xdr:colOff>
      <xdr:row>51</xdr:row>
      <xdr:rowOff>628650</xdr:rowOff>
    </xdr:to>
    <xdr:pic>
      <xdr:nvPicPr>
        <xdr:cNvPr id="21" name="image314.png" title="Изображение"/>
        <xdr:cNvPicPr preferRelativeResize="0"/>
      </xdr:nvPicPr>
      <xdr:blipFill>
        <a:blip xmlns:r="http://schemas.openxmlformats.org/officeDocument/2006/relationships" r:embed="rId20" cstate="print"/>
        <a:stretch>
          <a:fillRect/>
        </a:stretch>
      </xdr:blipFill>
      <xdr:spPr>
        <a:xfrm>
          <a:off x="0" y="0"/>
          <a:ext cx="1428750" cy="1371600"/>
        </a:xfrm>
        <a:prstGeom prst="rect">
          <a:avLst/>
        </a:prstGeom>
        <a:noFill/>
      </xdr:spPr>
    </xdr:pic>
    <xdr:clientData fLocksWithSheet="0"/>
  </xdr:twoCellAnchor>
  <xdr:twoCellAnchor>
    <xdr:from>
      <xdr:col>1</xdr:col>
      <xdr:colOff>238125</xdr:colOff>
      <xdr:row>52</xdr:row>
      <xdr:rowOff>38100</xdr:rowOff>
    </xdr:from>
    <xdr:to>
      <xdr:col>1</xdr:col>
      <xdr:colOff>1666875</xdr:colOff>
      <xdr:row>53</xdr:row>
      <xdr:rowOff>685800</xdr:rowOff>
    </xdr:to>
    <xdr:pic>
      <xdr:nvPicPr>
        <xdr:cNvPr id="22" name="image316.png" title="Изображение"/>
        <xdr:cNvPicPr preferRelativeResize="0"/>
      </xdr:nvPicPr>
      <xdr:blipFill>
        <a:blip xmlns:r="http://schemas.openxmlformats.org/officeDocument/2006/relationships" r:embed="rId21"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54</xdr:row>
      <xdr:rowOff>219075</xdr:rowOff>
    </xdr:from>
    <xdr:to>
      <xdr:col>1</xdr:col>
      <xdr:colOff>1638300</xdr:colOff>
      <xdr:row>56</xdr:row>
      <xdr:rowOff>276225</xdr:rowOff>
    </xdr:to>
    <xdr:pic>
      <xdr:nvPicPr>
        <xdr:cNvPr id="23" name="image318.png" title="Изображение"/>
        <xdr:cNvPicPr preferRelativeResize="0"/>
      </xdr:nvPicPr>
      <xdr:blipFill>
        <a:blip xmlns:r="http://schemas.openxmlformats.org/officeDocument/2006/relationships" r:embed="rId22" cstate="print"/>
        <a:stretch>
          <a:fillRect/>
        </a:stretch>
      </xdr:blipFill>
      <xdr:spPr>
        <a:xfrm>
          <a:off x="0" y="0"/>
          <a:ext cx="1428750" cy="1428750"/>
        </a:xfrm>
        <a:prstGeom prst="rect">
          <a:avLst/>
        </a:prstGeom>
        <a:noFill/>
      </xdr:spPr>
    </xdr:pic>
    <xdr:clientData fLocksWithSheet="0"/>
  </xdr:twoCellAnchor>
  <xdr:twoCellAnchor>
    <xdr:from>
      <xdr:col>1</xdr:col>
      <xdr:colOff>247650</xdr:colOff>
      <xdr:row>57</xdr:row>
      <xdr:rowOff>28575</xdr:rowOff>
    </xdr:from>
    <xdr:to>
      <xdr:col>1</xdr:col>
      <xdr:colOff>1676400</xdr:colOff>
      <xdr:row>58</xdr:row>
      <xdr:rowOff>409575</xdr:rowOff>
    </xdr:to>
    <xdr:pic>
      <xdr:nvPicPr>
        <xdr:cNvPr id="24" name="image321.jpg" title="Изображение"/>
        <xdr:cNvPicPr preferRelativeResize="0"/>
      </xdr:nvPicPr>
      <xdr:blipFill>
        <a:blip xmlns:r="http://schemas.openxmlformats.org/officeDocument/2006/relationships" r:embed="rId23" cstate="print"/>
        <a:stretch>
          <a:fillRect/>
        </a:stretch>
      </xdr:blipFill>
      <xdr:spPr>
        <a:xfrm>
          <a:off x="0" y="0"/>
          <a:ext cx="1428750" cy="1428750"/>
        </a:xfrm>
        <a:prstGeom prst="rect">
          <a:avLst/>
        </a:prstGeom>
        <a:noFill/>
      </xdr:spPr>
    </xdr:pic>
    <xdr:clientData fLocksWithSheet="0"/>
  </xdr:twoCellAnchor>
  <xdr:twoCellAnchor>
    <xdr:from>
      <xdr:col>1</xdr:col>
      <xdr:colOff>209550</xdr:colOff>
      <xdr:row>64</xdr:row>
      <xdr:rowOff>28575</xdr:rowOff>
    </xdr:from>
    <xdr:to>
      <xdr:col>1</xdr:col>
      <xdr:colOff>1638300</xdr:colOff>
      <xdr:row>64</xdr:row>
      <xdr:rowOff>1457325</xdr:rowOff>
    </xdr:to>
    <xdr:pic>
      <xdr:nvPicPr>
        <xdr:cNvPr id="25" name="image322.jpg" title="Изображение"/>
        <xdr:cNvPicPr preferRelativeResize="0"/>
      </xdr:nvPicPr>
      <xdr:blipFill>
        <a:blip xmlns:r="http://schemas.openxmlformats.org/officeDocument/2006/relationships" r:embed="rId24" cstate="print"/>
        <a:stretch>
          <a:fillRect/>
        </a:stretch>
      </xdr:blipFill>
      <xdr:spPr>
        <a:xfrm>
          <a:off x="0" y="0"/>
          <a:ext cx="1428750" cy="1428750"/>
        </a:xfrm>
        <a:prstGeom prst="rect">
          <a:avLst/>
        </a:prstGeom>
        <a:noFill/>
      </xdr:spPr>
    </xdr:pic>
    <xdr:clientData fLocksWithSheet="0"/>
  </xdr:twoCellAnchor>
  <xdr:twoCellAnchor>
    <xdr:from>
      <xdr:col>1</xdr:col>
      <xdr:colOff>228600</xdr:colOff>
      <xdr:row>67</xdr:row>
      <xdr:rowOff>171450</xdr:rowOff>
    </xdr:from>
    <xdr:to>
      <xdr:col>1</xdr:col>
      <xdr:colOff>1657350</xdr:colOff>
      <xdr:row>68</xdr:row>
      <xdr:rowOff>762000</xdr:rowOff>
    </xdr:to>
    <xdr:pic>
      <xdr:nvPicPr>
        <xdr:cNvPr id="26" name="image325.jpg" title="Изображение"/>
        <xdr:cNvPicPr preferRelativeResize="0"/>
      </xdr:nvPicPr>
      <xdr:blipFill>
        <a:blip xmlns:r="http://schemas.openxmlformats.org/officeDocument/2006/relationships" r:embed="rId25" cstate="print"/>
        <a:stretch>
          <a:fillRect/>
        </a:stretch>
      </xdr:blipFill>
      <xdr:spPr>
        <a:xfrm>
          <a:off x="0" y="0"/>
          <a:ext cx="1428750" cy="1428750"/>
        </a:xfrm>
        <a:prstGeom prst="rect">
          <a:avLst/>
        </a:prstGeom>
        <a:noFill/>
      </xdr:spPr>
    </xdr:pic>
    <xdr:clientData fLocksWithSheet="0"/>
  </xdr:twoCellAnchor>
  <xdr:twoCellAnchor>
    <xdr:from>
      <xdr:col>1</xdr:col>
      <xdr:colOff>219075</xdr:colOff>
      <xdr:row>69</xdr:row>
      <xdr:rowOff>28575</xdr:rowOff>
    </xdr:from>
    <xdr:to>
      <xdr:col>1</xdr:col>
      <xdr:colOff>1647825</xdr:colOff>
      <xdr:row>69</xdr:row>
      <xdr:rowOff>1457325</xdr:rowOff>
    </xdr:to>
    <xdr:pic>
      <xdr:nvPicPr>
        <xdr:cNvPr id="27" name="image327.jpg" title="Изображение"/>
        <xdr:cNvPicPr preferRelativeResize="0"/>
      </xdr:nvPicPr>
      <xdr:blipFill>
        <a:blip xmlns:r="http://schemas.openxmlformats.org/officeDocument/2006/relationships" r:embed="rId26" cstate="print"/>
        <a:stretch>
          <a:fillRect/>
        </a:stretch>
      </xdr:blipFill>
      <xdr:spPr>
        <a:xfrm>
          <a:off x="0" y="0"/>
          <a:ext cx="1428750" cy="1428750"/>
        </a:xfrm>
        <a:prstGeom prst="rect">
          <a:avLst/>
        </a:prstGeom>
        <a:noFill/>
      </xdr:spPr>
    </xdr:pic>
    <xdr:clientData fLocksWithSheet="0"/>
  </xdr:twoCellAnchor>
  <xdr:twoCellAnchor>
    <xdr:from>
      <xdr:col>1</xdr:col>
      <xdr:colOff>228600</xdr:colOff>
      <xdr:row>72</xdr:row>
      <xdr:rowOff>476250</xdr:rowOff>
    </xdr:from>
    <xdr:to>
      <xdr:col>1</xdr:col>
      <xdr:colOff>1657350</xdr:colOff>
      <xdr:row>73</xdr:row>
      <xdr:rowOff>647700</xdr:rowOff>
    </xdr:to>
    <xdr:pic>
      <xdr:nvPicPr>
        <xdr:cNvPr id="28" name="image329.jpg" title="Изображение"/>
        <xdr:cNvPicPr preferRelativeResize="0"/>
      </xdr:nvPicPr>
      <xdr:blipFill>
        <a:blip xmlns:r="http://schemas.openxmlformats.org/officeDocument/2006/relationships" r:embed="rId27" cstate="print"/>
        <a:stretch>
          <a:fillRect/>
        </a:stretch>
      </xdr:blipFill>
      <xdr:spPr>
        <a:xfrm>
          <a:off x="0" y="0"/>
          <a:ext cx="1428750" cy="1428750"/>
        </a:xfrm>
        <a:prstGeom prst="rect">
          <a:avLst/>
        </a:prstGeom>
        <a:noFill/>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xdr:from>
      <xdr:col>3</xdr:col>
      <xdr:colOff>28575</xdr:colOff>
      <xdr:row>0</xdr:row>
      <xdr:rowOff>19050</xdr:rowOff>
    </xdr:from>
    <xdr:to>
      <xdr:col>3</xdr:col>
      <xdr:colOff>1485900</xdr:colOff>
      <xdr:row>0</xdr:row>
      <xdr:rowOff>428625</xdr:rowOff>
    </xdr:to>
    <xdr:pic>
      <xdr:nvPicPr>
        <xdr:cNvPr id="2" name="image364.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457325" cy="409575"/>
        </a:xfrm>
        <a:prstGeom prst="rect">
          <a:avLst/>
        </a:prstGeom>
        <a:noFill/>
      </xdr:spPr>
    </xdr:pic>
    <xdr:clientData fLocksWithSheet="0"/>
  </xdr:twoCellAnchor>
  <xdr:twoCellAnchor>
    <xdr:from>
      <xdr:col>1</xdr:col>
      <xdr:colOff>161925</xdr:colOff>
      <xdr:row>0</xdr:row>
      <xdr:rowOff>0</xdr:rowOff>
    </xdr:from>
    <xdr:to>
      <xdr:col>1</xdr:col>
      <xdr:colOff>1676400</xdr:colOff>
      <xdr:row>0</xdr:row>
      <xdr:rowOff>466725</xdr:rowOff>
    </xdr:to>
    <xdr:pic>
      <xdr:nvPicPr>
        <xdr:cNvPr id="3" name="image267.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514475" cy="466725"/>
        </a:xfrm>
        <a:prstGeom prst="rect">
          <a:avLst/>
        </a:prstGeom>
        <a:noFill/>
      </xdr:spPr>
    </xdr:pic>
    <xdr:clientData fLocksWithSheet="0"/>
  </xdr:twoCellAnchor>
  <xdr:twoCellAnchor>
    <xdr:from>
      <xdr:col>1</xdr:col>
      <xdr:colOff>200025</xdr:colOff>
      <xdr:row>6</xdr:row>
      <xdr:rowOff>57150</xdr:rowOff>
    </xdr:from>
    <xdr:to>
      <xdr:col>1</xdr:col>
      <xdr:colOff>1724025</xdr:colOff>
      <xdr:row>6</xdr:row>
      <xdr:rowOff>800100</xdr:rowOff>
    </xdr:to>
    <xdr:pic>
      <xdr:nvPicPr>
        <xdr:cNvPr id="4" name="image363.jpg" descr="SPC-1010 400x400"/>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1524000" cy="742950"/>
        </a:xfrm>
        <a:prstGeom prst="rect">
          <a:avLst/>
        </a:prstGeom>
        <a:noFill/>
      </xdr:spPr>
    </xdr:pic>
    <xdr:clientData fLocksWithSheet="0"/>
  </xdr:twoCellAnchor>
  <xdr:twoCellAnchor>
    <xdr:from>
      <xdr:col>1</xdr:col>
      <xdr:colOff>609600</xdr:colOff>
      <xdr:row>7</xdr:row>
      <xdr:rowOff>171450</xdr:rowOff>
    </xdr:from>
    <xdr:to>
      <xdr:col>1</xdr:col>
      <xdr:colOff>1304925</xdr:colOff>
      <xdr:row>7</xdr:row>
      <xdr:rowOff>866775</xdr:rowOff>
    </xdr:to>
    <xdr:pic>
      <xdr:nvPicPr>
        <xdr:cNvPr id="5" name="image365.jpg" descr="SPC-2000_FS 400x400"/>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695325" cy="695325"/>
        </a:xfrm>
        <a:prstGeom prst="rect">
          <a:avLst/>
        </a:prstGeom>
        <a:noFill/>
      </xdr:spPr>
    </xdr:pic>
    <xdr:clientData fLocksWithSheet="0"/>
  </xdr:twoCellAnchor>
  <xdr:twoCellAnchor>
    <xdr:from>
      <xdr:col>1</xdr:col>
      <xdr:colOff>133350</xdr:colOff>
      <xdr:row>8</xdr:row>
      <xdr:rowOff>314325</xdr:rowOff>
    </xdr:from>
    <xdr:to>
      <xdr:col>1</xdr:col>
      <xdr:colOff>1781175</xdr:colOff>
      <xdr:row>8</xdr:row>
      <xdr:rowOff>1076325</xdr:rowOff>
    </xdr:to>
    <xdr:pic>
      <xdr:nvPicPr>
        <xdr:cNvPr id="6" name="image366.jpg" descr="SPC-2010 Original 400x400"/>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1647825" cy="762000"/>
        </a:xfrm>
        <a:prstGeom prst="rect">
          <a:avLst/>
        </a:prstGeom>
        <a:noFill/>
      </xdr:spPr>
    </xdr:pic>
    <xdr:clientData fLocksWithSheet="0"/>
  </xdr:twoCellAnchor>
  <xdr:twoCellAnchor>
    <xdr:from>
      <xdr:col>1</xdr:col>
      <xdr:colOff>19050</xdr:colOff>
      <xdr:row>9</xdr:row>
      <xdr:rowOff>200025</xdr:rowOff>
    </xdr:from>
    <xdr:to>
      <xdr:col>1</xdr:col>
      <xdr:colOff>1781175</xdr:colOff>
      <xdr:row>9</xdr:row>
      <xdr:rowOff>828675</xdr:rowOff>
    </xdr:to>
    <xdr:pic>
      <xdr:nvPicPr>
        <xdr:cNvPr id="7" name="image367.jpg" descr="SPC-7000"/>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762125" cy="628650"/>
        </a:xfrm>
        <a:prstGeom prst="rect">
          <a:avLst/>
        </a:prstGeom>
        <a:noFill/>
      </xdr:spPr>
    </xdr:pic>
    <xdr:clientData fLocksWithSheet="0"/>
  </xdr:twoCellAnchor>
  <xdr:twoCellAnchor>
    <xdr:from>
      <xdr:col>0</xdr:col>
      <xdr:colOff>76200</xdr:colOff>
      <xdr:row>0</xdr:row>
      <xdr:rowOff>38100</xdr:rowOff>
    </xdr:from>
    <xdr:to>
      <xdr:col>0</xdr:col>
      <xdr:colOff>390525</xdr:colOff>
      <xdr:row>0</xdr:row>
      <xdr:rowOff>419100</xdr:rowOff>
    </xdr:to>
    <xdr:pic>
      <xdr:nvPicPr>
        <xdr:cNvPr id="8" name="image368.png" title="Изображение"/>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314325" cy="381000"/>
        </a:xfrm>
        <a:prstGeom prst="rect">
          <a:avLst/>
        </a:prstGeom>
        <a:noFill/>
      </xdr:spPr>
    </xdr:pic>
    <xdr:clientData fLocksWithSheet="0"/>
  </xdr:twoCellAnchor>
</xdr:wsDr>
</file>

<file path=xl/drawings/drawing13.xml><?xml version="1.0" encoding="utf-8"?>
<xdr:wsDr xmlns:xdr="http://schemas.openxmlformats.org/drawingml/2006/spreadsheetDrawing" xmlns:a="http://schemas.openxmlformats.org/drawingml/2006/main">
  <xdr:twoCellAnchor>
    <xdr:from>
      <xdr:col>1</xdr:col>
      <xdr:colOff>257175</xdr:colOff>
      <xdr:row>0</xdr:row>
      <xdr:rowOff>161925</xdr:rowOff>
    </xdr:from>
    <xdr:to>
      <xdr:col>2</xdr:col>
      <xdr:colOff>1647825</xdr:colOff>
      <xdr:row>1</xdr:row>
      <xdr:rowOff>28575</xdr:rowOff>
    </xdr:to>
    <xdr:pic>
      <xdr:nvPicPr>
        <xdr:cNvPr id="2" name="image369.jp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2943225" cy="342900"/>
        </a:xfrm>
        <a:prstGeom prst="rect">
          <a:avLst/>
        </a:prstGeom>
        <a:noFill/>
      </xdr:spPr>
    </xdr:pic>
    <xdr:clientData fLocksWithSheet="0"/>
  </xdr:twoCellAnchor>
  <xdr:twoCellAnchor>
    <xdr:from>
      <xdr:col>0</xdr:col>
      <xdr:colOff>1304925</xdr:colOff>
      <xdr:row>6</xdr:row>
      <xdr:rowOff>542925</xdr:rowOff>
    </xdr:from>
    <xdr:to>
      <xdr:col>0</xdr:col>
      <xdr:colOff>1685925</xdr:colOff>
      <xdr:row>6</xdr:row>
      <xdr:rowOff>885825</xdr:rowOff>
    </xdr:to>
    <xdr:pic>
      <xdr:nvPicPr>
        <xdr:cNvPr id="3" name="image446.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381000" cy="342900"/>
        </a:xfrm>
        <a:prstGeom prst="rect">
          <a:avLst/>
        </a:prstGeom>
        <a:noFill/>
      </xdr:spPr>
    </xdr:pic>
    <xdr:clientData fLocksWithSheet="0"/>
  </xdr:twoCellAnchor>
  <xdr:twoCellAnchor>
    <xdr:from>
      <xdr:col>0</xdr:col>
      <xdr:colOff>1343025</xdr:colOff>
      <xdr:row>7</xdr:row>
      <xdr:rowOff>514350</xdr:rowOff>
    </xdr:from>
    <xdr:to>
      <xdr:col>0</xdr:col>
      <xdr:colOff>1724025</xdr:colOff>
      <xdr:row>7</xdr:row>
      <xdr:rowOff>857250</xdr:rowOff>
    </xdr:to>
    <xdr:pic>
      <xdr:nvPicPr>
        <xdr:cNvPr id="4" name="image370.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1352550</xdr:colOff>
      <xdr:row>8</xdr:row>
      <xdr:rowOff>733425</xdr:rowOff>
    </xdr:from>
    <xdr:to>
      <xdr:col>0</xdr:col>
      <xdr:colOff>1733550</xdr:colOff>
      <xdr:row>8</xdr:row>
      <xdr:rowOff>1076325</xdr:rowOff>
    </xdr:to>
    <xdr:pic>
      <xdr:nvPicPr>
        <xdr:cNvPr id="5" name="image371.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1323975</xdr:colOff>
      <xdr:row>9</xdr:row>
      <xdr:rowOff>628650</xdr:rowOff>
    </xdr:from>
    <xdr:to>
      <xdr:col>0</xdr:col>
      <xdr:colOff>1704975</xdr:colOff>
      <xdr:row>9</xdr:row>
      <xdr:rowOff>971550</xdr:rowOff>
    </xdr:to>
    <xdr:pic>
      <xdr:nvPicPr>
        <xdr:cNvPr id="6" name="image372.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1352550</xdr:colOff>
      <xdr:row>10</xdr:row>
      <xdr:rowOff>609600</xdr:rowOff>
    </xdr:from>
    <xdr:to>
      <xdr:col>0</xdr:col>
      <xdr:colOff>1733550</xdr:colOff>
      <xdr:row>10</xdr:row>
      <xdr:rowOff>952500</xdr:rowOff>
    </xdr:to>
    <xdr:pic>
      <xdr:nvPicPr>
        <xdr:cNvPr id="7" name="image373.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1371600</xdr:colOff>
      <xdr:row>13</xdr:row>
      <xdr:rowOff>428625</xdr:rowOff>
    </xdr:from>
    <xdr:to>
      <xdr:col>0</xdr:col>
      <xdr:colOff>1752600</xdr:colOff>
      <xdr:row>13</xdr:row>
      <xdr:rowOff>771525</xdr:rowOff>
    </xdr:to>
    <xdr:pic>
      <xdr:nvPicPr>
        <xdr:cNvPr id="8" name="image374.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1343025</xdr:colOff>
      <xdr:row>14</xdr:row>
      <xdr:rowOff>533400</xdr:rowOff>
    </xdr:from>
    <xdr:to>
      <xdr:col>0</xdr:col>
      <xdr:colOff>1724025</xdr:colOff>
      <xdr:row>14</xdr:row>
      <xdr:rowOff>876300</xdr:rowOff>
    </xdr:to>
    <xdr:pic>
      <xdr:nvPicPr>
        <xdr:cNvPr id="9" name="image375.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1323975</xdr:colOff>
      <xdr:row>15</xdr:row>
      <xdr:rowOff>428625</xdr:rowOff>
    </xdr:from>
    <xdr:to>
      <xdr:col>0</xdr:col>
      <xdr:colOff>1704975</xdr:colOff>
      <xdr:row>15</xdr:row>
      <xdr:rowOff>771525</xdr:rowOff>
    </xdr:to>
    <xdr:pic>
      <xdr:nvPicPr>
        <xdr:cNvPr id="10" name="image376.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1323975</xdr:colOff>
      <xdr:row>17</xdr:row>
      <xdr:rowOff>647700</xdr:rowOff>
    </xdr:from>
    <xdr:to>
      <xdr:col>0</xdr:col>
      <xdr:colOff>1704975</xdr:colOff>
      <xdr:row>17</xdr:row>
      <xdr:rowOff>990600</xdr:rowOff>
    </xdr:to>
    <xdr:pic>
      <xdr:nvPicPr>
        <xdr:cNvPr id="11" name="image377.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1314450</xdr:colOff>
      <xdr:row>18</xdr:row>
      <xdr:rowOff>571500</xdr:rowOff>
    </xdr:from>
    <xdr:to>
      <xdr:col>0</xdr:col>
      <xdr:colOff>1695450</xdr:colOff>
      <xdr:row>18</xdr:row>
      <xdr:rowOff>914400</xdr:rowOff>
    </xdr:to>
    <xdr:pic>
      <xdr:nvPicPr>
        <xdr:cNvPr id="12" name="image378.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1333500</xdr:colOff>
      <xdr:row>24</xdr:row>
      <xdr:rowOff>676275</xdr:rowOff>
    </xdr:from>
    <xdr:to>
      <xdr:col>0</xdr:col>
      <xdr:colOff>1714500</xdr:colOff>
      <xdr:row>24</xdr:row>
      <xdr:rowOff>1019175</xdr:rowOff>
    </xdr:to>
    <xdr:pic>
      <xdr:nvPicPr>
        <xdr:cNvPr id="13" name="image379.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1314450</xdr:colOff>
      <xdr:row>26</xdr:row>
      <xdr:rowOff>523875</xdr:rowOff>
    </xdr:from>
    <xdr:to>
      <xdr:col>0</xdr:col>
      <xdr:colOff>1695450</xdr:colOff>
      <xdr:row>26</xdr:row>
      <xdr:rowOff>866775</xdr:rowOff>
    </xdr:to>
    <xdr:pic>
      <xdr:nvPicPr>
        <xdr:cNvPr id="14" name="image380.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1276350</xdr:colOff>
      <xdr:row>27</xdr:row>
      <xdr:rowOff>647700</xdr:rowOff>
    </xdr:from>
    <xdr:to>
      <xdr:col>0</xdr:col>
      <xdr:colOff>1657350</xdr:colOff>
      <xdr:row>27</xdr:row>
      <xdr:rowOff>990600</xdr:rowOff>
    </xdr:to>
    <xdr:pic>
      <xdr:nvPicPr>
        <xdr:cNvPr id="15" name="image381.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1304925</xdr:colOff>
      <xdr:row>33</xdr:row>
      <xdr:rowOff>466725</xdr:rowOff>
    </xdr:from>
    <xdr:to>
      <xdr:col>0</xdr:col>
      <xdr:colOff>1685925</xdr:colOff>
      <xdr:row>33</xdr:row>
      <xdr:rowOff>809625</xdr:rowOff>
    </xdr:to>
    <xdr:pic>
      <xdr:nvPicPr>
        <xdr:cNvPr id="16" name="image382.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1314450</xdr:colOff>
      <xdr:row>34</xdr:row>
      <xdr:rowOff>447675</xdr:rowOff>
    </xdr:from>
    <xdr:to>
      <xdr:col>0</xdr:col>
      <xdr:colOff>1695450</xdr:colOff>
      <xdr:row>34</xdr:row>
      <xdr:rowOff>790575</xdr:rowOff>
    </xdr:to>
    <xdr:pic>
      <xdr:nvPicPr>
        <xdr:cNvPr id="17" name="image384.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1333500</xdr:colOff>
      <xdr:row>35</xdr:row>
      <xdr:rowOff>628650</xdr:rowOff>
    </xdr:from>
    <xdr:to>
      <xdr:col>0</xdr:col>
      <xdr:colOff>1714500</xdr:colOff>
      <xdr:row>35</xdr:row>
      <xdr:rowOff>971550</xdr:rowOff>
    </xdr:to>
    <xdr:pic>
      <xdr:nvPicPr>
        <xdr:cNvPr id="18" name="image386.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1295400</xdr:colOff>
      <xdr:row>36</xdr:row>
      <xdr:rowOff>523875</xdr:rowOff>
    </xdr:from>
    <xdr:to>
      <xdr:col>0</xdr:col>
      <xdr:colOff>1676400</xdr:colOff>
      <xdr:row>36</xdr:row>
      <xdr:rowOff>866775</xdr:rowOff>
    </xdr:to>
    <xdr:pic>
      <xdr:nvPicPr>
        <xdr:cNvPr id="19" name="image385.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1238250</xdr:colOff>
      <xdr:row>38</xdr:row>
      <xdr:rowOff>533400</xdr:rowOff>
    </xdr:from>
    <xdr:to>
      <xdr:col>0</xdr:col>
      <xdr:colOff>1619250</xdr:colOff>
      <xdr:row>38</xdr:row>
      <xdr:rowOff>876300</xdr:rowOff>
    </xdr:to>
    <xdr:pic>
      <xdr:nvPicPr>
        <xdr:cNvPr id="20" name="image387.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1343025</xdr:colOff>
      <xdr:row>16</xdr:row>
      <xdr:rowOff>571500</xdr:rowOff>
    </xdr:from>
    <xdr:to>
      <xdr:col>0</xdr:col>
      <xdr:colOff>1676400</xdr:colOff>
      <xdr:row>16</xdr:row>
      <xdr:rowOff>904875</xdr:rowOff>
    </xdr:to>
    <xdr:pic>
      <xdr:nvPicPr>
        <xdr:cNvPr id="21" name="image390.jpg" title="Изображение"/>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333375" cy="333375"/>
        </a:xfrm>
        <a:prstGeom prst="rect">
          <a:avLst/>
        </a:prstGeom>
        <a:noFill/>
      </xdr:spPr>
    </xdr:pic>
    <xdr:clientData fLocksWithSheet="0"/>
  </xdr:twoCellAnchor>
  <xdr:twoCellAnchor>
    <xdr:from>
      <xdr:col>1</xdr:col>
      <xdr:colOff>47625</xdr:colOff>
      <xdr:row>6</xdr:row>
      <xdr:rowOff>390525</xdr:rowOff>
    </xdr:from>
    <xdr:to>
      <xdr:col>1</xdr:col>
      <xdr:colOff>1476375</xdr:colOff>
      <xdr:row>7</xdr:row>
      <xdr:rowOff>514350</xdr:rowOff>
    </xdr:to>
    <xdr:pic>
      <xdr:nvPicPr>
        <xdr:cNvPr id="22" name="image388.jpg" title="Изображение"/>
        <xdr:cNvPicPr preferRelativeResize="0"/>
      </xdr:nvPicPr>
      <xdr:blipFill>
        <a:blip xmlns:r="http://schemas.openxmlformats.org/officeDocument/2006/relationships" r:embed="rId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8</xdr:row>
      <xdr:rowOff>1123950</xdr:rowOff>
    </xdr:from>
    <xdr:to>
      <xdr:col>1</xdr:col>
      <xdr:colOff>1476375</xdr:colOff>
      <xdr:row>10</xdr:row>
      <xdr:rowOff>38100</xdr:rowOff>
    </xdr:to>
    <xdr:pic>
      <xdr:nvPicPr>
        <xdr:cNvPr id="23" name="image389.jpg" title="Изображение"/>
        <xdr:cNvPicPr preferRelativeResize="0"/>
      </xdr:nvPicPr>
      <xdr:blipFill>
        <a:blip xmlns:r="http://schemas.openxmlformats.org/officeDocument/2006/relationships" r:embed="rId6"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11</xdr:row>
      <xdr:rowOff>390525</xdr:rowOff>
    </xdr:from>
    <xdr:to>
      <xdr:col>1</xdr:col>
      <xdr:colOff>1476375</xdr:colOff>
      <xdr:row>12</xdr:row>
      <xdr:rowOff>514350</xdr:rowOff>
    </xdr:to>
    <xdr:pic>
      <xdr:nvPicPr>
        <xdr:cNvPr id="24" name="image391.jpg" title="Изображение"/>
        <xdr:cNvPicPr preferRelativeResize="0"/>
      </xdr:nvPicPr>
      <xdr:blipFill>
        <a:blip xmlns:r="http://schemas.openxmlformats.org/officeDocument/2006/relationships" r:embed="rId7"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13</xdr:row>
      <xdr:rowOff>342900</xdr:rowOff>
    </xdr:from>
    <xdr:to>
      <xdr:col>1</xdr:col>
      <xdr:colOff>1476375</xdr:colOff>
      <xdr:row>14</xdr:row>
      <xdr:rowOff>552450</xdr:rowOff>
    </xdr:to>
    <xdr:pic>
      <xdr:nvPicPr>
        <xdr:cNvPr id="25" name="image392.jpg" title="Изображение"/>
        <xdr:cNvPicPr preferRelativeResize="0"/>
      </xdr:nvPicPr>
      <xdr:blipFill>
        <a:blip xmlns:r="http://schemas.openxmlformats.org/officeDocument/2006/relationships" r:embed="rId8"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15</xdr:row>
      <xdr:rowOff>914400</xdr:rowOff>
    </xdr:from>
    <xdr:to>
      <xdr:col>1</xdr:col>
      <xdr:colOff>1476375</xdr:colOff>
      <xdr:row>17</xdr:row>
      <xdr:rowOff>38100</xdr:rowOff>
    </xdr:to>
    <xdr:pic>
      <xdr:nvPicPr>
        <xdr:cNvPr id="26" name="image393.jpg" title="Изображение"/>
        <xdr:cNvPicPr preferRelativeResize="0"/>
      </xdr:nvPicPr>
      <xdr:blipFill>
        <a:blip xmlns:r="http://schemas.openxmlformats.org/officeDocument/2006/relationships" r:embed="rId9"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20</xdr:row>
      <xdr:rowOff>466725</xdr:rowOff>
    </xdr:from>
    <xdr:to>
      <xdr:col>1</xdr:col>
      <xdr:colOff>1485900</xdr:colOff>
      <xdr:row>21</xdr:row>
      <xdr:rowOff>523875</xdr:rowOff>
    </xdr:to>
    <xdr:pic>
      <xdr:nvPicPr>
        <xdr:cNvPr id="27" name="image394.jpg" title="Изображение"/>
        <xdr:cNvPicPr preferRelativeResize="0"/>
      </xdr:nvPicPr>
      <xdr:blipFill>
        <a:blip xmlns:r="http://schemas.openxmlformats.org/officeDocument/2006/relationships" r:embed="rId10"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24</xdr:row>
      <xdr:rowOff>1066800</xdr:rowOff>
    </xdr:from>
    <xdr:to>
      <xdr:col>1</xdr:col>
      <xdr:colOff>1476375</xdr:colOff>
      <xdr:row>25</xdr:row>
      <xdr:rowOff>1057275</xdr:rowOff>
    </xdr:to>
    <xdr:pic>
      <xdr:nvPicPr>
        <xdr:cNvPr id="28" name="image396.jpg" title="Изображение"/>
        <xdr:cNvPicPr preferRelativeResize="0"/>
      </xdr:nvPicPr>
      <xdr:blipFill>
        <a:blip xmlns:r="http://schemas.openxmlformats.org/officeDocument/2006/relationships" r:embed="rId11"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28</xdr:row>
      <xdr:rowOff>400050</xdr:rowOff>
    </xdr:from>
    <xdr:to>
      <xdr:col>1</xdr:col>
      <xdr:colOff>1485900</xdr:colOff>
      <xdr:row>29</xdr:row>
      <xdr:rowOff>390525</xdr:rowOff>
    </xdr:to>
    <xdr:pic>
      <xdr:nvPicPr>
        <xdr:cNvPr id="29" name="image395.jpg" title="Изображение"/>
        <xdr:cNvPicPr preferRelativeResize="0"/>
      </xdr:nvPicPr>
      <xdr:blipFill>
        <a:blip xmlns:r="http://schemas.openxmlformats.org/officeDocument/2006/relationships" r:embed="rId12"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30</xdr:row>
      <xdr:rowOff>523875</xdr:rowOff>
    </xdr:from>
    <xdr:to>
      <xdr:col>1</xdr:col>
      <xdr:colOff>1485900</xdr:colOff>
      <xdr:row>31</xdr:row>
      <xdr:rowOff>552450</xdr:rowOff>
    </xdr:to>
    <xdr:pic>
      <xdr:nvPicPr>
        <xdr:cNvPr id="30" name="image397.jpg" title="Изображение"/>
        <xdr:cNvPicPr preferRelativeResize="0"/>
      </xdr:nvPicPr>
      <xdr:blipFill>
        <a:blip xmlns:r="http://schemas.openxmlformats.org/officeDocument/2006/relationships" r:embed="rId12"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34</xdr:row>
      <xdr:rowOff>466725</xdr:rowOff>
    </xdr:from>
    <xdr:to>
      <xdr:col>1</xdr:col>
      <xdr:colOff>1476375</xdr:colOff>
      <xdr:row>35</xdr:row>
      <xdr:rowOff>676275</xdr:rowOff>
    </xdr:to>
    <xdr:pic>
      <xdr:nvPicPr>
        <xdr:cNvPr id="31" name="image398.jpg" title="Изображение"/>
        <xdr:cNvPicPr preferRelativeResize="0"/>
      </xdr:nvPicPr>
      <xdr:blipFill>
        <a:blip xmlns:r="http://schemas.openxmlformats.org/officeDocument/2006/relationships" r:embed="rId13"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38</xdr:row>
      <xdr:rowOff>28575</xdr:rowOff>
    </xdr:from>
    <xdr:to>
      <xdr:col>1</xdr:col>
      <xdr:colOff>1476375</xdr:colOff>
      <xdr:row>38</xdr:row>
      <xdr:rowOff>1095375</xdr:rowOff>
    </xdr:to>
    <xdr:pic>
      <xdr:nvPicPr>
        <xdr:cNvPr id="32" name="image399.jpg" title="Изображение"/>
        <xdr:cNvPicPr preferRelativeResize="0"/>
      </xdr:nvPicPr>
      <xdr:blipFill>
        <a:blip xmlns:r="http://schemas.openxmlformats.org/officeDocument/2006/relationships" r:embed="rId14" cstate="print"/>
        <a:stretch>
          <a:fillRect/>
        </a:stretch>
      </xdr:blipFill>
      <xdr:spPr>
        <a:xfrm>
          <a:off x="0" y="0"/>
          <a:ext cx="1428750" cy="1066800"/>
        </a:xfrm>
        <a:prstGeom prst="rect">
          <a:avLst/>
        </a:prstGeom>
        <a:noFill/>
      </xdr:spPr>
    </xdr:pic>
    <xdr:clientData fLocksWithSheet="0"/>
  </xdr:twoCellAnchor>
  <xdr:twoCellAnchor>
    <xdr:from>
      <xdr:col>1</xdr:col>
      <xdr:colOff>38100</xdr:colOff>
      <xdr:row>41</xdr:row>
      <xdr:rowOff>609600</xdr:rowOff>
    </xdr:from>
    <xdr:to>
      <xdr:col>1</xdr:col>
      <xdr:colOff>1466850</xdr:colOff>
      <xdr:row>42</xdr:row>
      <xdr:rowOff>533400</xdr:rowOff>
    </xdr:to>
    <xdr:pic>
      <xdr:nvPicPr>
        <xdr:cNvPr id="33" name="image400.jpg" title="Изображение"/>
        <xdr:cNvPicPr preferRelativeResize="0"/>
      </xdr:nvPicPr>
      <xdr:blipFill>
        <a:blip xmlns:r="http://schemas.openxmlformats.org/officeDocument/2006/relationships" r:embed="rId1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43</xdr:row>
      <xdr:rowOff>581025</xdr:rowOff>
    </xdr:from>
    <xdr:to>
      <xdr:col>1</xdr:col>
      <xdr:colOff>1476375</xdr:colOff>
      <xdr:row>44</xdr:row>
      <xdr:rowOff>504825</xdr:rowOff>
    </xdr:to>
    <xdr:pic>
      <xdr:nvPicPr>
        <xdr:cNvPr id="34" name="image402.jpg" title="Изображение"/>
        <xdr:cNvPicPr preferRelativeResize="0"/>
      </xdr:nvPicPr>
      <xdr:blipFill>
        <a:blip xmlns:r="http://schemas.openxmlformats.org/officeDocument/2006/relationships" r:embed="rId1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45</xdr:row>
      <xdr:rowOff>695325</xdr:rowOff>
    </xdr:from>
    <xdr:to>
      <xdr:col>1</xdr:col>
      <xdr:colOff>1476375</xdr:colOff>
      <xdr:row>46</xdr:row>
      <xdr:rowOff>514350</xdr:rowOff>
    </xdr:to>
    <xdr:pic>
      <xdr:nvPicPr>
        <xdr:cNvPr id="35" name="image401.jpg" title="Изображение"/>
        <xdr:cNvPicPr preferRelativeResize="0"/>
      </xdr:nvPicPr>
      <xdr:blipFill>
        <a:blip xmlns:r="http://schemas.openxmlformats.org/officeDocument/2006/relationships" r:embed="rId16" cstate="print"/>
        <a:stretch>
          <a:fillRect/>
        </a:stretch>
      </xdr:blipFill>
      <xdr:spPr>
        <a:xfrm>
          <a:off x="0" y="0"/>
          <a:ext cx="1428750" cy="1066800"/>
        </a:xfrm>
        <a:prstGeom prst="rect">
          <a:avLst/>
        </a:prstGeom>
        <a:noFill/>
      </xdr:spPr>
    </xdr:pic>
    <xdr:clientData fLocksWithSheet="0"/>
  </xdr:twoCellAnchor>
  <xdr:twoCellAnchor>
    <xdr:from>
      <xdr:col>1</xdr:col>
      <xdr:colOff>85725</xdr:colOff>
      <xdr:row>49</xdr:row>
      <xdr:rowOff>85725</xdr:rowOff>
    </xdr:from>
    <xdr:to>
      <xdr:col>1</xdr:col>
      <xdr:colOff>1514475</xdr:colOff>
      <xdr:row>49</xdr:row>
      <xdr:rowOff>1152525</xdr:rowOff>
    </xdr:to>
    <xdr:pic>
      <xdr:nvPicPr>
        <xdr:cNvPr id="36" name="image403.jpg" title="Изображение"/>
        <xdr:cNvPicPr preferRelativeResize="0"/>
      </xdr:nvPicPr>
      <xdr:blipFill>
        <a:blip xmlns:r="http://schemas.openxmlformats.org/officeDocument/2006/relationships" r:embed="rId17"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50</xdr:row>
      <xdr:rowOff>800100</xdr:rowOff>
    </xdr:from>
    <xdr:to>
      <xdr:col>1</xdr:col>
      <xdr:colOff>1495425</xdr:colOff>
      <xdr:row>51</xdr:row>
      <xdr:rowOff>476250</xdr:rowOff>
    </xdr:to>
    <xdr:pic>
      <xdr:nvPicPr>
        <xdr:cNvPr id="37" name="image404.jpg" title="Изображение"/>
        <xdr:cNvPicPr preferRelativeResize="0"/>
      </xdr:nvPicPr>
      <xdr:blipFill>
        <a:blip xmlns:r="http://schemas.openxmlformats.org/officeDocument/2006/relationships" r:embed="rId18" cstate="print"/>
        <a:stretch>
          <a:fillRect/>
        </a:stretch>
      </xdr:blipFill>
      <xdr:spPr>
        <a:xfrm>
          <a:off x="0" y="0"/>
          <a:ext cx="1428750" cy="1066800"/>
        </a:xfrm>
        <a:prstGeom prst="rect">
          <a:avLst/>
        </a:prstGeom>
        <a:noFill/>
      </xdr:spPr>
    </xdr:pic>
    <xdr:clientData fLocksWithSheet="0"/>
  </xdr:twoCellAnchor>
  <xdr:twoCellAnchor>
    <xdr:from>
      <xdr:col>0</xdr:col>
      <xdr:colOff>1323975</xdr:colOff>
      <xdr:row>19</xdr:row>
      <xdr:rowOff>523875</xdr:rowOff>
    </xdr:from>
    <xdr:to>
      <xdr:col>0</xdr:col>
      <xdr:colOff>1704975</xdr:colOff>
      <xdr:row>19</xdr:row>
      <xdr:rowOff>866775</xdr:rowOff>
    </xdr:to>
    <xdr:pic>
      <xdr:nvPicPr>
        <xdr:cNvPr id="38" name="image405.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1323975</xdr:colOff>
      <xdr:row>11</xdr:row>
      <xdr:rowOff>533400</xdr:rowOff>
    </xdr:from>
    <xdr:to>
      <xdr:col>0</xdr:col>
      <xdr:colOff>1704975</xdr:colOff>
      <xdr:row>11</xdr:row>
      <xdr:rowOff>876300</xdr:rowOff>
    </xdr:to>
    <xdr:pic>
      <xdr:nvPicPr>
        <xdr:cNvPr id="39" name="image406.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1323975</xdr:colOff>
      <xdr:row>12</xdr:row>
      <xdr:rowOff>504825</xdr:rowOff>
    </xdr:from>
    <xdr:to>
      <xdr:col>0</xdr:col>
      <xdr:colOff>1704975</xdr:colOff>
      <xdr:row>12</xdr:row>
      <xdr:rowOff>847725</xdr:rowOff>
    </xdr:to>
    <xdr:pic>
      <xdr:nvPicPr>
        <xdr:cNvPr id="40" name="image408.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1314450</xdr:colOff>
      <xdr:row>20</xdr:row>
      <xdr:rowOff>600075</xdr:rowOff>
    </xdr:from>
    <xdr:to>
      <xdr:col>0</xdr:col>
      <xdr:colOff>1695450</xdr:colOff>
      <xdr:row>20</xdr:row>
      <xdr:rowOff>942975</xdr:rowOff>
    </xdr:to>
    <xdr:pic>
      <xdr:nvPicPr>
        <xdr:cNvPr id="41" name="image407.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1343025</xdr:colOff>
      <xdr:row>21</xdr:row>
      <xdr:rowOff>590550</xdr:rowOff>
    </xdr:from>
    <xdr:to>
      <xdr:col>0</xdr:col>
      <xdr:colOff>1724025</xdr:colOff>
      <xdr:row>21</xdr:row>
      <xdr:rowOff>933450</xdr:rowOff>
    </xdr:to>
    <xdr:pic>
      <xdr:nvPicPr>
        <xdr:cNvPr id="42" name="image409.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1304925</xdr:colOff>
      <xdr:row>22</xdr:row>
      <xdr:rowOff>609600</xdr:rowOff>
    </xdr:from>
    <xdr:to>
      <xdr:col>0</xdr:col>
      <xdr:colOff>1685925</xdr:colOff>
      <xdr:row>22</xdr:row>
      <xdr:rowOff>952500</xdr:rowOff>
    </xdr:to>
    <xdr:pic>
      <xdr:nvPicPr>
        <xdr:cNvPr id="43" name="image410.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1304925</xdr:colOff>
      <xdr:row>25</xdr:row>
      <xdr:rowOff>647700</xdr:rowOff>
    </xdr:from>
    <xdr:to>
      <xdr:col>0</xdr:col>
      <xdr:colOff>1685925</xdr:colOff>
      <xdr:row>25</xdr:row>
      <xdr:rowOff>990600</xdr:rowOff>
    </xdr:to>
    <xdr:pic>
      <xdr:nvPicPr>
        <xdr:cNvPr id="44" name="image411.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1343025</xdr:colOff>
      <xdr:row>28</xdr:row>
      <xdr:rowOff>638175</xdr:rowOff>
    </xdr:from>
    <xdr:to>
      <xdr:col>0</xdr:col>
      <xdr:colOff>1724025</xdr:colOff>
      <xdr:row>28</xdr:row>
      <xdr:rowOff>981075</xdr:rowOff>
    </xdr:to>
    <xdr:pic>
      <xdr:nvPicPr>
        <xdr:cNvPr id="45" name="image412.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1333500</xdr:colOff>
      <xdr:row>29</xdr:row>
      <xdr:rowOff>647700</xdr:rowOff>
    </xdr:from>
    <xdr:to>
      <xdr:col>0</xdr:col>
      <xdr:colOff>1714500</xdr:colOff>
      <xdr:row>29</xdr:row>
      <xdr:rowOff>990600</xdr:rowOff>
    </xdr:to>
    <xdr:pic>
      <xdr:nvPicPr>
        <xdr:cNvPr id="46" name="image413.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1314450</xdr:colOff>
      <xdr:row>30</xdr:row>
      <xdr:rowOff>638175</xdr:rowOff>
    </xdr:from>
    <xdr:to>
      <xdr:col>0</xdr:col>
      <xdr:colOff>1695450</xdr:colOff>
      <xdr:row>30</xdr:row>
      <xdr:rowOff>981075</xdr:rowOff>
    </xdr:to>
    <xdr:pic>
      <xdr:nvPicPr>
        <xdr:cNvPr id="47" name="image414.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0</xdr:col>
      <xdr:colOff>1362075</xdr:colOff>
      <xdr:row>31</xdr:row>
      <xdr:rowOff>609600</xdr:rowOff>
    </xdr:from>
    <xdr:to>
      <xdr:col>0</xdr:col>
      <xdr:colOff>1743075</xdr:colOff>
      <xdr:row>31</xdr:row>
      <xdr:rowOff>952500</xdr:rowOff>
    </xdr:to>
    <xdr:pic>
      <xdr:nvPicPr>
        <xdr:cNvPr id="48" name="image415.png" title="Изображение"/>
        <xdr:cNvPicPr preferRelativeResize="0"/>
      </xdr:nvPicPr>
      <xdr:blipFill>
        <a:blip xmlns:r="http://schemas.openxmlformats.org/officeDocument/2006/relationships" r:embed="rId3" cstate="print"/>
        <a:stretch>
          <a:fillRect/>
        </a:stretch>
      </xdr:blipFill>
      <xdr:spPr>
        <a:xfrm>
          <a:off x="0" y="0"/>
          <a:ext cx="381000" cy="342900"/>
        </a:xfrm>
        <a:prstGeom prst="rect">
          <a:avLst/>
        </a:prstGeom>
        <a:noFill/>
      </xdr:spPr>
    </xdr:pic>
    <xdr:clientData fLocksWithSheet="0"/>
  </xdr:twoCellAnchor>
  <xdr:twoCellAnchor>
    <xdr:from>
      <xdr:col>1</xdr:col>
      <xdr:colOff>381000</xdr:colOff>
      <xdr:row>48</xdr:row>
      <xdr:rowOff>219075</xdr:rowOff>
    </xdr:from>
    <xdr:to>
      <xdr:col>1</xdr:col>
      <xdr:colOff>1162050</xdr:colOff>
      <xdr:row>48</xdr:row>
      <xdr:rowOff>1000125</xdr:rowOff>
    </xdr:to>
    <xdr:pic>
      <xdr:nvPicPr>
        <xdr:cNvPr id="49" name="image416.jpg" title="Изображение"/>
        <xdr:cNvPicPr preferRelativeResize="0"/>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0" y="0"/>
          <a:ext cx="781050" cy="781050"/>
        </a:xfrm>
        <a:prstGeom prst="rect">
          <a:avLst/>
        </a:prstGeom>
        <a:noFill/>
      </xdr:spPr>
    </xdr:pic>
    <xdr:clientData fLocksWithSheet="0"/>
  </xdr:twoCellAnchor>
  <xdr:twoCellAnchor>
    <xdr:from>
      <xdr:col>1</xdr:col>
      <xdr:colOff>304800</xdr:colOff>
      <xdr:row>40</xdr:row>
      <xdr:rowOff>28575</xdr:rowOff>
    </xdr:from>
    <xdr:to>
      <xdr:col>1</xdr:col>
      <xdr:colOff>1219200</xdr:colOff>
      <xdr:row>40</xdr:row>
      <xdr:rowOff>942975</xdr:rowOff>
    </xdr:to>
    <xdr:pic>
      <xdr:nvPicPr>
        <xdr:cNvPr id="50" name="image417.jpg" title="Изображение"/>
        <xdr:cNvPicPr preferRelativeResize="0"/>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0" y="0"/>
          <a:ext cx="914400" cy="914400"/>
        </a:xfrm>
        <a:prstGeom prst="rect">
          <a:avLst/>
        </a:prstGeom>
        <a:noFill/>
      </xdr:spPr>
    </xdr:pic>
    <xdr:clientData fLocksWithSheet="0"/>
  </xdr:twoCellAnchor>
  <xdr:twoCellAnchor>
    <xdr:from>
      <xdr:col>2</xdr:col>
      <xdr:colOff>5972175</xdr:colOff>
      <xdr:row>0</xdr:row>
      <xdr:rowOff>85725</xdr:rowOff>
    </xdr:from>
    <xdr:to>
      <xdr:col>3</xdr:col>
      <xdr:colOff>1143000</xdr:colOff>
      <xdr:row>1</xdr:row>
      <xdr:rowOff>123825</xdr:rowOff>
    </xdr:to>
    <xdr:pic>
      <xdr:nvPicPr>
        <xdr:cNvPr id="51" name="image420.png" title="Изображение"/>
        <xdr:cNvPicPr preferRelativeResize="0"/>
      </xdr:nvPicPr>
      <xdr:blipFill>
        <a:blip xmlns:r="http://schemas.openxmlformats.org/officeDocument/2006/relationships" r:embed="rId21" cstate="print"/>
        <a:stretch>
          <a:fillRect/>
        </a:stretch>
      </xdr:blipFill>
      <xdr:spPr>
        <a:xfrm>
          <a:off x="0" y="0"/>
          <a:ext cx="2276475" cy="514350"/>
        </a:xfrm>
        <a:prstGeom prst="rect">
          <a:avLst/>
        </a:prstGeom>
        <a:noFill/>
      </xdr:spPr>
    </xdr:pic>
    <xdr:clientData fLocksWithSheet="0"/>
  </xdr:twoCellAnchor>
  <xdr:twoCellAnchor>
    <xdr:from>
      <xdr:col>0</xdr:col>
      <xdr:colOff>190500</xdr:colOff>
      <xdr:row>0</xdr:row>
      <xdr:rowOff>28575</xdr:rowOff>
    </xdr:from>
    <xdr:to>
      <xdr:col>0</xdr:col>
      <xdr:colOff>485775</xdr:colOff>
      <xdr:row>0</xdr:row>
      <xdr:rowOff>390525</xdr:rowOff>
    </xdr:to>
    <xdr:pic>
      <xdr:nvPicPr>
        <xdr:cNvPr id="52" name="image418.png" title="Изображение"/>
        <xdr:cNvPicPr preferRelativeResize="0"/>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0" y="0"/>
          <a:ext cx="295275" cy="361950"/>
        </a:xfrm>
        <a:prstGeom prst="rect">
          <a:avLst/>
        </a:prstGeom>
        <a:noFill/>
      </xdr:spPr>
    </xdr:pic>
    <xdr:clientData fLocksWithSheet="0"/>
  </xdr:twoCellAnchor>
</xdr:wsDr>
</file>

<file path=xl/drawings/drawing14.xml><?xml version="1.0" encoding="utf-8"?>
<xdr:wsDr xmlns:xdr="http://schemas.openxmlformats.org/drawingml/2006/spreadsheetDrawing" xmlns:a="http://schemas.openxmlformats.org/drawingml/2006/main">
  <xdr:twoCellAnchor>
    <xdr:from>
      <xdr:col>0</xdr:col>
      <xdr:colOff>323850</xdr:colOff>
      <xdr:row>38</xdr:row>
      <xdr:rowOff>114300</xdr:rowOff>
    </xdr:from>
    <xdr:to>
      <xdr:col>0</xdr:col>
      <xdr:colOff>952500</xdr:colOff>
      <xdr:row>38</xdr:row>
      <xdr:rowOff>647700</xdr:rowOff>
    </xdr:to>
    <xdr:pic>
      <xdr:nvPicPr>
        <xdr:cNvPr id="2"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323850</xdr:colOff>
      <xdr:row>39</xdr:row>
      <xdr:rowOff>114300</xdr:rowOff>
    </xdr:from>
    <xdr:to>
      <xdr:col>0</xdr:col>
      <xdr:colOff>952500</xdr:colOff>
      <xdr:row>39</xdr:row>
      <xdr:rowOff>647700</xdr:rowOff>
    </xdr:to>
    <xdr:pic>
      <xdr:nvPicPr>
        <xdr:cNvPr id="3"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323850</xdr:colOff>
      <xdr:row>40</xdr:row>
      <xdr:rowOff>114300</xdr:rowOff>
    </xdr:from>
    <xdr:to>
      <xdr:col>0</xdr:col>
      <xdr:colOff>952500</xdr:colOff>
      <xdr:row>40</xdr:row>
      <xdr:rowOff>647700</xdr:rowOff>
    </xdr:to>
    <xdr:pic>
      <xdr:nvPicPr>
        <xdr:cNvPr id="4"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314325</xdr:colOff>
      <xdr:row>41</xdr:row>
      <xdr:rowOff>85725</xdr:rowOff>
    </xdr:from>
    <xdr:to>
      <xdr:col>0</xdr:col>
      <xdr:colOff>971550</xdr:colOff>
      <xdr:row>41</xdr:row>
      <xdr:rowOff>704850</xdr:rowOff>
    </xdr:to>
    <xdr:pic>
      <xdr:nvPicPr>
        <xdr:cNvPr id="5"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314325</xdr:colOff>
      <xdr:row>42</xdr:row>
      <xdr:rowOff>85725</xdr:rowOff>
    </xdr:from>
    <xdr:to>
      <xdr:col>0</xdr:col>
      <xdr:colOff>971550</xdr:colOff>
      <xdr:row>42</xdr:row>
      <xdr:rowOff>704850</xdr:rowOff>
    </xdr:to>
    <xdr:pic>
      <xdr:nvPicPr>
        <xdr:cNvPr id="6"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314325</xdr:colOff>
      <xdr:row>43</xdr:row>
      <xdr:rowOff>85725</xdr:rowOff>
    </xdr:from>
    <xdr:to>
      <xdr:col>0</xdr:col>
      <xdr:colOff>971550</xdr:colOff>
      <xdr:row>43</xdr:row>
      <xdr:rowOff>704850</xdr:rowOff>
    </xdr:to>
    <xdr:pic>
      <xdr:nvPicPr>
        <xdr:cNvPr id="7"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323850</xdr:colOff>
      <xdr:row>49</xdr:row>
      <xdr:rowOff>85725</xdr:rowOff>
    </xdr:from>
    <xdr:to>
      <xdr:col>0</xdr:col>
      <xdr:colOff>1095375</xdr:colOff>
      <xdr:row>49</xdr:row>
      <xdr:rowOff>704850</xdr:rowOff>
    </xdr:to>
    <xdr:pic>
      <xdr:nvPicPr>
        <xdr:cNvPr id="8" name="image422.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771525" cy="619125"/>
        </a:xfrm>
        <a:prstGeom prst="rect">
          <a:avLst/>
        </a:prstGeom>
        <a:noFill/>
      </xdr:spPr>
    </xdr:pic>
    <xdr:clientData fLocksWithSheet="0"/>
  </xdr:twoCellAnchor>
  <xdr:twoCellAnchor>
    <xdr:from>
      <xdr:col>0</xdr:col>
      <xdr:colOff>323850</xdr:colOff>
      <xdr:row>50</xdr:row>
      <xdr:rowOff>85725</xdr:rowOff>
    </xdr:from>
    <xdr:to>
      <xdr:col>0</xdr:col>
      <xdr:colOff>1095375</xdr:colOff>
      <xdr:row>50</xdr:row>
      <xdr:rowOff>704850</xdr:rowOff>
    </xdr:to>
    <xdr:pic>
      <xdr:nvPicPr>
        <xdr:cNvPr id="9" name="image422.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771525" cy="619125"/>
        </a:xfrm>
        <a:prstGeom prst="rect">
          <a:avLst/>
        </a:prstGeom>
        <a:noFill/>
      </xdr:spPr>
    </xdr:pic>
    <xdr:clientData fLocksWithSheet="0"/>
  </xdr:twoCellAnchor>
  <xdr:twoCellAnchor>
    <xdr:from>
      <xdr:col>0</xdr:col>
      <xdr:colOff>57150</xdr:colOff>
      <xdr:row>52</xdr:row>
      <xdr:rowOff>238125</xdr:rowOff>
    </xdr:from>
    <xdr:to>
      <xdr:col>0</xdr:col>
      <xdr:colOff>1200150</xdr:colOff>
      <xdr:row>52</xdr:row>
      <xdr:rowOff>666750</xdr:rowOff>
    </xdr:to>
    <xdr:pic>
      <xdr:nvPicPr>
        <xdr:cNvPr id="10"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53</xdr:row>
      <xdr:rowOff>238125</xdr:rowOff>
    </xdr:from>
    <xdr:to>
      <xdr:col>0</xdr:col>
      <xdr:colOff>1200150</xdr:colOff>
      <xdr:row>53</xdr:row>
      <xdr:rowOff>666750</xdr:rowOff>
    </xdr:to>
    <xdr:pic>
      <xdr:nvPicPr>
        <xdr:cNvPr id="11"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54</xdr:row>
      <xdr:rowOff>238125</xdr:rowOff>
    </xdr:from>
    <xdr:to>
      <xdr:col>0</xdr:col>
      <xdr:colOff>1200150</xdr:colOff>
      <xdr:row>54</xdr:row>
      <xdr:rowOff>666750</xdr:rowOff>
    </xdr:to>
    <xdr:pic>
      <xdr:nvPicPr>
        <xdr:cNvPr id="12"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55</xdr:row>
      <xdr:rowOff>238125</xdr:rowOff>
    </xdr:from>
    <xdr:to>
      <xdr:col>0</xdr:col>
      <xdr:colOff>1200150</xdr:colOff>
      <xdr:row>55</xdr:row>
      <xdr:rowOff>666750</xdr:rowOff>
    </xdr:to>
    <xdr:pic>
      <xdr:nvPicPr>
        <xdr:cNvPr id="13"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323850</xdr:colOff>
      <xdr:row>57</xdr:row>
      <xdr:rowOff>114300</xdr:rowOff>
    </xdr:from>
    <xdr:to>
      <xdr:col>0</xdr:col>
      <xdr:colOff>952500</xdr:colOff>
      <xdr:row>57</xdr:row>
      <xdr:rowOff>647700</xdr:rowOff>
    </xdr:to>
    <xdr:pic>
      <xdr:nvPicPr>
        <xdr:cNvPr id="14"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323850</xdr:colOff>
      <xdr:row>58</xdr:row>
      <xdr:rowOff>114300</xdr:rowOff>
    </xdr:from>
    <xdr:to>
      <xdr:col>0</xdr:col>
      <xdr:colOff>952500</xdr:colOff>
      <xdr:row>58</xdr:row>
      <xdr:rowOff>647700</xdr:rowOff>
    </xdr:to>
    <xdr:pic>
      <xdr:nvPicPr>
        <xdr:cNvPr id="15"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323850</xdr:colOff>
      <xdr:row>59</xdr:row>
      <xdr:rowOff>114300</xdr:rowOff>
    </xdr:from>
    <xdr:to>
      <xdr:col>0</xdr:col>
      <xdr:colOff>952500</xdr:colOff>
      <xdr:row>59</xdr:row>
      <xdr:rowOff>647700</xdr:rowOff>
    </xdr:to>
    <xdr:pic>
      <xdr:nvPicPr>
        <xdr:cNvPr id="16"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314325</xdr:colOff>
      <xdr:row>60</xdr:row>
      <xdr:rowOff>85725</xdr:rowOff>
    </xdr:from>
    <xdr:to>
      <xdr:col>0</xdr:col>
      <xdr:colOff>971550</xdr:colOff>
      <xdr:row>60</xdr:row>
      <xdr:rowOff>704850</xdr:rowOff>
    </xdr:to>
    <xdr:pic>
      <xdr:nvPicPr>
        <xdr:cNvPr id="17"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314325</xdr:colOff>
      <xdr:row>61</xdr:row>
      <xdr:rowOff>85725</xdr:rowOff>
    </xdr:from>
    <xdr:to>
      <xdr:col>0</xdr:col>
      <xdr:colOff>971550</xdr:colOff>
      <xdr:row>61</xdr:row>
      <xdr:rowOff>704850</xdr:rowOff>
    </xdr:to>
    <xdr:pic>
      <xdr:nvPicPr>
        <xdr:cNvPr id="18"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314325</xdr:colOff>
      <xdr:row>62</xdr:row>
      <xdr:rowOff>85725</xdr:rowOff>
    </xdr:from>
    <xdr:to>
      <xdr:col>0</xdr:col>
      <xdr:colOff>971550</xdr:colOff>
      <xdr:row>62</xdr:row>
      <xdr:rowOff>704850</xdr:rowOff>
    </xdr:to>
    <xdr:pic>
      <xdr:nvPicPr>
        <xdr:cNvPr id="19"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57150</xdr:colOff>
      <xdr:row>71</xdr:row>
      <xdr:rowOff>238125</xdr:rowOff>
    </xdr:from>
    <xdr:to>
      <xdr:col>0</xdr:col>
      <xdr:colOff>1200150</xdr:colOff>
      <xdr:row>71</xdr:row>
      <xdr:rowOff>666750</xdr:rowOff>
    </xdr:to>
    <xdr:pic>
      <xdr:nvPicPr>
        <xdr:cNvPr id="20"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72</xdr:row>
      <xdr:rowOff>238125</xdr:rowOff>
    </xdr:from>
    <xdr:to>
      <xdr:col>0</xdr:col>
      <xdr:colOff>1200150</xdr:colOff>
      <xdr:row>72</xdr:row>
      <xdr:rowOff>666750</xdr:rowOff>
    </xdr:to>
    <xdr:pic>
      <xdr:nvPicPr>
        <xdr:cNvPr id="21"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73</xdr:row>
      <xdr:rowOff>238125</xdr:rowOff>
    </xdr:from>
    <xdr:to>
      <xdr:col>0</xdr:col>
      <xdr:colOff>1200150</xdr:colOff>
      <xdr:row>73</xdr:row>
      <xdr:rowOff>666750</xdr:rowOff>
    </xdr:to>
    <xdr:pic>
      <xdr:nvPicPr>
        <xdr:cNvPr id="22"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74</xdr:row>
      <xdr:rowOff>238125</xdr:rowOff>
    </xdr:from>
    <xdr:to>
      <xdr:col>0</xdr:col>
      <xdr:colOff>1200150</xdr:colOff>
      <xdr:row>74</xdr:row>
      <xdr:rowOff>666750</xdr:rowOff>
    </xdr:to>
    <xdr:pic>
      <xdr:nvPicPr>
        <xdr:cNvPr id="23"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323850</xdr:colOff>
      <xdr:row>68</xdr:row>
      <xdr:rowOff>85725</xdr:rowOff>
    </xdr:from>
    <xdr:to>
      <xdr:col>0</xdr:col>
      <xdr:colOff>1095375</xdr:colOff>
      <xdr:row>68</xdr:row>
      <xdr:rowOff>704850</xdr:rowOff>
    </xdr:to>
    <xdr:pic>
      <xdr:nvPicPr>
        <xdr:cNvPr id="24" name="image422.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771525" cy="619125"/>
        </a:xfrm>
        <a:prstGeom prst="rect">
          <a:avLst/>
        </a:prstGeom>
        <a:noFill/>
      </xdr:spPr>
    </xdr:pic>
    <xdr:clientData fLocksWithSheet="0"/>
  </xdr:twoCellAnchor>
  <xdr:twoCellAnchor>
    <xdr:from>
      <xdr:col>0</xdr:col>
      <xdr:colOff>323850</xdr:colOff>
      <xdr:row>69</xdr:row>
      <xdr:rowOff>85725</xdr:rowOff>
    </xdr:from>
    <xdr:to>
      <xdr:col>0</xdr:col>
      <xdr:colOff>1095375</xdr:colOff>
      <xdr:row>69</xdr:row>
      <xdr:rowOff>704850</xdr:rowOff>
    </xdr:to>
    <xdr:pic>
      <xdr:nvPicPr>
        <xdr:cNvPr id="25" name="image422.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771525" cy="619125"/>
        </a:xfrm>
        <a:prstGeom prst="rect">
          <a:avLst/>
        </a:prstGeom>
        <a:noFill/>
      </xdr:spPr>
    </xdr:pic>
    <xdr:clientData fLocksWithSheet="0"/>
  </xdr:twoCellAnchor>
  <xdr:twoCellAnchor>
    <xdr:from>
      <xdr:col>0</xdr:col>
      <xdr:colOff>323850</xdr:colOff>
      <xdr:row>76</xdr:row>
      <xdr:rowOff>114300</xdr:rowOff>
    </xdr:from>
    <xdr:to>
      <xdr:col>0</xdr:col>
      <xdr:colOff>952500</xdr:colOff>
      <xdr:row>76</xdr:row>
      <xdr:rowOff>647700</xdr:rowOff>
    </xdr:to>
    <xdr:pic>
      <xdr:nvPicPr>
        <xdr:cNvPr id="26"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323850</xdr:colOff>
      <xdr:row>77</xdr:row>
      <xdr:rowOff>114300</xdr:rowOff>
    </xdr:from>
    <xdr:to>
      <xdr:col>0</xdr:col>
      <xdr:colOff>952500</xdr:colOff>
      <xdr:row>77</xdr:row>
      <xdr:rowOff>647700</xdr:rowOff>
    </xdr:to>
    <xdr:pic>
      <xdr:nvPicPr>
        <xdr:cNvPr id="27"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361950</xdr:colOff>
      <xdr:row>79</xdr:row>
      <xdr:rowOff>38100</xdr:rowOff>
    </xdr:from>
    <xdr:to>
      <xdr:col>0</xdr:col>
      <xdr:colOff>1019175</xdr:colOff>
      <xdr:row>79</xdr:row>
      <xdr:rowOff>657225</xdr:rowOff>
    </xdr:to>
    <xdr:pic>
      <xdr:nvPicPr>
        <xdr:cNvPr id="28"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361950</xdr:colOff>
      <xdr:row>80</xdr:row>
      <xdr:rowOff>38100</xdr:rowOff>
    </xdr:from>
    <xdr:to>
      <xdr:col>0</xdr:col>
      <xdr:colOff>1019175</xdr:colOff>
      <xdr:row>80</xdr:row>
      <xdr:rowOff>657225</xdr:rowOff>
    </xdr:to>
    <xdr:pic>
      <xdr:nvPicPr>
        <xdr:cNvPr id="29"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361950</xdr:colOff>
      <xdr:row>81</xdr:row>
      <xdr:rowOff>38100</xdr:rowOff>
    </xdr:from>
    <xdr:to>
      <xdr:col>0</xdr:col>
      <xdr:colOff>1019175</xdr:colOff>
      <xdr:row>81</xdr:row>
      <xdr:rowOff>657225</xdr:rowOff>
    </xdr:to>
    <xdr:pic>
      <xdr:nvPicPr>
        <xdr:cNvPr id="30"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57150</xdr:colOff>
      <xdr:row>88</xdr:row>
      <xdr:rowOff>238125</xdr:rowOff>
    </xdr:from>
    <xdr:to>
      <xdr:col>0</xdr:col>
      <xdr:colOff>1200150</xdr:colOff>
      <xdr:row>88</xdr:row>
      <xdr:rowOff>666750</xdr:rowOff>
    </xdr:to>
    <xdr:pic>
      <xdr:nvPicPr>
        <xdr:cNvPr id="31"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89</xdr:row>
      <xdr:rowOff>238125</xdr:rowOff>
    </xdr:from>
    <xdr:to>
      <xdr:col>0</xdr:col>
      <xdr:colOff>1200150</xdr:colOff>
      <xdr:row>89</xdr:row>
      <xdr:rowOff>666750</xdr:rowOff>
    </xdr:to>
    <xdr:pic>
      <xdr:nvPicPr>
        <xdr:cNvPr id="32"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90</xdr:row>
      <xdr:rowOff>238125</xdr:rowOff>
    </xdr:from>
    <xdr:to>
      <xdr:col>0</xdr:col>
      <xdr:colOff>1200150</xdr:colOff>
      <xdr:row>90</xdr:row>
      <xdr:rowOff>666750</xdr:rowOff>
    </xdr:to>
    <xdr:pic>
      <xdr:nvPicPr>
        <xdr:cNvPr id="33"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91</xdr:row>
      <xdr:rowOff>238125</xdr:rowOff>
    </xdr:from>
    <xdr:to>
      <xdr:col>0</xdr:col>
      <xdr:colOff>1200150</xdr:colOff>
      <xdr:row>91</xdr:row>
      <xdr:rowOff>666750</xdr:rowOff>
    </xdr:to>
    <xdr:pic>
      <xdr:nvPicPr>
        <xdr:cNvPr id="34"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323850</xdr:colOff>
      <xdr:row>5</xdr:row>
      <xdr:rowOff>114300</xdr:rowOff>
    </xdr:from>
    <xdr:to>
      <xdr:col>0</xdr:col>
      <xdr:colOff>952500</xdr:colOff>
      <xdr:row>5</xdr:row>
      <xdr:rowOff>647700</xdr:rowOff>
    </xdr:to>
    <xdr:pic>
      <xdr:nvPicPr>
        <xdr:cNvPr id="35"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323850</xdr:colOff>
      <xdr:row>6</xdr:row>
      <xdr:rowOff>114300</xdr:rowOff>
    </xdr:from>
    <xdr:to>
      <xdr:col>0</xdr:col>
      <xdr:colOff>952500</xdr:colOff>
      <xdr:row>6</xdr:row>
      <xdr:rowOff>647700</xdr:rowOff>
    </xdr:to>
    <xdr:pic>
      <xdr:nvPicPr>
        <xdr:cNvPr id="36"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323850</xdr:colOff>
      <xdr:row>7</xdr:row>
      <xdr:rowOff>114300</xdr:rowOff>
    </xdr:from>
    <xdr:to>
      <xdr:col>0</xdr:col>
      <xdr:colOff>952500</xdr:colOff>
      <xdr:row>7</xdr:row>
      <xdr:rowOff>647700</xdr:rowOff>
    </xdr:to>
    <xdr:pic>
      <xdr:nvPicPr>
        <xdr:cNvPr id="37"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323850</xdr:colOff>
      <xdr:row>8</xdr:row>
      <xdr:rowOff>114300</xdr:rowOff>
    </xdr:from>
    <xdr:to>
      <xdr:col>0</xdr:col>
      <xdr:colOff>952500</xdr:colOff>
      <xdr:row>8</xdr:row>
      <xdr:rowOff>647700</xdr:rowOff>
    </xdr:to>
    <xdr:pic>
      <xdr:nvPicPr>
        <xdr:cNvPr id="38"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323850</xdr:colOff>
      <xdr:row>9</xdr:row>
      <xdr:rowOff>114300</xdr:rowOff>
    </xdr:from>
    <xdr:to>
      <xdr:col>0</xdr:col>
      <xdr:colOff>952500</xdr:colOff>
      <xdr:row>9</xdr:row>
      <xdr:rowOff>647700</xdr:rowOff>
    </xdr:to>
    <xdr:pic>
      <xdr:nvPicPr>
        <xdr:cNvPr id="39"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323850</xdr:colOff>
      <xdr:row>10</xdr:row>
      <xdr:rowOff>114300</xdr:rowOff>
    </xdr:from>
    <xdr:to>
      <xdr:col>0</xdr:col>
      <xdr:colOff>952500</xdr:colOff>
      <xdr:row>10</xdr:row>
      <xdr:rowOff>647700</xdr:rowOff>
    </xdr:to>
    <xdr:pic>
      <xdr:nvPicPr>
        <xdr:cNvPr id="40"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314325</xdr:colOff>
      <xdr:row>11</xdr:row>
      <xdr:rowOff>85725</xdr:rowOff>
    </xdr:from>
    <xdr:to>
      <xdr:col>0</xdr:col>
      <xdr:colOff>971550</xdr:colOff>
      <xdr:row>11</xdr:row>
      <xdr:rowOff>704850</xdr:rowOff>
    </xdr:to>
    <xdr:pic>
      <xdr:nvPicPr>
        <xdr:cNvPr id="41"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314325</xdr:colOff>
      <xdr:row>12</xdr:row>
      <xdr:rowOff>85725</xdr:rowOff>
    </xdr:from>
    <xdr:to>
      <xdr:col>0</xdr:col>
      <xdr:colOff>971550</xdr:colOff>
      <xdr:row>12</xdr:row>
      <xdr:rowOff>704850</xdr:rowOff>
    </xdr:to>
    <xdr:pic>
      <xdr:nvPicPr>
        <xdr:cNvPr id="42"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314325</xdr:colOff>
      <xdr:row>13</xdr:row>
      <xdr:rowOff>85725</xdr:rowOff>
    </xdr:from>
    <xdr:to>
      <xdr:col>0</xdr:col>
      <xdr:colOff>971550</xdr:colOff>
      <xdr:row>13</xdr:row>
      <xdr:rowOff>704850</xdr:rowOff>
    </xdr:to>
    <xdr:pic>
      <xdr:nvPicPr>
        <xdr:cNvPr id="43"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314325</xdr:colOff>
      <xdr:row>14</xdr:row>
      <xdr:rowOff>85725</xdr:rowOff>
    </xdr:from>
    <xdr:to>
      <xdr:col>0</xdr:col>
      <xdr:colOff>971550</xdr:colOff>
      <xdr:row>14</xdr:row>
      <xdr:rowOff>704850</xdr:rowOff>
    </xdr:to>
    <xdr:pic>
      <xdr:nvPicPr>
        <xdr:cNvPr id="44"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314325</xdr:colOff>
      <xdr:row>15</xdr:row>
      <xdr:rowOff>85725</xdr:rowOff>
    </xdr:from>
    <xdr:to>
      <xdr:col>0</xdr:col>
      <xdr:colOff>971550</xdr:colOff>
      <xdr:row>15</xdr:row>
      <xdr:rowOff>704850</xdr:rowOff>
    </xdr:to>
    <xdr:pic>
      <xdr:nvPicPr>
        <xdr:cNvPr id="45"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314325</xdr:colOff>
      <xdr:row>16</xdr:row>
      <xdr:rowOff>85725</xdr:rowOff>
    </xdr:from>
    <xdr:to>
      <xdr:col>0</xdr:col>
      <xdr:colOff>971550</xdr:colOff>
      <xdr:row>16</xdr:row>
      <xdr:rowOff>704850</xdr:rowOff>
    </xdr:to>
    <xdr:pic>
      <xdr:nvPicPr>
        <xdr:cNvPr id="46" name="image421.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657225" cy="619125"/>
        </a:xfrm>
        <a:prstGeom prst="rect">
          <a:avLst/>
        </a:prstGeom>
        <a:noFill/>
      </xdr:spPr>
    </xdr:pic>
    <xdr:clientData fLocksWithSheet="0"/>
  </xdr:twoCellAnchor>
  <xdr:twoCellAnchor>
    <xdr:from>
      <xdr:col>0</xdr:col>
      <xdr:colOff>361950</xdr:colOff>
      <xdr:row>17</xdr:row>
      <xdr:rowOff>47625</xdr:rowOff>
    </xdr:from>
    <xdr:to>
      <xdr:col>0</xdr:col>
      <xdr:colOff>971550</xdr:colOff>
      <xdr:row>17</xdr:row>
      <xdr:rowOff>676275</xdr:rowOff>
    </xdr:to>
    <xdr:pic>
      <xdr:nvPicPr>
        <xdr:cNvPr id="47"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57150</xdr:colOff>
      <xdr:row>29</xdr:row>
      <xdr:rowOff>238125</xdr:rowOff>
    </xdr:from>
    <xdr:to>
      <xdr:col>0</xdr:col>
      <xdr:colOff>1200150</xdr:colOff>
      <xdr:row>29</xdr:row>
      <xdr:rowOff>666750</xdr:rowOff>
    </xdr:to>
    <xdr:pic>
      <xdr:nvPicPr>
        <xdr:cNvPr id="48"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30</xdr:row>
      <xdr:rowOff>238125</xdr:rowOff>
    </xdr:from>
    <xdr:to>
      <xdr:col>0</xdr:col>
      <xdr:colOff>1200150</xdr:colOff>
      <xdr:row>30</xdr:row>
      <xdr:rowOff>666750</xdr:rowOff>
    </xdr:to>
    <xdr:pic>
      <xdr:nvPicPr>
        <xdr:cNvPr id="49"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31</xdr:row>
      <xdr:rowOff>238125</xdr:rowOff>
    </xdr:from>
    <xdr:to>
      <xdr:col>0</xdr:col>
      <xdr:colOff>1200150</xdr:colOff>
      <xdr:row>31</xdr:row>
      <xdr:rowOff>666750</xdr:rowOff>
    </xdr:to>
    <xdr:pic>
      <xdr:nvPicPr>
        <xdr:cNvPr id="50"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32</xdr:row>
      <xdr:rowOff>238125</xdr:rowOff>
    </xdr:from>
    <xdr:to>
      <xdr:col>0</xdr:col>
      <xdr:colOff>1200150</xdr:colOff>
      <xdr:row>32</xdr:row>
      <xdr:rowOff>666750</xdr:rowOff>
    </xdr:to>
    <xdr:pic>
      <xdr:nvPicPr>
        <xdr:cNvPr id="51"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33</xdr:row>
      <xdr:rowOff>238125</xdr:rowOff>
    </xdr:from>
    <xdr:to>
      <xdr:col>0</xdr:col>
      <xdr:colOff>1200150</xdr:colOff>
      <xdr:row>33</xdr:row>
      <xdr:rowOff>666750</xdr:rowOff>
    </xdr:to>
    <xdr:pic>
      <xdr:nvPicPr>
        <xdr:cNvPr id="52"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34</xdr:row>
      <xdr:rowOff>238125</xdr:rowOff>
    </xdr:from>
    <xdr:to>
      <xdr:col>0</xdr:col>
      <xdr:colOff>1200150</xdr:colOff>
      <xdr:row>34</xdr:row>
      <xdr:rowOff>666750</xdr:rowOff>
    </xdr:to>
    <xdr:pic>
      <xdr:nvPicPr>
        <xdr:cNvPr id="53"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35</xdr:row>
      <xdr:rowOff>238125</xdr:rowOff>
    </xdr:from>
    <xdr:to>
      <xdr:col>0</xdr:col>
      <xdr:colOff>1200150</xdr:colOff>
      <xdr:row>35</xdr:row>
      <xdr:rowOff>666750</xdr:rowOff>
    </xdr:to>
    <xdr:pic>
      <xdr:nvPicPr>
        <xdr:cNvPr id="54"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57150</xdr:colOff>
      <xdr:row>36</xdr:row>
      <xdr:rowOff>238125</xdr:rowOff>
    </xdr:from>
    <xdr:to>
      <xdr:col>0</xdr:col>
      <xdr:colOff>1200150</xdr:colOff>
      <xdr:row>36</xdr:row>
      <xdr:rowOff>666750</xdr:rowOff>
    </xdr:to>
    <xdr:pic>
      <xdr:nvPicPr>
        <xdr:cNvPr id="55" name="image42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43000" cy="428625"/>
        </a:xfrm>
        <a:prstGeom prst="rect">
          <a:avLst/>
        </a:prstGeom>
        <a:noFill/>
      </xdr:spPr>
    </xdr:pic>
    <xdr:clientData fLocksWithSheet="0"/>
  </xdr:twoCellAnchor>
  <xdr:twoCellAnchor>
    <xdr:from>
      <xdr:col>0</xdr:col>
      <xdr:colOff>76200</xdr:colOff>
      <xdr:row>23</xdr:row>
      <xdr:rowOff>161925</xdr:rowOff>
    </xdr:from>
    <xdr:to>
      <xdr:col>0</xdr:col>
      <xdr:colOff>1257300</xdr:colOff>
      <xdr:row>23</xdr:row>
      <xdr:rowOff>695325</xdr:rowOff>
    </xdr:to>
    <xdr:pic>
      <xdr:nvPicPr>
        <xdr:cNvPr id="56" name="image424.png" descr="C:\Users\sunyuanyuan7\Desktop\26 27 2H spec 黄开 常春普\材料\26\筒机最终1.png"/>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181100" cy="533400"/>
        </a:xfrm>
        <a:prstGeom prst="rect">
          <a:avLst/>
        </a:prstGeom>
        <a:noFill/>
      </xdr:spPr>
    </xdr:pic>
    <xdr:clientData fLocksWithSheet="0"/>
  </xdr:twoCellAnchor>
  <xdr:twoCellAnchor>
    <xdr:from>
      <xdr:col>0</xdr:col>
      <xdr:colOff>76200</xdr:colOff>
      <xdr:row>24</xdr:row>
      <xdr:rowOff>161925</xdr:rowOff>
    </xdr:from>
    <xdr:to>
      <xdr:col>0</xdr:col>
      <xdr:colOff>1257300</xdr:colOff>
      <xdr:row>24</xdr:row>
      <xdr:rowOff>695325</xdr:rowOff>
    </xdr:to>
    <xdr:pic>
      <xdr:nvPicPr>
        <xdr:cNvPr id="57" name="image424.png" descr="C:\Users\sunyuanyuan7\Desktop\26 27 2H spec 黄开 常春普\材料\26\筒机最终1.png"/>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181100" cy="533400"/>
        </a:xfrm>
        <a:prstGeom prst="rect">
          <a:avLst/>
        </a:prstGeom>
        <a:noFill/>
      </xdr:spPr>
    </xdr:pic>
    <xdr:clientData fLocksWithSheet="0"/>
  </xdr:twoCellAnchor>
  <xdr:twoCellAnchor>
    <xdr:from>
      <xdr:col>0</xdr:col>
      <xdr:colOff>276225</xdr:colOff>
      <xdr:row>25</xdr:row>
      <xdr:rowOff>47625</xdr:rowOff>
    </xdr:from>
    <xdr:to>
      <xdr:col>0</xdr:col>
      <xdr:colOff>1019175</xdr:colOff>
      <xdr:row>25</xdr:row>
      <xdr:rowOff>809625</xdr:rowOff>
    </xdr:to>
    <xdr:pic>
      <xdr:nvPicPr>
        <xdr:cNvPr id="58" name="image425.png" descr="C:\Users\sunyuanyuan7\Desktop\26 27 2H spec 黄开 常春普\材料\27变焦\半球基线 (2).p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742950" cy="762000"/>
        </a:xfrm>
        <a:prstGeom prst="rect">
          <a:avLst/>
        </a:prstGeom>
        <a:noFill/>
      </xdr:spPr>
    </xdr:pic>
    <xdr:clientData fLocksWithSheet="0"/>
  </xdr:twoCellAnchor>
  <xdr:twoCellAnchor>
    <xdr:from>
      <xdr:col>0</xdr:col>
      <xdr:colOff>276225</xdr:colOff>
      <xdr:row>26</xdr:row>
      <xdr:rowOff>47625</xdr:rowOff>
    </xdr:from>
    <xdr:to>
      <xdr:col>0</xdr:col>
      <xdr:colOff>1019175</xdr:colOff>
      <xdr:row>26</xdr:row>
      <xdr:rowOff>809625</xdr:rowOff>
    </xdr:to>
    <xdr:pic>
      <xdr:nvPicPr>
        <xdr:cNvPr id="59" name="image425.png" descr="C:\Users\sunyuanyuan7\Desktop\26 27 2H spec 黄开 常春普\材料\27变焦\半球基线 (2).p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742950" cy="762000"/>
        </a:xfrm>
        <a:prstGeom prst="rect">
          <a:avLst/>
        </a:prstGeom>
        <a:noFill/>
      </xdr:spPr>
    </xdr:pic>
    <xdr:clientData fLocksWithSheet="0"/>
  </xdr:twoCellAnchor>
  <xdr:twoCellAnchor>
    <xdr:from>
      <xdr:col>0</xdr:col>
      <xdr:colOff>76200</xdr:colOff>
      <xdr:row>47</xdr:row>
      <xdr:rowOff>161925</xdr:rowOff>
    </xdr:from>
    <xdr:to>
      <xdr:col>0</xdr:col>
      <xdr:colOff>1257300</xdr:colOff>
      <xdr:row>47</xdr:row>
      <xdr:rowOff>695325</xdr:rowOff>
    </xdr:to>
    <xdr:pic>
      <xdr:nvPicPr>
        <xdr:cNvPr id="60" name="image424.png" descr="C:\Users\sunyuanyuan7\Desktop\26 27 2H spec 黄开 常春普\材料\26\筒机最终1.png"/>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181100" cy="533400"/>
        </a:xfrm>
        <a:prstGeom prst="rect">
          <a:avLst/>
        </a:prstGeom>
        <a:noFill/>
      </xdr:spPr>
    </xdr:pic>
    <xdr:clientData fLocksWithSheet="0"/>
  </xdr:twoCellAnchor>
  <xdr:twoCellAnchor>
    <xdr:from>
      <xdr:col>0</xdr:col>
      <xdr:colOff>276225</xdr:colOff>
      <xdr:row>48</xdr:row>
      <xdr:rowOff>47625</xdr:rowOff>
    </xdr:from>
    <xdr:to>
      <xdr:col>0</xdr:col>
      <xdr:colOff>1019175</xdr:colOff>
      <xdr:row>48</xdr:row>
      <xdr:rowOff>809625</xdr:rowOff>
    </xdr:to>
    <xdr:pic>
      <xdr:nvPicPr>
        <xdr:cNvPr id="61" name="image425.png" descr="C:\Users\sunyuanyuan7\Desktop\26 27 2H spec 黄开 常春普\材料\27变焦\半球基线 (2).p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742950" cy="762000"/>
        </a:xfrm>
        <a:prstGeom prst="rect">
          <a:avLst/>
        </a:prstGeom>
        <a:noFill/>
      </xdr:spPr>
    </xdr:pic>
    <xdr:clientData fLocksWithSheet="0"/>
  </xdr:twoCellAnchor>
  <xdr:twoCellAnchor>
    <xdr:from>
      <xdr:col>0</xdr:col>
      <xdr:colOff>76200</xdr:colOff>
      <xdr:row>66</xdr:row>
      <xdr:rowOff>161925</xdr:rowOff>
    </xdr:from>
    <xdr:to>
      <xdr:col>0</xdr:col>
      <xdr:colOff>1257300</xdr:colOff>
      <xdr:row>66</xdr:row>
      <xdr:rowOff>695325</xdr:rowOff>
    </xdr:to>
    <xdr:pic>
      <xdr:nvPicPr>
        <xdr:cNvPr id="62" name="image424.png" descr="C:\Users\sunyuanyuan7\Desktop\26 27 2H spec 黄开 常春普\材料\26\筒机最终1.png"/>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181100" cy="533400"/>
        </a:xfrm>
        <a:prstGeom prst="rect">
          <a:avLst/>
        </a:prstGeom>
        <a:noFill/>
      </xdr:spPr>
    </xdr:pic>
    <xdr:clientData fLocksWithSheet="0"/>
  </xdr:twoCellAnchor>
  <xdr:twoCellAnchor>
    <xdr:from>
      <xdr:col>0</xdr:col>
      <xdr:colOff>276225</xdr:colOff>
      <xdr:row>67</xdr:row>
      <xdr:rowOff>47625</xdr:rowOff>
    </xdr:from>
    <xdr:to>
      <xdr:col>0</xdr:col>
      <xdr:colOff>1019175</xdr:colOff>
      <xdr:row>67</xdr:row>
      <xdr:rowOff>809625</xdr:rowOff>
    </xdr:to>
    <xdr:pic>
      <xdr:nvPicPr>
        <xdr:cNvPr id="63" name="image425.png" descr="C:\Users\sunyuanyuan7\Desktop\26 27 2H spec 黄开 常春普\材料\27变焦\半球基线 (2).p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742950" cy="762000"/>
        </a:xfrm>
        <a:prstGeom prst="rect">
          <a:avLst/>
        </a:prstGeom>
        <a:noFill/>
      </xdr:spPr>
    </xdr:pic>
    <xdr:clientData fLocksWithSheet="0"/>
  </xdr:twoCellAnchor>
  <xdr:twoCellAnchor>
    <xdr:from>
      <xdr:col>0</xdr:col>
      <xdr:colOff>76200</xdr:colOff>
      <xdr:row>85</xdr:row>
      <xdr:rowOff>161925</xdr:rowOff>
    </xdr:from>
    <xdr:to>
      <xdr:col>0</xdr:col>
      <xdr:colOff>1257300</xdr:colOff>
      <xdr:row>85</xdr:row>
      <xdr:rowOff>695325</xdr:rowOff>
    </xdr:to>
    <xdr:pic>
      <xdr:nvPicPr>
        <xdr:cNvPr id="64" name="image424.png" descr="C:\Users\sunyuanyuan7\Desktop\26 27 2H spec 黄开 常春普\材料\26\筒机最终1.png"/>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181100" cy="533400"/>
        </a:xfrm>
        <a:prstGeom prst="rect">
          <a:avLst/>
        </a:prstGeom>
        <a:noFill/>
      </xdr:spPr>
    </xdr:pic>
    <xdr:clientData fLocksWithSheet="0"/>
  </xdr:twoCellAnchor>
  <xdr:twoCellAnchor>
    <xdr:from>
      <xdr:col>0</xdr:col>
      <xdr:colOff>276225</xdr:colOff>
      <xdr:row>86</xdr:row>
      <xdr:rowOff>47625</xdr:rowOff>
    </xdr:from>
    <xdr:to>
      <xdr:col>0</xdr:col>
      <xdr:colOff>1019175</xdr:colOff>
      <xdr:row>86</xdr:row>
      <xdr:rowOff>809625</xdr:rowOff>
    </xdr:to>
    <xdr:pic>
      <xdr:nvPicPr>
        <xdr:cNvPr id="65" name="image425.png" descr="C:\Users\sunyuanyuan7\Desktop\26 27 2H spec 黄开 常春普\材料\27变焦\半球基线 (2).p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742950" cy="762000"/>
        </a:xfrm>
        <a:prstGeom prst="rect">
          <a:avLst/>
        </a:prstGeom>
        <a:noFill/>
      </xdr:spPr>
    </xdr:pic>
    <xdr:clientData fLocksWithSheet="0"/>
  </xdr:twoCellAnchor>
  <xdr:twoCellAnchor>
    <xdr:from>
      <xdr:col>0</xdr:col>
      <xdr:colOff>323850</xdr:colOff>
      <xdr:row>78</xdr:row>
      <xdr:rowOff>114300</xdr:rowOff>
    </xdr:from>
    <xdr:to>
      <xdr:col>0</xdr:col>
      <xdr:colOff>952500</xdr:colOff>
      <xdr:row>78</xdr:row>
      <xdr:rowOff>647700</xdr:rowOff>
    </xdr:to>
    <xdr:pic>
      <xdr:nvPicPr>
        <xdr:cNvPr id="66" name="image419.pn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628650" cy="533400"/>
        </a:xfrm>
        <a:prstGeom prst="rect">
          <a:avLst/>
        </a:prstGeom>
        <a:noFill/>
      </xdr:spPr>
    </xdr:pic>
    <xdr:clientData fLocksWithSheet="0"/>
  </xdr:twoCellAnchor>
  <xdr:twoCellAnchor>
    <xdr:from>
      <xdr:col>0</xdr:col>
      <xdr:colOff>361950</xdr:colOff>
      <xdr:row>27</xdr:row>
      <xdr:rowOff>47625</xdr:rowOff>
    </xdr:from>
    <xdr:to>
      <xdr:col>0</xdr:col>
      <xdr:colOff>971550</xdr:colOff>
      <xdr:row>27</xdr:row>
      <xdr:rowOff>771525</xdr:rowOff>
    </xdr:to>
    <xdr:pic>
      <xdr:nvPicPr>
        <xdr:cNvPr id="67" name="image427.png" descr="C:\Users\sunyuanyuan7\Desktop\{045FDAF6-D705-4222-BCC0-E2CF60E67F14}.png"/>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0"/>
          <a:ext cx="609600" cy="723900"/>
        </a:xfrm>
        <a:prstGeom prst="rect">
          <a:avLst/>
        </a:prstGeom>
        <a:noFill/>
      </xdr:spPr>
    </xdr:pic>
    <xdr:clientData fLocksWithSheet="0"/>
  </xdr:twoCellAnchor>
  <xdr:twoCellAnchor>
    <xdr:from>
      <xdr:col>0</xdr:col>
      <xdr:colOff>361950</xdr:colOff>
      <xdr:row>28</xdr:row>
      <xdr:rowOff>47625</xdr:rowOff>
    </xdr:from>
    <xdr:to>
      <xdr:col>0</xdr:col>
      <xdr:colOff>971550</xdr:colOff>
      <xdr:row>28</xdr:row>
      <xdr:rowOff>771525</xdr:rowOff>
    </xdr:to>
    <xdr:pic>
      <xdr:nvPicPr>
        <xdr:cNvPr id="68" name="image427.png" descr="C:\Users\sunyuanyuan7\Desktop\{045FDAF6-D705-4222-BCC0-E2CF60E67F14}.png"/>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0"/>
          <a:ext cx="609600" cy="723900"/>
        </a:xfrm>
        <a:prstGeom prst="rect">
          <a:avLst/>
        </a:prstGeom>
        <a:noFill/>
      </xdr:spPr>
    </xdr:pic>
    <xdr:clientData fLocksWithSheet="0"/>
  </xdr:twoCellAnchor>
  <xdr:twoCellAnchor>
    <xdr:from>
      <xdr:col>0</xdr:col>
      <xdr:colOff>361950</xdr:colOff>
      <xdr:row>51</xdr:row>
      <xdr:rowOff>47625</xdr:rowOff>
    </xdr:from>
    <xdr:to>
      <xdr:col>0</xdr:col>
      <xdr:colOff>971550</xdr:colOff>
      <xdr:row>51</xdr:row>
      <xdr:rowOff>771525</xdr:rowOff>
    </xdr:to>
    <xdr:pic>
      <xdr:nvPicPr>
        <xdr:cNvPr id="69" name="image427.png" descr="C:\Users\sunyuanyuan7\Desktop\{045FDAF6-D705-4222-BCC0-E2CF60E67F14}.png"/>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0"/>
          <a:ext cx="609600" cy="723900"/>
        </a:xfrm>
        <a:prstGeom prst="rect">
          <a:avLst/>
        </a:prstGeom>
        <a:noFill/>
      </xdr:spPr>
    </xdr:pic>
    <xdr:clientData fLocksWithSheet="0"/>
  </xdr:twoCellAnchor>
  <xdr:twoCellAnchor>
    <xdr:from>
      <xdr:col>0</xdr:col>
      <xdr:colOff>361950</xdr:colOff>
      <xdr:row>70</xdr:row>
      <xdr:rowOff>47625</xdr:rowOff>
    </xdr:from>
    <xdr:to>
      <xdr:col>0</xdr:col>
      <xdr:colOff>971550</xdr:colOff>
      <xdr:row>70</xdr:row>
      <xdr:rowOff>771525</xdr:rowOff>
    </xdr:to>
    <xdr:pic>
      <xdr:nvPicPr>
        <xdr:cNvPr id="70" name="image427.png" descr="C:\Users\sunyuanyuan7\Desktop\{045FDAF6-D705-4222-BCC0-E2CF60E67F14}.png"/>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0"/>
          <a:ext cx="609600" cy="723900"/>
        </a:xfrm>
        <a:prstGeom prst="rect">
          <a:avLst/>
        </a:prstGeom>
        <a:noFill/>
      </xdr:spPr>
    </xdr:pic>
    <xdr:clientData fLocksWithSheet="0"/>
  </xdr:twoCellAnchor>
  <xdr:twoCellAnchor>
    <xdr:from>
      <xdr:col>0</xdr:col>
      <xdr:colOff>361950</xdr:colOff>
      <xdr:row>87</xdr:row>
      <xdr:rowOff>47625</xdr:rowOff>
    </xdr:from>
    <xdr:to>
      <xdr:col>0</xdr:col>
      <xdr:colOff>971550</xdr:colOff>
      <xdr:row>87</xdr:row>
      <xdr:rowOff>771525</xdr:rowOff>
    </xdr:to>
    <xdr:pic>
      <xdr:nvPicPr>
        <xdr:cNvPr id="71" name="image427.png" descr="C:\Users\sunyuanyuan7\Desktop\{045FDAF6-D705-4222-BCC0-E2CF60E67F14}.png"/>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0"/>
          <a:ext cx="609600" cy="723900"/>
        </a:xfrm>
        <a:prstGeom prst="rect">
          <a:avLst/>
        </a:prstGeom>
        <a:noFill/>
      </xdr:spPr>
    </xdr:pic>
    <xdr:clientData fLocksWithSheet="0"/>
  </xdr:twoCellAnchor>
  <xdr:twoCellAnchor>
    <xdr:from>
      <xdr:col>0</xdr:col>
      <xdr:colOff>361950</xdr:colOff>
      <xdr:row>18</xdr:row>
      <xdr:rowOff>47625</xdr:rowOff>
    </xdr:from>
    <xdr:to>
      <xdr:col>0</xdr:col>
      <xdr:colOff>971550</xdr:colOff>
      <xdr:row>18</xdr:row>
      <xdr:rowOff>676275</xdr:rowOff>
    </xdr:to>
    <xdr:pic>
      <xdr:nvPicPr>
        <xdr:cNvPr id="72"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19</xdr:row>
      <xdr:rowOff>47625</xdr:rowOff>
    </xdr:from>
    <xdr:to>
      <xdr:col>0</xdr:col>
      <xdr:colOff>971550</xdr:colOff>
      <xdr:row>19</xdr:row>
      <xdr:rowOff>676275</xdr:rowOff>
    </xdr:to>
    <xdr:pic>
      <xdr:nvPicPr>
        <xdr:cNvPr id="73"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20</xdr:row>
      <xdr:rowOff>47625</xdr:rowOff>
    </xdr:from>
    <xdr:to>
      <xdr:col>0</xdr:col>
      <xdr:colOff>971550</xdr:colOff>
      <xdr:row>20</xdr:row>
      <xdr:rowOff>676275</xdr:rowOff>
    </xdr:to>
    <xdr:pic>
      <xdr:nvPicPr>
        <xdr:cNvPr id="74"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21</xdr:row>
      <xdr:rowOff>47625</xdr:rowOff>
    </xdr:from>
    <xdr:to>
      <xdr:col>0</xdr:col>
      <xdr:colOff>971550</xdr:colOff>
      <xdr:row>21</xdr:row>
      <xdr:rowOff>676275</xdr:rowOff>
    </xdr:to>
    <xdr:pic>
      <xdr:nvPicPr>
        <xdr:cNvPr id="75"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22</xdr:row>
      <xdr:rowOff>47625</xdr:rowOff>
    </xdr:from>
    <xdr:to>
      <xdr:col>0</xdr:col>
      <xdr:colOff>971550</xdr:colOff>
      <xdr:row>22</xdr:row>
      <xdr:rowOff>676275</xdr:rowOff>
    </xdr:to>
    <xdr:pic>
      <xdr:nvPicPr>
        <xdr:cNvPr id="76"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44</xdr:row>
      <xdr:rowOff>38100</xdr:rowOff>
    </xdr:from>
    <xdr:to>
      <xdr:col>0</xdr:col>
      <xdr:colOff>971550</xdr:colOff>
      <xdr:row>44</xdr:row>
      <xdr:rowOff>666750</xdr:rowOff>
    </xdr:to>
    <xdr:pic>
      <xdr:nvPicPr>
        <xdr:cNvPr id="77"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45</xdr:row>
      <xdr:rowOff>38100</xdr:rowOff>
    </xdr:from>
    <xdr:to>
      <xdr:col>0</xdr:col>
      <xdr:colOff>971550</xdr:colOff>
      <xdr:row>45</xdr:row>
      <xdr:rowOff>666750</xdr:rowOff>
    </xdr:to>
    <xdr:pic>
      <xdr:nvPicPr>
        <xdr:cNvPr id="78"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46</xdr:row>
      <xdr:rowOff>38100</xdr:rowOff>
    </xdr:from>
    <xdr:to>
      <xdr:col>0</xdr:col>
      <xdr:colOff>971550</xdr:colOff>
      <xdr:row>46</xdr:row>
      <xdr:rowOff>666750</xdr:rowOff>
    </xdr:to>
    <xdr:pic>
      <xdr:nvPicPr>
        <xdr:cNvPr id="79"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63</xdr:row>
      <xdr:rowOff>38100</xdr:rowOff>
    </xdr:from>
    <xdr:to>
      <xdr:col>0</xdr:col>
      <xdr:colOff>971550</xdr:colOff>
      <xdr:row>63</xdr:row>
      <xdr:rowOff>666750</xdr:rowOff>
    </xdr:to>
    <xdr:pic>
      <xdr:nvPicPr>
        <xdr:cNvPr id="80"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64</xdr:row>
      <xdr:rowOff>38100</xdr:rowOff>
    </xdr:from>
    <xdr:to>
      <xdr:col>0</xdr:col>
      <xdr:colOff>971550</xdr:colOff>
      <xdr:row>64</xdr:row>
      <xdr:rowOff>666750</xdr:rowOff>
    </xdr:to>
    <xdr:pic>
      <xdr:nvPicPr>
        <xdr:cNvPr id="81"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65</xdr:row>
      <xdr:rowOff>38100</xdr:rowOff>
    </xdr:from>
    <xdr:to>
      <xdr:col>0</xdr:col>
      <xdr:colOff>971550</xdr:colOff>
      <xdr:row>65</xdr:row>
      <xdr:rowOff>666750</xdr:rowOff>
    </xdr:to>
    <xdr:pic>
      <xdr:nvPicPr>
        <xdr:cNvPr id="82"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82</xdr:row>
      <xdr:rowOff>38100</xdr:rowOff>
    </xdr:from>
    <xdr:to>
      <xdr:col>0</xdr:col>
      <xdr:colOff>971550</xdr:colOff>
      <xdr:row>82</xdr:row>
      <xdr:rowOff>666750</xdr:rowOff>
    </xdr:to>
    <xdr:pic>
      <xdr:nvPicPr>
        <xdr:cNvPr id="83"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83</xdr:row>
      <xdr:rowOff>38100</xdr:rowOff>
    </xdr:from>
    <xdr:to>
      <xdr:col>0</xdr:col>
      <xdr:colOff>971550</xdr:colOff>
      <xdr:row>83</xdr:row>
      <xdr:rowOff>666750</xdr:rowOff>
    </xdr:to>
    <xdr:pic>
      <xdr:nvPicPr>
        <xdr:cNvPr id="84"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0</xdr:col>
      <xdr:colOff>361950</xdr:colOff>
      <xdr:row>84</xdr:row>
      <xdr:rowOff>38100</xdr:rowOff>
    </xdr:from>
    <xdr:to>
      <xdr:col>0</xdr:col>
      <xdr:colOff>971550</xdr:colOff>
      <xdr:row>84</xdr:row>
      <xdr:rowOff>666750</xdr:rowOff>
    </xdr:to>
    <xdr:pic>
      <xdr:nvPicPr>
        <xdr:cNvPr id="85" name="image426.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609600" cy="628650"/>
        </a:xfrm>
        <a:prstGeom prst="rect">
          <a:avLst/>
        </a:prstGeom>
        <a:noFill/>
      </xdr:spPr>
    </xdr:pic>
    <xdr:clientData fLocksWithSheet="0"/>
  </xdr:twoCellAnchor>
  <xdr:twoCellAnchor>
    <xdr:from>
      <xdr:col>2</xdr:col>
      <xdr:colOff>4867275</xdr:colOff>
      <xdr:row>1</xdr:row>
      <xdr:rowOff>19050</xdr:rowOff>
    </xdr:from>
    <xdr:to>
      <xdr:col>3</xdr:col>
      <xdr:colOff>1162050</xdr:colOff>
      <xdr:row>2</xdr:row>
      <xdr:rowOff>0</xdr:rowOff>
    </xdr:to>
    <xdr:pic>
      <xdr:nvPicPr>
        <xdr:cNvPr id="86" name="image438.png" title="Изображение"/>
        <xdr:cNvPicPr preferRelativeResize="0"/>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8334375" y="180975"/>
          <a:ext cx="2314575" cy="552450"/>
        </a:xfrm>
        <a:prstGeom prst="rect">
          <a:avLst/>
        </a:prstGeom>
        <a:noFill/>
      </xdr:spPr>
    </xdr:pic>
    <xdr:clientData fLocksWithSheet="0"/>
  </xdr:twoCellAnchor>
  <xdr:twoCellAnchor>
    <xdr:from>
      <xdr:col>0</xdr:col>
      <xdr:colOff>47625</xdr:colOff>
      <xdr:row>1</xdr:row>
      <xdr:rowOff>123826</xdr:rowOff>
    </xdr:from>
    <xdr:to>
      <xdr:col>0</xdr:col>
      <xdr:colOff>466725</xdr:colOff>
      <xdr:row>1</xdr:row>
      <xdr:rowOff>542926</xdr:rowOff>
    </xdr:to>
    <xdr:pic>
      <xdr:nvPicPr>
        <xdr:cNvPr id="87" name="image428.png" title="Изображение"/>
        <xdr:cNvPicPr preferRelativeResize="0"/>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7625" y="285751"/>
          <a:ext cx="419100" cy="419100"/>
        </a:xfrm>
        <a:prstGeom prst="rect">
          <a:avLst/>
        </a:prstGeom>
        <a:noFill/>
      </xdr:spPr>
    </xdr:pic>
    <xdr:clientData fLocksWithSheet="0"/>
  </xdr:twoCellAnchor>
  <xdr:twoCellAnchor>
    <xdr:from>
      <xdr:col>1</xdr:col>
      <xdr:colOff>161925</xdr:colOff>
      <xdr:row>1</xdr:row>
      <xdr:rowOff>85725</xdr:rowOff>
    </xdr:from>
    <xdr:to>
      <xdr:col>2</xdr:col>
      <xdr:colOff>1066800</xdr:colOff>
      <xdr:row>1</xdr:row>
      <xdr:rowOff>542925</xdr:rowOff>
    </xdr:to>
    <xdr:pic>
      <xdr:nvPicPr>
        <xdr:cNvPr id="88" name="image429.png" title="Изображение"/>
        <xdr:cNvPicPr preferRelativeResize="0"/>
      </xdr:nvPicPr>
      <xdr:blipFill>
        <a:blip xmlns:r="http://schemas.openxmlformats.org/officeDocument/2006/relationships" r:embed="rId11" cstate="print"/>
        <a:stretch>
          <a:fillRect/>
        </a:stretch>
      </xdr:blipFill>
      <xdr:spPr>
        <a:xfrm>
          <a:off x="1676400" y="247650"/>
          <a:ext cx="2857500" cy="457200"/>
        </a:xfrm>
        <a:prstGeom prst="rect">
          <a:avLst/>
        </a:prstGeom>
        <a:noFill/>
      </xdr:spPr>
    </xdr:pic>
    <xdr:clientData fLocksWithSheet="0"/>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9</xdr:row>
      <xdr:rowOff>0</xdr:rowOff>
    </xdr:from>
    <xdr:to>
      <xdr:col>3</xdr:col>
      <xdr:colOff>304800</xdr:colOff>
      <xdr:row>9</xdr:row>
      <xdr:rowOff>304800</xdr:rowOff>
    </xdr:to>
    <xdr:sp macro="" textlink="">
      <xdr:nvSpPr>
        <xdr:cNvPr id="3" name="Shape 3"/>
        <xdr:cNvSpPr/>
      </xdr:nvSpPr>
      <xdr:spPr>
        <a:xfrm>
          <a:off x="5193600" y="3627600"/>
          <a:ext cx="304800" cy="304800"/>
        </a:xfrm>
        <a:prstGeom prst="rect">
          <a:avLst/>
        </a:prstGeom>
        <a:noFill/>
        <a:ln>
          <a:noFill/>
        </a:ln>
      </xdr:spPr>
      <xdr:txBody>
        <a:bodyPr wrap="square" lIns="91425" tIns="91425" rIns="91425" bIns="91425" anchor="ctr" anchorCtr="0">
          <a:noAutofit/>
        </a:bodyPr>
        <a:lstStyle/>
        <a:p>
          <a:pPr lvl="0">
            <a:spcBef>
              <a:spcPts val="0"/>
            </a:spcBef>
            <a:buNone/>
          </a:pPr>
          <a:endParaRPr sz="1400"/>
        </a:p>
      </xdr:txBody>
    </xdr:sp>
    <xdr:clientData fLocksWithSheet="0"/>
  </xdr:twoCellAnchor>
  <xdr:twoCellAnchor>
    <xdr:from>
      <xdr:col>0</xdr:col>
      <xdr:colOff>57150</xdr:colOff>
      <xdr:row>17</xdr:row>
      <xdr:rowOff>238125</xdr:rowOff>
    </xdr:from>
    <xdr:to>
      <xdr:col>0</xdr:col>
      <xdr:colOff>1247775</xdr:colOff>
      <xdr:row>17</xdr:row>
      <xdr:rowOff>695325</xdr:rowOff>
    </xdr:to>
    <xdr:pic>
      <xdr:nvPicPr>
        <xdr:cNvPr id="2" name="image430.jp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190625" cy="457200"/>
        </a:xfrm>
        <a:prstGeom prst="rect">
          <a:avLst/>
        </a:prstGeom>
        <a:noFill/>
      </xdr:spPr>
    </xdr:pic>
    <xdr:clientData fLocksWithSheet="0"/>
  </xdr:twoCellAnchor>
  <xdr:twoCellAnchor>
    <xdr:from>
      <xdr:col>0</xdr:col>
      <xdr:colOff>57150</xdr:colOff>
      <xdr:row>26</xdr:row>
      <xdr:rowOff>266700</xdr:rowOff>
    </xdr:from>
    <xdr:to>
      <xdr:col>0</xdr:col>
      <xdr:colOff>1247775</xdr:colOff>
      <xdr:row>26</xdr:row>
      <xdr:rowOff>723900</xdr:rowOff>
    </xdr:to>
    <xdr:pic>
      <xdr:nvPicPr>
        <xdr:cNvPr id="4" name="image430.jp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190625" cy="457200"/>
        </a:xfrm>
        <a:prstGeom prst="rect">
          <a:avLst/>
        </a:prstGeom>
        <a:noFill/>
      </xdr:spPr>
    </xdr:pic>
    <xdr:clientData fLocksWithSheet="0"/>
  </xdr:twoCellAnchor>
  <xdr:twoCellAnchor>
    <xdr:from>
      <xdr:col>0</xdr:col>
      <xdr:colOff>171450</xdr:colOff>
      <xdr:row>52</xdr:row>
      <xdr:rowOff>285750</xdr:rowOff>
    </xdr:from>
    <xdr:to>
      <xdr:col>0</xdr:col>
      <xdr:colOff>1362075</xdr:colOff>
      <xdr:row>52</xdr:row>
      <xdr:rowOff>742950</xdr:rowOff>
    </xdr:to>
    <xdr:pic>
      <xdr:nvPicPr>
        <xdr:cNvPr id="5" name="image430.jp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190625" cy="457200"/>
        </a:xfrm>
        <a:prstGeom prst="rect">
          <a:avLst/>
        </a:prstGeom>
        <a:noFill/>
      </xdr:spPr>
    </xdr:pic>
    <xdr:clientData fLocksWithSheet="0"/>
  </xdr:twoCellAnchor>
  <xdr:twoCellAnchor>
    <xdr:from>
      <xdr:col>0</xdr:col>
      <xdr:colOff>57150</xdr:colOff>
      <xdr:row>67</xdr:row>
      <xdr:rowOff>266700</xdr:rowOff>
    </xdr:from>
    <xdr:to>
      <xdr:col>0</xdr:col>
      <xdr:colOff>1247775</xdr:colOff>
      <xdr:row>67</xdr:row>
      <xdr:rowOff>723900</xdr:rowOff>
    </xdr:to>
    <xdr:pic>
      <xdr:nvPicPr>
        <xdr:cNvPr id="6" name="image430.jp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190625" cy="457200"/>
        </a:xfrm>
        <a:prstGeom prst="rect">
          <a:avLst/>
        </a:prstGeom>
        <a:noFill/>
      </xdr:spPr>
    </xdr:pic>
    <xdr:clientData fLocksWithSheet="0"/>
  </xdr:twoCellAnchor>
  <xdr:twoCellAnchor>
    <xdr:from>
      <xdr:col>0</xdr:col>
      <xdr:colOff>57150</xdr:colOff>
      <xdr:row>75</xdr:row>
      <xdr:rowOff>276225</xdr:rowOff>
    </xdr:from>
    <xdr:to>
      <xdr:col>0</xdr:col>
      <xdr:colOff>1247775</xdr:colOff>
      <xdr:row>75</xdr:row>
      <xdr:rowOff>733425</xdr:rowOff>
    </xdr:to>
    <xdr:pic>
      <xdr:nvPicPr>
        <xdr:cNvPr id="7" name="image430.jp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190625" cy="457200"/>
        </a:xfrm>
        <a:prstGeom prst="rect">
          <a:avLst/>
        </a:prstGeom>
        <a:noFill/>
      </xdr:spPr>
    </xdr:pic>
    <xdr:clientData fLocksWithSheet="0"/>
  </xdr:twoCellAnchor>
  <xdr:twoCellAnchor>
    <xdr:from>
      <xdr:col>0</xdr:col>
      <xdr:colOff>85725</xdr:colOff>
      <xdr:row>81</xdr:row>
      <xdr:rowOff>266700</xdr:rowOff>
    </xdr:from>
    <xdr:to>
      <xdr:col>0</xdr:col>
      <xdr:colOff>1276350</xdr:colOff>
      <xdr:row>81</xdr:row>
      <xdr:rowOff>723900</xdr:rowOff>
    </xdr:to>
    <xdr:pic>
      <xdr:nvPicPr>
        <xdr:cNvPr id="8" name="image430.jp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190625" cy="457200"/>
        </a:xfrm>
        <a:prstGeom prst="rect">
          <a:avLst/>
        </a:prstGeom>
        <a:noFill/>
      </xdr:spPr>
    </xdr:pic>
    <xdr:clientData fLocksWithSheet="0"/>
  </xdr:twoCellAnchor>
  <xdr:twoCellAnchor>
    <xdr:from>
      <xdr:col>0</xdr:col>
      <xdr:colOff>95250</xdr:colOff>
      <xdr:row>22</xdr:row>
      <xdr:rowOff>114300</xdr:rowOff>
    </xdr:from>
    <xdr:to>
      <xdr:col>0</xdr:col>
      <xdr:colOff>1257300</xdr:colOff>
      <xdr:row>22</xdr:row>
      <xdr:rowOff>771525</xdr:rowOff>
    </xdr:to>
    <xdr:pic>
      <xdr:nvPicPr>
        <xdr:cNvPr id="9" name="image431.jp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162050" cy="657225"/>
        </a:xfrm>
        <a:prstGeom prst="rect">
          <a:avLst/>
        </a:prstGeom>
        <a:noFill/>
      </xdr:spPr>
    </xdr:pic>
    <xdr:clientData fLocksWithSheet="0"/>
  </xdr:twoCellAnchor>
  <xdr:twoCellAnchor>
    <xdr:from>
      <xdr:col>0</xdr:col>
      <xdr:colOff>285750</xdr:colOff>
      <xdr:row>18</xdr:row>
      <xdr:rowOff>123825</xdr:rowOff>
    </xdr:from>
    <xdr:to>
      <xdr:col>0</xdr:col>
      <xdr:colOff>981075</xdr:colOff>
      <xdr:row>18</xdr:row>
      <xdr:rowOff>828675</xdr:rowOff>
    </xdr:to>
    <xdr:pic>
      <xdr:nvPicPr>
        <xdr:cNvPr id="10" name="image432.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695325" cy="704850"/>
        </a:xfrm>
        <a:prstGeom prst="rect">
          <a:avLst/>
        </a:prstGeom>
        <a:noFill/>
      </xdr:spPr>
    </xdr:pic>
    <xdr:clientData fLocksWithSheet="0"/>
  </xdr:twoCellAnchor>
  <xdr:twoCellAnchor>
    <xdr:from>
      <xdr:col>0</xdr:col>
      <xdr:colOff>276225</xdr:colOff>
      <xdr:row>19</xdr:row>
      <xdr:rowOff>133350</xdr:rowOff>
    </xdr:from>
    <xdr:to>
      <xdr:col>0</xdr:col>
      <xdr:colOff>1076325</xdr:colOff>
      <xdr:row>19</xdr:row>
      <xdr:rowOff>838200</xdr:rowOff>
    </xdr:to>
    <xdr:pic>
      <xdr:nvPicPr>
        <xdr:cNvPr id="11" name="image43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800100" cy="704850"/>
        </a:xfrm>
        <a:prstGeom prst="rect">
          <a:avLst/>
        </a:prstGeom>
        <a:noFill/>
      </xdr:spPr>
    </xdr:pic>
    <xdr:clientData fLocksWithSheet="0"/>
  </xdr:twoCellAnchor>
  <xdr:twoCellAnchor>
    <xdr:from>
      <xdr:col>0</xdr:col>
      <xdr:colOff>276225</xdr:colOff>
      <xdr:row>20</xdr:row>
      <xdr:rowOff>133350</xdr:rowOff>
    </xdr:from>
    <xdr:to>
      <xdr:col>0</xdr:col>
      <xdr:colOff>1076325</xdr:colOff>
      <xdr:row>20</xdr:row>
      <xdr:rowOff>838200</xdr:rowOff>
    </xdr:to>
    <xdr:pic>
      <xdr:nvPicPr>
        <xdr:cNvPr id="12" name="image43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800100" cy="704850"/>
        </a:xfrm>
        <a:prstGeom prst="rect">
          <a:avLst/>
        </a:prstGeom>
        <a:noFill/>
      </xdr:spPr>
    </xdr:pic>
    <xdr:clientData fLocksWithSheet="0"/>
  </xdr:twoCellAnchor>
  <xdr:twoCellAnchor>
    <xdr:from>
      <xdr:col>0</xdr:col>
      <xdr:colOff>304800</xdr:colOff>
      <xdr:row>27</xdr:row>
      <xdr:rowOff>114300</xdr:rowOff>
    </xdr:from>
    <xdr:to>
      <xdr:col>0</xdr:col>
      <xdr:colOff>1000125</xdr:colOff>
      <xdr:row>27</xdr:row>
      <xdr:rowOff>819150</xdr:rowOff>
    </xdr:to>
    <xdr:pic>
      <xdr:nvPicPr>
        <xdr:cNvPr id="13" name="image432.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695325" cy="704850"/>
        </a:xfrm>
        <a:prstGeom prst="rect">
          <a:avLst/>
        </a:prstGeom>
        <a:noFill/>
      </xdr:spPr>
    </xdr:pic>
    <xdr:clientData fLocksWithSheet="0"/>
  </xdr:twoCellAnchor>
  <xdr:twoCellAnchor>
    <xdr:from>
      <xdr:col>0</xdr:col>
      <xdr:colOff>238125</xdr:colOff>
      <xdr:row>72</xdr:row>
      <xdr:rowOff>76200</xdr:rowOff>
    </xdr:from>
    <xdr:to>
      <xdr:col>0</xdr:col>
      <xdr:colOff>1095375</xdr:colOff>
      <xdr:row>72</xdr:row>
      <xdr:rowOff>876300</xdr:rowOff>
    </xdr:to>
    <xdr:pic>
      <xdr:nvPicPr>
        <xdr:cNvPr id="14" name="image434.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857250" cy="800100"/>
        </a:xfrm>
        <a:prstGeom prst="rect">
          <a:avLst/>
        </a:prstGeom>
        <a:noFill/>
      </xdr:spPr>
    </xdr:pic>
    <xdr:clientData fLocksWithSheet="0"/>
  </xdr:twoCellAnchor>
  <xdr:twoCellAnchor>
    <xdr:from>
      <xdr:col>0</xdr:col>
      <xdr:colOff>152400</xdr:colOff>
      <xdr:row>59</xdr:row>
      <xdr:rowOff>85725</xdr:rowOff>
    </xdr:from>
    <xdr:to>
      <xdr:col>0</xdr:col>
      <xdr:colOff>1114425</xdr:colOff>
      <xdr:row>59</xdr:row>
      <xdr:rowOff>971550</xdr:rowOff>
    </xdr:to>
    <xdr:pic>
      <xdr:nvPicPr>
        <xdr:cNvPr id="15" name="image434.png"/>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962025" cy="885825"/>
        </a:xfrm>
        <a:prstGeom prst="rect">
          <a:avLst/>
        </a:prstGeom>
        <a:noFill/>
      </xdr:spPr>
    </xdr:pic>
    <xdr:clientData fLocksWithSheet="0"/>
  </xdr:twoCellAnchor>
  <xdr:twoCellAnchor>
    <xdr:from>
      <xdr:col>0</xdr:col>
      <xdr:colOff>304800</xdr:colOff>
      <xdr:row>53</xdr:row>
      <xdr:rowOff>114300</xdr:rowOff>
    </xdr:from>
    <xdr:to>
      <xdr:col>0</xdr:col>
      <xdr:colOff>1000125</xdr:colOff>
      <xdr:row>53</xdr:row>
      <xdr:rowOff>819150</xdr:rowOff>
    </xdr:to>
    <xdr:pic>
      <xdr:nvPicPr>
        <xdr:cNvPr id="16" name="image432.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695325" cy="704850"/>
        </a:xfrm>
        <a:prstGeom prst="rect">
          <a:avLst/>
        </a:prstGeom>
        <a:noFill/>
      </xdr:spPr>
    </xdr:pic>
    <xdr:clientData fLocksWithSheet="0"/>
  </xdr:twoCellAnchor>
  <xdr:twoCellAnchor>
    <xdr:from>
      <xdr:col>0</xdr:col>
      <xdr:colOff>314325</xdr:colOff>
      <xdr:row>68</xdr:row>
      <xdr:rowOff>133350</xdr:rowOff>
    </xdr:from>
    <xdr:to>
      <xdr:col>0</xdr:col>
      <xdr:colOff>1009650</xdr:colOff>
      <xdr:row>68</xdr:row>
      <xdr:rowOff>838200</xdr:rowOff>
    </xdr:to>
    <xdr:pic>
      <xdr:nvPicPr>
        <xdr:cNvPr id="17" name="image432.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695325" cy="704850"/>
        </a:xfrm>
        <a:prstGeom prst="rect">
          <a:avLst/>
        </a:prstGeom>
        <a:noFill/>
      </xdr:spPr>
    </xdr:pic>
    <xdr:clientData fLocksWithSheet="0"/>
  </xdr:twoCellAnchor>
  <xdr:twoCellAnchor>
    <xdr:from>
      <xdr:col>0</xdr:col>
      <xdr:colOff>304800</xdr:colOff>
      <xdr:row>76</xdr:row>
      <xdr:rowOff>123825</xdr:rowOff>
    </xdr:from>
    <xdr:to>
      <xdr:col>0</xdr:col>
      <xdr:colOff>1000125</xdr:colOff>
      <xdr:row>76</xdr:row>
      <xdr:rowOff>828675</xdr:rowOff>
    </xdr:to>
    <xdr:pic>
      <xdr:nvPicPr>
        <xdr:cNvPr id="18" name="image432.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695325" cy="704850"/>
        </a:xfrm>
        <a:prstGeom prst="rect">
          <a:avLst/>
        </a:prstGeom>
        <a:noFill/>
      </xdr:spPr>
    </xdr:pic>
    <xdr:clientData fLocksWithSheet="0"/>
  </xdr:twoCellAnchor>
  <xdr:twoCellAnchor>
    <xdr:from>
      <xdr:col>0</xdr:col>
      <xdr:colOff>314325</xdr:colOff>
      <xdr:row>82</xdr:row>
      <xdr:rowOff>133350</xdr:rowOff>
    </xdr:from>
    <xdr:to>
      <xdr:col>0</xdr:col>
      <xdr:colOff>1009650</xdr:colOff>
      <xdr:row>82</xdr:row>
      <xdr:rowOff>838200</xdr:rowOff>
    </xdr:to>
    <xdr:pic>
      <xdr:nvPicPr>
        <xdr:cNvPr id="19" name="image432.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695325" cy="704850"/>
        </a:xfrm>
        <a:prstGeom prst="rect">
          <a:avLst/>
        </a:prstGeom>
        <a:noFill/>
      </xdr:spPr>
    </xdr:pic>
    <xdr:clientData fLocksWithSheet="0"/>
  </xdr:twoCellAnchor>
  <xdr:twoCellAnchor>
    <xdr:from>
      <xdr:col>0</xdr:col>
      <xdr:colOff>266700</xdr:colOff>
      <xdr:row>28</xdr:row>
      <xdr:rowOff>114300</xdr:rowOff>
    </xdr:from>
    <xdr:to>
      <xdr:col>0</xdr:col>
      <xdr:colOff>1066800</xdr:colOff>
      <xdr:row>28</xdr:row>
      <xdr:rowOff>819150</xdr:rowOff>
    </xdr:to>
    <xdr:pic>
      <xdr:nvPicPr>
        <xdr:cNvPr id="20" name="image43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800100" cy="704850"/>
        </a:xfrm>
        <a:prstGeom prst="rect">
          <a:avLst/>
        </a:prstGeom>
        <a:noFill/>
      </xdr:spPr>
    </xdr:pic>
    <xdr:clientData fLocksWithSheet="0"/>
  </xdr:twoCellAnchor>
  <xdr:twoCellAnchor>
    <xdr:from>
      <xdr:col>0</xdr:col>
      <xdr:colOff>238125</xdr:colOff>
      <xdr:row>54</xdr:row>
      <xdr:rowOff>133350</xdr:rowOff>
    </xdr:from>
    <xdr:to>
      <xdr:col>0</xdr:col>
      <xdr:colOff>1038225</xdr:colOff>
      <xdr:row>54</xdr:row>
      <xdr:rowOff>838200</xdr:rowOff>
    </xdr:to>
    <xdr:pic>
      <xdr:nvPicPr>
        <xdr:cNvPr id="21" name="image43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800100" cy="704850"/>
        </a:xfrm>
        <a:prstGeom prst="rect">
          <a:avLst/>
        </a:prstGeom>
        <a:noFill/>
      </xdr:spPr>
    </xdr:pic>
    <xdr:clientData fLocksWithSheet="0"/>
  </xdr:twoCellAnchor>
  <xdr:twoCellAnchor>
    <xdr:from>
      <xdr:col>0</xdr:col>
      <xdr:colOff>238125</xdr:colOff>
      <xdr:row>55</xdr:row>
      <xdr:rowOff>152400</xdr:rowOff>
    </xdr:from>
    <xdr:to>
      <xdr:col>0</xdr:col>
      <xdr:colOff>1038225</xdr:colOff>
      <xdr:row>55</xdr:row>
      <xdr:rowOff>857250</xdr:rowOff>
    </xdr:to>
    <xdr:pic>
      <xdr:nvPicPr>
        <xdr:cNvPr id="22" name="image43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800100" cy="704850"/>
        </a:xfrm>
        <a:prstGeom prst="rect">
          <a:avLst/>
        </a:prstGeom>
        <a:noFill/>
      </xdr:spPr>
    </xdr:pic>
    <xdr:clientData fLocksWithSheet="0"/>
  </xdr:twoCellAnchor>
  <xdr:twoCellAnchor>
    <xdr:from>
      <xdr:col>0</xdr:col>
      <xdr:colOff>266700</xdr:colOff>
      <xdr:row>69</xdr:row>
      <xdr:rowOff>133350</xdr:rowOff>
    </xdr:from>
    <xdr:to>
      <xdr:col>0</xdr:col>
      <xdr:colOff>1066800</xdr:colOff>
      <xdr:row>69</xdr:row>
      <xdr:rowOff>838200</xdr:rowOff>
    </xdr:to>
    <xdr:pic>
      <xdr:nvPicPr>
        <xdr:cNvPr id="23" name="image43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800100" cy="704850"/>
        </a:xfrm>
        <a:prstGeom prst="rect">
          <a:avLst/>
        </a:prstGeom>
        <a:noFill/>
      </xdr:spPr>
    </xdr:pic>
    <xdr:clientData fLocksWithSheet="0"/>
  </xdr:twoCellAnchor>
  <xdr:twoCellAnchor>
    <xdr:from>
      <xdr:col>0</xdr:col>
      <xdr:colOff>266700</xdr:colOff>
      <xdr:row>77</xdr:row>
      <xdr:rowOff>133350</xdr:rowOff>
    </xdr:from>
    <xdr:to>
      <xdr:col>0</xdr:col>
      <xdr:colOff>1066800</xdr:colOff>
      <xdr:row>77</xdr:row>
      <xdr:rowOff>838200</xdr:rowOff>
    </xdr:to>
    <xdr:pic>
      <xdr:nvPicPr>
        <xdr:cNvPr id="24" name="image43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800100" cy="704850"/>
        </a:xfrm>
        <a:prstGeom prst="rect">
          <a:avLst/>
        </a:prstGeom>
        <a:noFill/>
      </xdr:spPr>
    </xdr:pic>
    <xdr:clientData fLocksWithSheet="0"/>
  </xdr:twoCellAnchor>
  <xdr:twoCellAnchor>
    <xdr:from>
      <xdr:col>0</xdr:col>
      <xdr:colOff>276225</xdr:colOff>
      <xdr:row>83</xdr:row>
      <xdr:rowOff>114300</xdr:rowOff>
    </xdr:from>
    <xdr:to>
      <xdr:col>0</xdr:col>
      <xdr:colOff>1076325</xdr:colOff>
      <xdr:row>83</xdr:row>
      <xdr:rowOff>819150</xdr:rowOff>
    </xdr:to>
    <xdr:pic>
      <xdr:nvPicPr>
        <xdr:cNvPr id="25" name="image433.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800100" cy="704850"/>
        </a:xfrm>
        <a:prstGeom prst="rect">
          <a:avLst/>
        </a:prstGeom>
        <a:noFill/>
      </xdr:spPr>
    </xdr:pic>
    <xdr:clientData fLocksWithSheet="0"/>
  </xdr:twoCellAnchor>
  <xdr:twoCellAnchor>
    <xdr:from>
      <xdr:col>0</xdr:col>
      <xdr:colOff>47625</xdr:colOff>
      <xdr:row>56</xdr:row>
      <xdr:rowOff>85725</xdr:rowOff>
    </xdr:from>
    <xdr:to>
      <xdr:col>0</xdr:col>
      <xdr:colOff>1304925</xdr:colOff>
      <xdr:row>56</xdr:row>
      <xdr:rowOff>790575</xdr:rowOff>
    </xdr:to>
    <xdr:pic>
      <xdr:nvPicPr>
        <xdr:cNvPr id="26" name="image435.p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1257300" cy="704850"/>
        </a:xfrm>
        <a:prstGeom prst="rect">
          <a:avLst/>
        </a:prstGeom>
        <a:noFill/>
      </xdr:spPr>
    </xdr:pic>
    <xdr:clientData fLocksWithSheet="0"/>
  </xdr:twoCellAnchor>
  <xdr:twoCellAnchor>
    <xdr:from>
      <xdr:col>0</xdr:col>
      <xdr:colOff>19050</xdr:colOff>
      <xdr:row>70</xdr:row>
      <xdr:rowOff>161925</xdr:rowOff>
    </xdr:from>
    <xdr:to>
      <xdr:col>0</xdr:col>
      <xdr:colOff>1276350</xdr:colOff>
      <xdr:row>70</xdr:row>
      <xdr:rowOff>866775</xdr:rowOff>
    </xdr:to>
    <xdr:pic>
      <xdr:nvPicPr>
        <xdr:cNvPr id="27" name="image435.p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1257300" cy="704850"/>
        </a:xfrm>
        <a:prstGeom prst="rect">
          <a:avLst/>
        </a:prstGeom>
        <a:noFill/>
      </xdr:spPr>
    </xdr:pic>
    <xdr:clientData fLocksWithSheet="0"/>
  </xdr:twoCellAnchor>
  <xdr:twoCellAnchor>
    <xdr:from>
      <xdr:col>0</xdr:col>
      <xdr:colOff>19050</xdr:colOff>
      <xdr:row>78</xdr:row>
      <xdr:rowOff>123825</xdr:rowOff>
    </xdr:from>
    <xdr:to>
      <xdr:col>0</xdr:col>
      <xdr:colOff>1276350</xdr:colOff>
      <xdr:row>78</xdr:row>
      <xdr:rowOff>828675</xdr:rowOff>
    </xdr:to>
    <xdr:pic>
      <xdr:nvPicPr>
        <xdr:cNvPr id="28" name="image435.p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1257300" cy="704850"/>
        </a:xfrm>
        <a:prstGeom prst="rect">
          <a:avLst/>
        </a:prstGeom>
        <a:noFill/>
      </xdr:spPr>
    </xdr:pic>
    <xdr:clientData fLocksWithSheet="0"/>
  </xdr:twoCellAnchor>
  <xdr:twoCellAnchor>
    <xdr:from>
      <xdr:col>0</xdr:col>
      <xdr:colOff>238125</xdr:colOff>
      <xdr:row>37</xdr:row>
      <xdr:rowOff>47625</xdr:rowOff>
    </xdr:from>
    <xdr:to>
      <xdr:col>0</xdr:col>
      <xdr:colOff>1162050</xdr:colOff>
      <xdr:row>37</xdr:row>
      <xdr:rowOff>714375</xdr:rowOff>
    </xdr:to>
    <xdr:pic>
      <xdr:nvPicPr>
        <xdr:cNvPr id="29" name="image436.png"/>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0"/>
          <a:ext cx="923925" cy="666750"/>
        </a:xfrm>
        <a:prstGeom prst="rect">
          <a:avLst/>
        </a:prstGeom>
        <a:noFill/>
      </xdr:spPr>
    </xdr:pic>
    <xdr:clientData fLocksWithSheet="0"/>
  </xdr:twoCellAnchor>
  <xdr:twoCellAnchor>
    <xdr:from>
      <xdr:col>0</xdr:col>
      <xdr:colOff>323850</xdr:colOff>
      <xdr:row>38</xdr:row>
      <xdr:rowOff>152400</xdr:rowOff>
    </xdr:from>
    <xdr:to>
      <xdr:col>0</xdr:col>
      <xdr:colOff>1019175</xdr:colOff>
      <xdr:row>38</xdr:row>
      <xdr:rowOff>800100</xdr:rowOff>
    </xdr:to>
    <xdr:pic>
      <xdr:nvPicPr>
        <xdr:cNvPr id="30" name="image437.png"/>
        <xdr:cNvPicPr preferRelativeResize="0"/>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0" y="0"/>
          <a:ext cx="695325" cy="647700"/>
        </a:xfrm>
        <a:prstGeom prst="rect">
          <a:avLst/>
        </a:prstGeom>
        <a:noFill/>
      </xdr:spPr>
    </xdr:pic>
    <xdr:clientData fLocksWithSheet="0"/>
  </xdr:twoCellAnchor>
  <xdr:twoCellAnchor>
    <xdr:from>
      <xdr:col>0</xdr:col>
      <xdr:colOff>171450</xdr:colOff>
      <xdr:row>60</xdr:row>
      <xdr:rowOff>47625</xdr:rowOff>
    </xdr:from>
    <xdr:to>
      <xdr:col>0</xdr:col>
      <xdr:colOff>1123950</xdr:colOff>
      <xdr:row>60</xdr:row>
      <xdr:rowOff>933450</xdr:rowOff>
    </xdr:to>
    <xdr:pic>
      <xdr:nvPicPr>
        <xdr:cNvPr id="31" name="image439.png"/>
        <xdr:cNvPicPr preferRelativeResize="0"/>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0"/>
          <a:ext cx="952500" cy="885825"/>
        </a:xfrm>
        <a:prstGeom prst="rect">
          <a:avLst/>
        </a:prstGeom>
        <a:noFill/>
      </xdr:spPr>
    </xdr:pic>
    <xdr:clientData fLocksWithSheet="0"/>
  </xdr:twoCellAnchor>
  <xdr:twoCellAnchor>
    <xdr:from>
      <xdr:col>0</xdr:col>
      <xdr:colOff>247650</xdr:colOff>
      <xdr:row>73</xdr:row>
      <xdr:rowOff>85725</xdr:rowOff>
    </xdr:from>
    <xdr:to>
      <xdr:col>0</xdr:col>
      <xdr:colOff>1104900</xdr:colOff>
      <xdr:row>73</xdr:row>
      <xdr:rowOff>895350</xdr:rowOff>
    </xdr:to>
    <xdr:pic>
      <xdr:nvPicPr>
        <xdr:cNvPr id="32" name="image439.png"/>
        <xdr:cNvPicPr preferRelativeResize="0"/>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0"/>
          <a:ext cx="857250" cy="809625"/>
        </a:xfrm>
        <a:prstGeom prst="rect">
          <a:avLst/>
        </a:prstGeom>
        <a:noFill/>
      </xdr:spPr>
    </xdr:pic>
    <xdr:clientData fLocksWithSheet="0"/>
  </xdr:twoCellAnchor>
  <xdr:twoCellAnchor>
    <xdr:from>
      <xdr:col>0</xdr:col>
      <xdr:colOff>190500</xdr:colOff>
      <xdr:row>35</xdr:row>
      <xdr:rowOff>85725</xdr:rowOff>
    </xdr:from>
    <xdr:to>
      <xdr:col>0</xdr:col>
      <xdr:colOff>1228725</xdr:colOff>
      <xdr:row>35</xdr:row>
      <xdr:rowOff>714375</xdr:rowOff>
    </xdr:to>
    <xdr:pic>
      <xdr:nvPicPr>
        <xdr:cNvPr id="33" name="image440.png"/>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1038225" cy="628650"/>
        </a:xfrm>
        <a:prstGeom prst="rect">
          <a:avLst/>
        </a:prstGeom>
        <a:noFill/>
      </xdr:spPr>
    </xdr:pic>
    <xdr:clientData fLocksWithSheet="0"/>
  </xdr:twoCellAnchor>
  <xdr:twoCellAnchor>
    <xdr:from>
      <xdr:col>0</xdr:col>
      <xdr:colOff>161925</xdr:colOff>
      <xdr:row>36</xdr:row>
      <xdr:rowOff>85725</xdr:rowOff>
    </xdr:from>
    <xdr:to>
      <xdr:col>0</xdr:col>
      <xdr:colOff>1200150</xdr:colOff>
      <xdr:row>36</xdr:row>
      <xdr:rowOff>714375</xdr:rowOff>
    </xdr:to>
    <xdr:pic>
      <xdr:nvPicPr>
        <xdr:cNvPr id="34" name="image440.png"/>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1038225" cy="628650"/>
        </a:xfrm>
        <a:prstGeom prst="rect">
          <a:avLst/>
        </a:prstGeom>
        <a:noFill/>
      </xdr:spPr>
    </xdr:pic>
    <xdr:clientData fLocksWithSheet="0"/>
  </xdr:twoCellAnchor>
  <xdr:twoCellAnchor>
    <xdr:from>
      <xdr:col>0</xdr:col>
      <xdr:colOff>285750</xdr:colOff>
      <xdr:row>39</xdr:row>
      <xdr:rowOff>114300</xdr:rowOff>
    </xdr:from>
    <xdr:to>
      <xdr:col>0</xdr:col>
      <xdr:colOff>1066800</xdr:colOff>
      <xdr:row>39</xdr:row>
      <xdr:rowOff>742950</xdr:rowOff>
    </xdr:to>
    <xdr:pic>
      <xdr:nvPicPr>
        <xdr:cNvPr id="35" name="image441.png" descr="C:\Users\fenglinzhu\Desktop\年后\防爆防腐蚀\防腐蚀mini半球\XC61 Mini防腐蚀半球 图片.png"/>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781050" cy="628650"/>
        </a:xfrm>
        <a:prstGeom prst="rect">
          <a:avLst/>
        </a:prstGeom>
        <a:noFill/>
      </xdr:spPr>
    </xdr:pic>
    <xdr:clientData fLocksWithSheet="0"/>
  </xdr:twoCellAnchor>
  <xdr:twoCellAnchor>
    <xdr:from>
      <xdr:col>0</xdr:col>
      <xdr:colOff>285750</xdr:colOff>
      <xdr:row>40</xdr:row>
      <xdr:rowOff>114300</xdr:rowOff>
    </xdr:from>
    <xdr:to>
      <xdr:col>0</xdr:col>
      <xdr:colOff>1066800</xdr:colOff>
      <xdr:row>40</xdr:row>
      <xdr:rowOff>742950</xdr:rowOff>
    </xdr:to>
    <xdr:pic>
      <xdr:nvPicPr>
        <xdr:cNvPr id="36" name="image441.png" descr="C:\Users\fenglinzhu\Desktop\年后\防爆防腐蚀\防腐蚀mini半球\XC61 Mini防腐蚀半球 图片.png"/>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781050" cy="628650"/>
        </a:xfrm>
        <a:prstGeom prst="rect">
          <a:avLst/>
        </a:prstGeom>
        <a:noFill/>
      </xdr:spPr>
    </xdr:pic>
    <xdr:clientData fLocksWithSheet="0"/>
  </xdr:twoCellAnchor>
  <xdr:twoCellAnchor>
    <xdr:from>
      <xdr:col>0</xdr:col>
      <xdr:colOff>285750</xdr:colOff>
      <xdr:row>41</xdr:row>
      <xdr:rowOff>114300</xdr:rowOff>
    </xdr:from>
    <xdr:to>
      <xdr:col>0</xdr:col>
      <xdr:colOff>1066800</xdr:colOff>
      <xdr:row>41</xdr:row>
      <xdr:rowOff>742950</xdr:rowOff>
    </xdr:to>
    <xdr:pic>
      <xdr:nvPicPr>
        <xdr:cNvPr id="37" name="image441.png" descr="C:\Users\fenglinzhu\Desktop\年后\防爆防腐蚀\防腐蚀mini半球\XC61 Mini防腐蚀半球 图片.png"/>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781050" cy="628650"/>
        </a:xfrm>
        <a:prstGeom prst="rect">
          <a:avLst/>
        </a:prstGeom>
        <a:noFill/>
      </xdr:spPr>
    </xdr:pic>
    <xdr:clientData fLocksWithSheet="0"/>
  </xdr:twoCellAnchor>
  <xdr:twoCellAnchor>
    <xdr:from>
      <xdr:col>0</xdr:col>
      <xdr:colOff>285750</xdr:colOff>
      <xdr:row>64</xdr:row>
      <xdr:rowOff>114300</xdr:rowOff>
    </xdr:from>
    <xdr:to>
      <xdr:col>0</xdr:col>
      <xdr:colOff>1066800</xdr:colOff>
      <xdr:row>64</xdr:row>
      <xdr:rowOff>742950</xdr:rowOff>
    </xdr:to>
    <xdr:pic>
      <xdr:nvPicPr>
        <xdr:cNvPr id="38" name="image441.png" descr="C:\Users\fenglinzhu\Desktop\年后\防爆防腐蚀\防腐蚀mini半球\XC61 Mini防腐蚀半球 图片.png"/>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781050" cy="628650"/>
        </a:xfrm>
        <a:prstGeom prst="rect">
          <a:avLst/>
        </a:prstGeom>
        <a:noFill/>
      </xdr:spPr>
    </xdr:pic>
    <xdr:clientData fLocksWithSheet="0"/>
  </xdr:twoCellAnchor>
  <xdr:twoCellAnchor>
    <xdr:from>
      <xdr:col>0</xdr:col>
      <xdr:colOff>285750</xdr:colOff>
      <xdr:row>65</xdr:row>
      <xdr:rowOff>114300</xdr:rowOff>
    </xdr:from>
    <xdr:to>
      <xdr:col>0</xdr:col>
      <xdr:colOff>1066800</xdr:colOff>
      <xdr:row>65</xdr:row>
      <xdr:rowOff>742950</xdr:rowOff>
    </xdr:to>
    <xdr:pic>
      <xdr:nvPicPr>
        <xdr:cNvPr id="39" name="image441.png" descr="C:\Users\fenglinzhu\Desktop\年后\防爆防腐蚀\防腐蚀mini半球\XC61 Mini防腐蚀半球 图片.png"/>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781050" cy="628650"/>
        </a:xfrm>
        <a:prstGeom prst="rect">
          <a:avLst/>
        </a:prstGeom>
        <a:noFill/>
      </xdr:spPr>
    </xdr:pic>
    <xdr:clientData fLocksWithSheet="0"/>
  </xdr:twoCellAnchor>
  <xdr:twoCellAnchor>
    <xdr:from>
      <xdr:col>0</xdr:col>
      <xdr:colOff>247650</xdr:colOff>
      <xdr:row>61</xdr:row>
      <xdr:rowOff>47625</xdr:rowOff>
    </xdr:from>
    <xdr:to>
      <xdr:col>0</xdr:col>
      <xdr:colOff>990600</xdr:colOff>
      <xdr:row>61</xdr:row>
      <xdr:rowOff>904875</xdr:rowOff>
    </xdr:to>
    <xdr:pic>
      <xdr:nvPicPr>
        <xdr:cNvPr id="40" name="image442.png"/>
        <xdr:cNvPicPr preferRelativeResize="0"/>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742950" cy="857250"/>
        </a:xfrm>
        <a:prstGeom prst="rect">
          <a:avLst/>
        </a:prstGeom>
        <a:noFill/>
      </xdr:spPr>
    </xdr:pic>
    <xdr:clientData fLocksWithSheet="0"/>
  </xdr:twoCellAnchor>
  <xdr:twoCellAnchor>
    <xdr:from>
      <xdr:col>0</xdr:col>
      <xdr:colOff>47625</xdr:colOff>
      <xdr:row>12</xdr:row>
      <xdr:rowOff>28575</xdr:rowOff>
    </xdr:from>
    <xdr:to>
      <xdr:col>0</xdr:col>
      <xdr:colOff>1247775</xdr:colOff>
      <xdr:row>12</xdr:row>
      <xdr:rowOff>942975</xdr:rowOff>
    </xdr:to>
    <xdr:pic>
      <xdr:nvPicPr>
        <xdr:cNvPr id="41" name="image443.png" descr="http://www.hikvision.ru/media/product/201611/dvvbcnmd.png" title="Изображение"/>
        <xdr:cNvPicPr preferRelativeResize="0"/>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0" y="0"/>
          <a:ext cx="1200150" cy="914400"/>
        </a:xfrm>
        <a:prstGeom prst="rect">
          <a:avLst/>
        </a:prstGeom>
        <a:noFill/>
      </xdr:spPr>
    </xdr:pic>
    <xdr:clientData fLocksWithSheet="0"/>
  </xdr:twoCellAnchor>
  <xdr:twoCellAnchor>
    <xdr:from>
      <xdr:col>0</xdr:col>
      <xdr:colOff>38100</xdr:colOff>
      <xdr:row>23</xdr:row>
      <xdr:rowOff>19050</xdr:rowOff>
    </xdr:from>
    <xdr:to>
      <xdr:col>0</xdr:col>
      <xdr:colOff>1238250</xdr:colOff>
      <xdr:row>23</xdr:row>
      <xdr:rowOff>933450</xdr:rowOff>
    </xdr:to>
    <xdr:pic>
      <xdr:nvPicPr>
        <xdr:cNvPr id="42" name="image443.png" descr="http://www.hikvision.ru/media/product/201611/dvvbcnmd.png" title="Изображение"/>
        <xdr:cNvPicPr preferRelativeResize="0"/>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0" y="0"/>
          <a:ext cx="1200150" cy="914400"/>
        </a:xfrm>
        <a:prstGeom prst="rect">
          <a:avLst/>
        </a:prstGeom>
        <a:noFill/>
      </xdr:spPr>
    </xdr:pic>
    <xdr:clientData fLocksWithSheet="0"/>
  </xdr:twoCellAnchor>
  <xdr:twoCellAnchor>
    <xdr:from>
      <xdr:col>0</xdr:col>
      <xdr:colOff>57150</xdr:colOff>
      <xdr:row>24</xdr:row>
      <xdr:rowOff>38100</xdr:rowOff>
    </xdr:from>
    <xdr:to>
      <xdr:col>0</xdr:col>
      <xdr:colOff>1257300</xdr:colOff>
      <xdr:row>24</xdr:row>
      <xdr:rowOff>923925</xdr:rowOff>
    </xdr:to>
    <xdr:pic>
      <xdr:nvPicPr>
        <xdr:cNvPr id="43" name="image443.png" descr="http://www.hikvision.ru/media/product/201611/dvvbcnmd.png" title="Изображение"/>
        <xdr:cNvPicPr preferRelativeResize="0"/>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0"/>
          <a:ext cx="1200150" cy="885825"/>
        </a:xfrm>
        <a:prstGeom prst="rect">
          <a:avLst/>
        </a:prstGeom>
        <a:noFill/>
      </xdr:spPr>
    </xdr:pic>
    <xdr:clientData fLocksWithSheet="0"/>
  </xdr:twoCellAnchor>
  <xdr:twoCellAnchor>
    <xdr:from>
      <xdr:col>0</xdr:col>
      <xdr:colOff>47625</xdr:colOff>
      <xdr:row>30</xdr:row>
      <xdr:rowOff>19050</xdr:rowOff>
    </xdr:from>
    <xdr:to>
      <xdr:col>0</xdr:col>
      <xdr:colOff>1247775</xdr:colOff>
      <xdr:row>30</xdr:row>
      <xdr:rowOff>895350</xdr:rowOff>
    </xdr:to>
    <xdr:pic>
      <xdr:nvPicPr>
        <xdr:cNvPr id="44" name="image443.png" descr="http://www.hikvision.ru/media/product/201611/dvvbcnmd.png" title="Изображение"/>
        <xdr:cNvPicPr preferRelativeResize="0"/>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0" y="0"/>
          <a:ext cx="1200150" cy="876300"/>
        </a:xfrm>
        <a:prstGeom prst="rect">
          <a:avLst/>
        </a:prstGeom>
        <a:noFill/>
      </xdr:spPr>
    </xdr:pic>
    <xdr:clientData fLocksWithSheet="0"/>
  </xdr:twoCellAnchor>
  <xdr:twoCellAnchor>
    <xdr:from>
      <xdr:col>0</xdr:col>
      <xdr:colOff>47625</xdr:colOff>
      <xdr:row>31</xdr:row>
      <xdr:rowOff>19050</xdr:rowOff>
    </xdr:from>
    <xdr:to>
      <xdr:col>0</xdr:col>
      <xdr:colOff>1247775</xdr:colOff>
      <xdr:row>31</xdr:row>
      <xdr:rowOff>942975</xdr:rowOff>
    </xdr:to>
    <xdr:pic>
      <xdr:nvPicPr>
        <xdr:cNvPr id="45" name="image443.png" descr="http://www.hikvision.ru/media/product/201611/dvvbcnmd.png" title="Изображение"/>
        <xdr:cNvPicPr preferRelativeResize="0"/>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0" y="0"/>
          <a:ext cx="1200150" cy="923925"/>
        </a:xfrm>
        <a:prstGeom prst="rect">
          <a:avLst/>
        </a:prstGeom>
        <a:noFill/>
      </xdr:spPr>
    </xdr:pic>
    <xdr:clientData fLocksWithSheet="0"/>
  </xdr:twoCellAnchor>
  <xdr:twoCellAnchor>
    <xdr:from>
      <xdr:col>0</xdr:col>
      <xdr:colOff>66675</xdr:colOff>
      <xdr:row>57</xdr:row>
      <xdr:rowOff>38100</xdr:rowOff>
    </xdr:from>
    <xdr:to>
      <xdr:col>0</xdr:col>
      <xdr:colOff>1266825</xdr:colOff>
      <xdr:row>57</xdr:row>
      <xdr:rowOff>1009650</xdr:rowOff>
    </xdr:to>
    <xdr:pic>
      <xdr:nvPicPr>
        <xdr:cNvPr id="46" name="image443.png" descr="http://www.hikvision.ru/media/product/201611/dvvbcnmd.png" title="Изображение"/>
        <xdr:cNvPicPr preferRelativeResize="0"/>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0" y="0"/>
          <a:ext cx="1200150" cy="971550"/>
        </a:xfrm>
        <a:prstGeom prst="rect">
          <a:avLst/>
        </a:prstGeom>
        <a:noFill/>
      </xdr:spPr>
    </xdr:pic>
    <xdr:clientData fLocksWithSheet="0"/>
  </xdr:twoCellAnchor>
  <xdr:twoCellAnchor>
    <xdr:from>
      <xdr:col>0</xdr:col>
      <xdr:colOff>57150</xdr:colOff>
      <xdr:row>58</xdr:row>
      <xdr:rowOff>28575</xdr:rowOff>
    </xdr:from>
    <xdr:to>
      <xdr:col>0</xdr:col>
      <xdr:colOff>1257300</xdr:colOff>
      <xdr:row>58</xdr:row>
      <xdr:rowOff>1000125</xdr:rowOff>
    </xdr:to>
    <xdr:pic>
      <xdr:nvPicPr>
        <xdr:cNvPr id="47" name="image443.png" descr="http://www.hikvision.ru/media/product/201611/dvvbcnmd.png" title="Изображение"/>
        <xdr:cNvPicPr preferRelativeResize="0"/>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0" y="0"/>
          <a:ext cx="1200150" cy="971550"/>
        </a:xfrm>
        <a:prstGeom prst="rect">
          <a:avLst/>
        </a:prstGeom>
        <a:noFill/>
      </xdr:spPr>
    </xdr:pic>
    <xdr:clientData fLocksWithSheet="0"/>
  </xdr:twoCellAnchor>
  <xdr:twoCellAnchor>
    <xdr:from>
      <xdr:col>0</xdr:col>
      <xdr:colOff>66675</xdr:colOff>
      <xdr:row>71</xdr:row>
      <xdr:rowOff>85725</xdr:rowOff>
    </xdr:from>
    <xdr:to>
      <xdr:col>0</xdr:col>
      <xdr:colOff>1266825</xdr:colOff>
      <xdr:row>71</xdr:row>
      <xdr:rowOff>866775</xdr:rowOff>
    </xdr:to>
    <xdr:pic>
      <xdr:nvPicPr>
        <xdr:cNvPr id="48" name="image443.png" descr="http://www.hikvision.ru/media/product/201611/dvvbcnmd.png" title="Изображение"/>
        <xdr:cNvPicPr preferRelativeResize="0"/>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0" y="0"/>
          <a:ext cx="1200150" cy="781050"/>
        </a:xfrm>
        <a:prstGeom prst="rect">
          <a:avLst/>
        </a:prstGeom>
        <a:noFill/>
      </xdr:spPr>
    </xdr:pic>
    <xdr:clientData fLocksWithSheet="0"/>
  </xdr:twoCellAnchor>
  <xdr:twoCellAnchor>
    <xdr:from>
      <xdr:col>0</xdr:col>
      <xdr:colOff>57150</xdr:colOff>
      <xdr:row>79</xdr:row>
      <xdr:rowOff>19050</xdr:rowOff>
    </xdr:from>
    <xdr:to>
      <xdr:col>0</xdr:col>
      <xdr:colOff>1257300</xdr:colOff>
      <xdr:row>79</xdr:row>
      <xdr:rowOff>914400</xdr:rowOff>
    </xdr:to>
    <xdr:pic>
      <xdr:nvPicPr>
        <xdr:cNvPr id="49" name="image443.png" descr="http://www.hikvision.ru/media/product/201611/dvvbcnmd.png" title="Изображение"/>
        <xdr:cNvPicPr preferRelativeResize="0"/>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0" y="0"/>
          <a:ext cx="1200150" cy="895350"/>
        </a:xfrm>
        <a:prstGeom prst="rect">
          <a:avLst/>
        </a:prstGeom>
        <a:noFill/>
      </xdr:spPr>
    </xdr:pic>
    <xdr:clientData fLocksWithSheet="0"/>
  </xdr:twoCellAnchor>
  <xdr:twoCellAnchor>
    <xdr:from>
      <xdr:col>0</xdr:col>
      <xdr:colOff>76200</xdr:colOff>
      <xdr:row>84</xdr:row>
      <xdr:rowOff>28575</xdr:rowOff>
    </xdr:from>
    <xdr:to>
      <xdr:col>0</xdr:col>
      <xdr:colOff>1276350</xdr:colOff>
      <xdr:row>84</xdr:row>
      <xdr:rowOff>914400</xdr:rowOff>
    </xdr:to>
    <xdr:pic>
      <xdr:nvPicPr>
        <xdr:cNvPr id="50" name="image443.png" descr="http://www.hikvision.ru/media/product/201611/dvvbcnmd.png" title="Изображение"/>
        <xdr:cNvPicPr preferRelativeResize="0"/>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0"/>
          <a:ext cx="1200150" cy="885825"/>
        </a:xfrm>
        <a:prstGeom prst="rect">
          <a:avLst/>
        </a:prstGeom>
        <a:noFill/>
      </xdr:spPr>
    </xdr:pic>
    <xdr:clientData fLocksWithSheet="0"/>
  </xdr:twoCellAnchor>
  <xdr:twoCellAnchor>
    <xdr:from>
      <xdr:col>0</xdr:col>
      <xdr:colOff>95250</xdr:colOff>
      <xdr:row>9</xdr:row>
      <xdr:rowOff>9525</xdr:rowOff>
    </xdr:from>
    <xdr:to>
      <xdr:col>0</xdr:col>
      <xdr:colOff>1219200</xdr:colOff>
      <xdr:row>9</xdr:row>
      <xdr:rowOff>876300</xdr:rowOff>
    </xdr:to>
    <xdr:pic>
      <xdr:nvPicPr>
        <xdr:cNvPr id="51" name="image443.png" descr="http://www.hikvision.ru/media/product/201611/dvvbcnmd.png" title="Изображение"/>
        <xdr:cNvPicPr preferRelativeResize="0"/>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0" y="0"/>
          <a:ext cx="1123950" cy="866775"/>
        </a:xfrm>
        <a:prstGeom prst="rect">
          <a:avLst/>
        </a:prstGeom>
        <a:noFill/>
      </xdr:spPr>
    </xdr:pic>
    <xdr:clientData fLocksWithSheet="0"/>
  </xdr:twoCellAnchor>
  <xdr:twoCellAnchor>
    <xdr:from>
      <xdr:col>0</xdr:col>
      <xdr:colOff>247650</xdr:colOff>
      <xdr:row>10</xdr:row>
      <xdr:rowOff>47625</xdr:rowOff>
    </xdr:from>
    <xdr:to>
      <xdr:col>0</xdr:col>
      <xdr:colOff>1009650</xdr:colOff>
      <xdr:row>10</xdr:row>
      <xdr:rowOff>809625</xdr:rowOff>
    </xdr:to>
    <xdr:pic>
      <xdr:nvPicPr>
        <xdr:cNvPr id="52" name="image444.png" descr="C:\Users\fenglinzhu\Desktop\年后\4B 4D\57半球正视1.png"/>
        <xdr:cNvPicPr preferRelativeResize="0"/>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0" y="0"/>
          <a:ext cx="762000" cy="762000"/>
        </a:xfrm>
        <a:prstGeom prst="rect">
          <a:avLst/>
        </a:prstGeom>
        <a:noFill/>
      </xdr:spPr>
    </xdr:pic>
    <xdr:clientData fLocksWithSheet="0"/>
  </xdr:twoCellAnchor>
  <xdr:twoCellAnchor>
    <xdr:from>
      <xdr:col>0</xdr:col>
      <xdr:colOff>47625</xdr:colOff>
      <xdr:row>13</xdr:row>
      <xdr:rowOff>19050</xdr:rowOff>
    </xdr:from>
    <xdr:to>
      <xdr:col>0</xdr:col>
      <xdr:colOff>1247775</xdr:colOff>
      <xdr:row>13</xdr:row>
      <xdr:rowOff>914400</xdr:rowOff>
    </xdr:to>
    <xdr:pic>
      <xdr:nvPicPr>
        <xdr:cNvPr id="53" name="image443.png" descr="http://www.hikvision.ru/media/product/201611/dvvbcnmd.png" title="Изображение"/>
        <xdr:cNvPicPr preferRelativeResize="0"/>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0" y="0"/>
          <a:ext cx="1200150" cy="895350"/>
        </a:xfrm>
        <a:prstGeom prst="rect">
          <a:avLst/>
        </a:prstGeom>
        <a:noFill/>
      </xdr:spPr>
    </xdr:pic>
    <xdr:clientData fLocksWithSheet="0"/>
  </xdr:twoCellAnchor>
  <xdr:twoCellAnchor>
    <xdr:from>
      <xdr:col>0</xdr:col>
      <xdr:colOff>57150</xdr:colOff>
      <xdr:row>14</xdr:row>
      <xdr:rowOff>238125</xdr:rowOff>
    </xdr:from>
    <xdr:to>
      <xdr:col>0</xdr:col>
      <xdr:colOff>1247775</xdr:colOff>
      <xdr:row>14</xdr:row>
      <xdr:rowOff>695325</xdr:rowOff>
    </xdr:to>
    <xdr:pic>
      <xdr:nvPicPr>
        <xdr:cNvPr id="54" name="image430.jp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190625" cy="457200"/>
        </a:xfrm>
        <a:prstGeom prst="rect">
          <a:avLst/>
        </a:prstGeom>
        <a:noFill/>
      </xdr:spPr>
    </xdr:pic>
    <xdr:clientData fLocksWithSheet="0"/>
  </xdr:twoCellAnchor>
  <xdr:twoCellAnchor>
    <xdr:from>
      <xdr:col>0</xdr:col>
      <xdr:colOff>247650</xdr:colOff>
      <xdr:row>15</xdr:row>
      <xdr:rowOff>95250</xdr:rowOff>
    </xdr:from>
    <xdr:to>
      <xdr:col>0</xdr:col>
      <xdr:colOff>1009650</xdr:colOff>
      <xdr:row>15</xdr:row>
      <xdr:rowOff>857250</xdr:rowOff>
    </xdr:to>
    <xdr:pic>
      <xdr:nvPicPr>
        <xdr:cNvPr id="55" name="image444.png" descr="C:\Users\fenglinzhu\Desktop\年后\4B 4D\57半球正视1.png"/>
        <xdr:cNvPicPr preferRelativeResize="0"/>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0" y="0"/>
          <a:ext cx="762000" cy="762000"/>
        </a:xfrm>
        <a:prstGeom prst="rect">
          <a:avLst/>
        </a:prstGeom>
        <a:noFill/>
      </xdr:spPr>
    </xdr:pic>
    <xdr:clientData fLocksWithSheet="0"/>
  </xdr:twoCellAnchor>
  <xdr:twoCellAnchor>
    <xdr:from>
      <xdr:col>0</xdr:col>
      <xdr:colOff>95250</xdr:colOff>
      <xdr:row>49</xdr:row>
      <xdr:rowOff>19050</xdr:rowOff>
    </xdr:from>
    <xdr:to>
      <xdr:col>0</xdr:col>
      <xdr:colOff>1295400</xdr:colOff>
      <xdr:row>49</xdr:row>
      <xdr:rowOff>885825</xdr:rowOff>
    </xdr:to>
    <xdr:pic>
      <xdr:nvPicPr>
        <xdr:cNvPr id="56" name="image443.png" descr="http://www.hikvision.ru/media/product/201611/dvvbcnmd.png" title="Изображение"/>
        <xdr:cNvPicPr preferRelativeResize="0"/>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0" y="0"/>
          <a:ext cx="1200150" cy="866775"/>
        </a:xfrm>
        <a:prstGeom prst="rect">
          <a:avLst/>
        </a:prstGeom>
        <a:noFill/>
      </xdr:spPr>
    </xdr:pic>
    <xdr:clientData fLocksWithSheet="0"/>
  </xdr:twoCellAnchor>
  <xdr:twoCellAnchor>
    <xdr:from>
      <xdr:col>0</xdr:col>
      <xdr:colOff>76200</xdr:colOff>
      <xdr:row>50</xdr:row>
      <xdr:rowOff>123825</xdr:rowOff>
    </xdr:from>
    <xdr:to>
      <xdr:col>0</xdr:col>
      <xdr:colOff>1266825</xdr:colOff>
      <xdr:row>50</xdr:row>
      <xdr:rowOff>581025</xdr:rowOff>
    </xdr:to>
    <xdr:pic>
      <xdr:nvPicPr>
        <xdr:cNvPr id="57" name="image430.jp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190625" cy="457200"/>
        </a:xfrm>
        <a:prstGeom prst="rect">
          <a:avLst/>
        </a:prstGeom>
        <a:noFill/>
      </xdr:spPr>
    </xdr:pic>
    <xdr:clientData fLocksWithSheet="0"/>
  </xdr:twoCellAnchor>
  <xdr:twoCellAnchor>
    <xdr:from>
      <xdr:col>0</xdr:col>
      <xdr:colOff>247650</xdr:colOff>
      <xdr:row>51</xdr:row>
      <xdr:rowOff>47625</xdr:rowOff>
    </xdr:from>
    <xdr:to>
      <xdr:col>0</xdr:col>
      <xdr:colOff>1009650</xdr:colOff>
      <xdr:row>51</xdr:row>
      <xdr:rowOff>809625</xdr:rowOff>
    </xdr:to>
    <xdr:pic>
      <xdr:nvPicPr>
        <xdr:cNvPr id="58" name="image444.png" descr="C:\Users\fenglinzhu\Desktop\年后\4B 4D\57半球正视1.png"/>
        <xdr:cNvPicPr preferRelativeResize="0"/>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0" y="0"/>
          <a:ext cx="762000" cy="762000"/>
        </a:xfrm>
        <a:prstGeom prst="rect">
          <a:avLst/>
        </a:prstGeom>
        <a:noFill/>
      </xdr:spPr>
    </xdr:pic>
    <xdr:clientData fLocksWithSheet="0"/>
  </xdr:twoCellAnchor>
  <xdr:twoCellAnchor>
    <xdr:from>
      <xdr:col>0</xdr:col>
      <xdr:colOff>85725</xdr:colOff>
      <xdr:row>21</xdr:row>
      <xdr:rowOff>85725</xdr:rowOff>
    </xdr:from>
    <xdr:to>
      <xdr:col>0</xdr:col>
      <xdr:colOff>1247775</xdr:colOff>
      <xdr:row>21</xdr:row>
      <xdr:rowOff>742950</xdr:rowOff>
    </xdr:to>
    <xdr:pic>
      <xdr:nvPicPr>
        <xdr:cNvPr id="59" name="image431.jp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162050" cy="657225"/>
        </a:xfrm>
        <a:prstGeom prst="rect">
          <a:avLst/>
        </a:prstGeom>
        <a:noFill/>
      </xdr:spPr>
    </xdr:pic>
    <xdr:clientData fLocksWithSheet="0"/>
  </xdr:twoCellAnchor>
  <xdr:twoCellAnchor>
    <xdr:from>
      <xdr:col>0</xdr:col>
      <xdr:colOff>85725</xdr:colOff>
      <xdr:row>29</xdr:row>
      <xdr:rowOff>114300</xdr:rowOff>
    </xdr:from>
    <xdr:to>
      <xdr:col>0</xdr:col>
      <xdr:colOff>1247775</xdr:colOff>
      <xdr:row>29</xdr:row>
      <xdr:rowOff>771525</xdr:rowOff>
    </xdr:to>
    <xdr:pic>
      <xdr:nvPicPr>
        <xdr:cNvPr id="60" name="image431.jp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162050" cy="657225"/>
        </a:xfrm>
        <a:prstGeom prst="rect">
          <a:avLst/>
        </a:prstGeom>
        <a:noFill/>
      </xdr:spPr>
    </xdr:pic>
    <xdr:clientData fLocksWithSheet="0"/>
  </xdr:twoCellAnchor>
  <xdr:twoCellAnchor>
    <xdr:from>
      <xdr:col>0</xdr:col>
      <xdr:colOff>238125</xdr:colOff>
      <xdr:row>85</xdr:row>
      <xdr:rowOff>47625</xdr:rowOff>
    </xdr:from>
    <xdr:to>
      <xdr:col>0</xdr:col>
      <xdr:colOff>1095375</xdr:colOff>
      <xdr:row>85</xdr:row>
      <xdr:rowOff>847725</xdr:rowOff>
    </xdr:to>
    <xdr:pic>
      <xdr:nvPicPr>
        <xdr:cNvPr id="61" name="image434.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857250" cy="800100"/>
        </a:xfrm>
        <a:prstGeom prst="rect">
          <a:avLst/>
        </a:prstGeom>
        <a:noFill/>
      </xdr:spPr>
    </xdr:pic>
    <xdr:clientData fLocksWithSheet="0"/>
  </xdr:twoCellAnchor>
  <xdr:twoCellAnchor>
    <xdr:from>
      <xdr:col>0</xdr:col>
      <xdr:colOff>247650</xdr:colOff>
      <xdr:row>86</xdr:row>
      <xdr:rowOff>47625</xdr:rowOff>
    </xdr:from>
    <xdr:to>
      <xdr:col>0</xdr:col>
      <xdr:colOff>1104900</xdr:colOff>
      <xdr:row>86</xdr:row>
      <xdr:rowOff>857250</xdr:rowOff>
    </xdr:to>
    <xdr:pic>
      <xdr:nvPicPr>
        <xdr:cNvPr id="62" name="image439.png"/>
        <xdr:cNvPicPr preferRelativeResize="0"/>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0"/>
          <a:ext cx="857250" cy="809625"/>
        </a:xfrm>
        <a:prstGeom prst="rect">
          <a:avLst/>
        </a:prstGeom>
        <a:noFill/>
      </xdr:spPr>
    </xdr:pic>
    <xdr:clientData fLocksWithSheet="0"/>
  </xdr:twoCellAnchor>
  <xdr:twoCellAnchor>
    <xdr:from>
      <xdr:col>2</xdr:col>
      <xdr:colOff>5600700</xdr:colOff>
      <xdr:row>1</xdr:row>
      <xdr:rowOff>57150</xdr:rowOff>
    </xdr:from>
    <xdr:to>
      <xdr:col>3</xdr:col>
      <xdr:colOff>962025</xdr:colOff>
      <xdr:row>1</xdr:row>
      <xdr:rowOff>609600</xdr:rowOff>
    </xdr:to>
    <xdr:pic>
      <xdr:nvPicPr>
        <xdr:cNvPr id="63" name="image445.png" title="Изображение"/>
        <xdr:cNvPicPr preferRelativeResize="0"/>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0" y="0"/>
          <a:ext cx="2409825" cy="552450"/>
        </a:xfrm>
        <a:prstGeom prst="rect">
          <a:avLst/>
        </a:prstGeom>
        <a:noFill/>
      </xdr:spPr>
    </xdr:pic>
    <xdr:clientData fLocksWithSheet="0"/>
  </xdr:twoCellAnchor>
  <xdr:twoCellAnchor>
    <xdr:from>
      <xdr:col>0</xdr:col>
      <xdr:colOff>257175</xdr:colOff>
      <xdr:row>5</xdr:row>
      <xdr:rowOff>304800</xdr:rowOff>
    </xdr:from>
    <xdr:to>
      <xdr:col>0</xdr:col>
      <xdr:colOff>1209675</xdr:colOff>
      <xdr:row>6</xdr:row>
      <xdr:rowOff>495300</xdr:rowOff>
    </xdr:to>
    <xdr:pic>
      <xdr:nvPicPr>
        <xdr:cNvPr id="64" name="image452.jpg" title="Изображение"/>
        <xdr:cNvPicPr preferRelativeResize="0"/>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0" y="0"/>
          <a:ext cx="952500" cy="952500"/>
        </a:xfrm>
        <a:prstGeom prst="rect">
          <a:avLst/>
        </a:prstGeom>
        <a:noFill/>
      </xdr:spPr>
    </xdr:pic>
    <xdr:clientData fLocksWithSheet="0"/>
  </xdr:twoCellAnchor>
  <xdr:twoCellAnchor>
    <xdr:from>
      <xdr:col>0</xdr:col>
      <xdr:colOff>28575</xdr:colOff>
      <xdr:row>89</xdr:row>
      <xdr:rowOff>66675</xdr:rowOff>
    </xdr:from>
    <xdr:to>
      <xdr:col>0</xdr:col>
      <xdr:colOff>1266825</xdr:colOff>
      <xdr:row>89</xdr:row>
      <xdr:rowOff>990600</xdr:rowOff>
    </xdr:to>
    <xdr:pic>
      <xdr:nvPicPr>
        <xdr:cNvPr id="65" name="image447.png" title="Изображение"/>
        <xdr:cNvPicPr preferRelativeResize="0"/>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0" y="0"/>
          <a:ext cx="1238250" cy="923925"/>
        </a:xfrm>
        <a:prstGeom prst="rect">
          <a:avLst/>
        </a:prstGeom>
        <a:noFill/>
      </xdr:spPr>
    </xdr:pic>
    <xdr:clientData fLocksWithSheet="0"/>
  </xdr:twoCellAnchor>
  <xdr:twoCellAnchor>
    <xdr:from>
      <xdr:col>0</xdr:col>
      <xdr:colOff>47625</xdr:colOff>
      <xdr:row>91</xdr:row>
      <xdr:rowOff>38100</xdr:rowOff>
    </xdr:from>
    <xdr:to>
      <xdr:col>0</xdr:col>
      <xdr:colOff>1276350</xdr:colOff>
      <xdr:row>91</xdr:row>
      <xdr:rowOff>952500</xdr:rowOff>
    </xdr:to>
    <xdr:pic>
      <xdr:nvPicPr>
        <xdr:cNvPr id="66" name="image448.png" title="Изображение"/>
        <xdr:cNvPicPr preferRelativeResize="0"/>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0" y="0"/>
          <a:ext cx="1228725" cy="914400"/>
        </a:xfrm>
        <a:prstGeom prst="rect">
          <a:avLst/>
        </a:prstGeom>
        <a:noFill/>
      </xdr:spPr>
    </xdr:pic>
    <xdr:clientData fLocksWithSheet="0"/>
  </xdr:twoCellAnchor>
  <xdr:twoCellAnchor>
    <xdr:from>
      <xdr:col>0</xdr:col>
      <xdr:colOff>95250</xdr:colOff>
      <xdr:row>88</xdr:row>
      <xdr:rowOff>28575</xdr:rowOff>
    </xdr:from>
    <xdr:to>
      <xdr:col>0</xdr:col>
      <xdr:colOff>1438275</xdr:colOff>
      <xdr:row>88</xdr:row>
      <xdr:rowOff>1028700</xdr:rowOff>
    </xdr:to>
    <xdr:pic>
      <xdr:nvPicPr>
        <xdr:cNvPr id="67" name="image449.png" title="Изображение"/>
        <xdr:cNvPicPr preferRelativeResize="0"/>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0" y="0"/>
          <a:ext cx="1343025" cy="1000125"/>
        </a:xfrm>
        <a:prstGeom prst="rect">
          <a:avLst/>
        </a:prstGeom>
        <a:noFill/>
      </xdr:spPr>
    </xdr:pic>
    <xdr:clientData fLocksWithSheet="0"/>
  </xdr:twoCellAnchor>
  <xdr:twoCellAnchor>
    <xdr:from>
      <xdr:col>0</xdr:col>
      <xdr:colOff>209550</xdr:colOff>
      <xdr:row>90</xdr:row>
      <xdr:rowOff>95250</xdr:rowOff>
    </xdr:from>
    <xdr:to>
      <xdr:col>0</xdr:col>
      <xdr:colOff>1323975</xdr:colOff>
      <xdr:row>90</xdr:row>
      <xdr:rowOff>933450</xdr:rowOff>
    </xdr:to>
    <xdr:pic>
      <xdr:nvPicPr>
        <xdr:cNvPr id="68" name="image450.png" title="Изображение"/>
        <xdr:cNvPicPr preferRelativeResize="0"/>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0" y="0"/>
          <a:ext cx="1114425" cy="838200"/>
        </a:xfrm>
        <a:prstGeom prst="rect">
          <a:avLst/>
        </a:prstGeom>
        <a:noFill/>
      </xdr:spPr>
    </xdr:pic>
    <xdr:clientData fLocksWithSheet="0"/>
  </xdr:twoCellAnchor>
  <xdr:twoCellAnchor>
    <xdr:from>
      <xdr:col>0</xdr:col>
      <xdr:colOff>57150</xdr:colOff>
      <xdr:row>95</xdr:row>
      <xdr:rowOff>19050</xdr:rowOff>
    </xdr:from>
    <xdr:to>
      <xdr:col>0</xdr:col>
      <xdr:colOff>1485900</xdr:colOff>
      <xdr:row>95</xdr:row>
      <xdr:rowOff>1085850</xdr:rowOff>
    </xdr:to>
    <xdr:pic>
      <xdr:nvPicPr>
        <xdr:cNvPr id="69" name="image451.png" title="Изображение"/>
        <xdr:cNvPicPr preferRelativeResize="0"/>
      </xdr:nvPicPr>
      <xdr:blipFill>
        <a:blip xmlns:r="http://schemas.openxmlformats.org/officeDocument/2006/relationships" r:embed="rId31"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96</xdr:row>
      <xdr:rowOff>28575</xdr:rowOff>
    </xdr:from>
    <xdr:to>
      <xdr:col>0</xdr:col>
      <xdr:colOff>1485900</xdr:colOff>
      <xdr:row>96</xdr:row>
      <xdr:rowOff>1095375</xdr:rowOff>
    </xdr:to>
    <xdr:pic>
      <xdr:nvPicPr>
        <xdr:cNvPr id="70" name="image455.png" title="Изображение"/>
        <xdr:cNvPicPr preferRelativeResize="0"/>
      </xdr:nvPicPr>
      <xdr:blipFill>
        <a:blip xmlns:r="http://schemas.openxmlformats.org/officeDocument/2006/relationships" r:embed="rId32"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97</xdr:row>
      <xdr:rowOff>19050</xdr:rowOff>
    </xdr:from>
    <xdr:to>
      <xdr:col>0</xdr:col>
      <xdr:colOff>1485900</xdr:colOff>
      <xdr:row>97</xdr:row>
      <xdr:rowOff>1085850</xdr:rowOff>
    </xdr:to>
    <xdr:pic>
      <xdr:nvPicPr>
        <xdr:cNvPr id="71" name="image453.png" title="Изображение"/>
        <xdr:cNvPicPr preferRelativeResize="0"/>
      </xdr:nvPicPr>
      <xdr:blipFill>
        <a:blip xmlns:r="http://schemas.openxmlformats.org/officeDocument/2006/relationships" r:embed="rId32"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98</xdr:row>
      <xdr:rowOff>19050</xdr:rowOff>
    </xdr:from>
    <xdr:to>
      <xdr:col>0</xdr:col>
      <xdr:colOff>1485900</xdr:colOff>
      <xdr:row>98</xdr:row>
      <xdr:rowOff>1085850</xdr:rowOff>
    </xdr:to>
    <xdr:pic>
      <xdr:nvPicPr>
        <xdr:cNvPr id="72" name="image454.png" title="Изображение"/>
        <xdr:cNvPicPr preferRelativeResize="0"/>
      </xdr:nvPicPr>
      <xdr:blipFill>
        <a:blip xmlns:r="http://schemas.openxmlformats.org/officeDocument/2006/relationships" r:embed="rId33" cstate="print"/>
        <a:stretch>
          <a:fillRect/>
        </a:stretch>
      </xdr:blipFill>
      <xdr:spPr>
        <a:xfrm>
          <a:off x="0" y="0"/>
          <a:ext cx="1428750" cy="1066800"/>
        </a:xfrm>
        <a:prstGeom prst="rect">
          <a:avLst/>
        </a:prstGeom>
        <a:noFill/>
      </xdr:spPr>
    </xdr:pic>
    <xdr:clientData fLocksWithSheet="0"/>
  </xdr:twoCellAnchor>
  <xdr:twoCellAnchor>
    <xdr:from>
      <xdr:col>0</xdr:col>
      <xdr:colOff>38100</xdr:colOff>
      <xdr:row>99</xdr:row>
      <xdr:rowOff>19050</xdr:rowOff>
    </xdr:from>
    <xdr:to>
      <xdr:col>0</xdr:col>
      <xdr:colOff>1466850</xdr:colOff>
      <xdr:row>99</xdr:row>
      <xdr:rowOff>1085850</xdr:rowOff>
    </xdr:to>
    <xdr:pic>
      <xdr:nvPicPr>
        <xdr:cNvPr id="73" name="image456.png" title="Изображение"/>
        <xdr:cNvPicPr preferRelativeResize="0"/>
      </xdr:nvPicPr>
      <xdr:blipFill>
        <a:blip xmlns:r="http://schemas.openxmlformats.org/officeDocument/2006/relationships" r:embed="rId34" cstate="print"/>
        <a:stretch>
          <a:fillRect/>
        </a:stretch>
      </xdr:blipFill>
      <xdr:spPr>
        <a:xfrm>
          <a:off x="0" y="0"/>
          <a:ext cx="1428750" cy="1066800"/>
        </a:xfrm>
        <a:prstGeom prst="rect">
          <a:avLst/>
        </a:prstGeom>
        <a:noFill/>
      </xdr:spPr>
    </xdr:pic>
    <xdr:clientData fLocksWithSheet="0"/>
  </xdr:twoCellAnchor>
  <xdr:twoCellAnchor>
    <xdr:from>
      <xdr:col>0</xdr:col>
      <xdr:colOff>47625</xdr:colOff>
      <xdr:row>100</xdr:row>
      <xdr:rowOff>28575</xdr:rowOff>
    </xdr:from>
    <xdr:to>
      <xdr:col>0</xdr:col>
      <xdr:colOff>1476375</xdr:colOff>
      <xdr:row>100</xdr:row>
      <xdr:rowOff>1095375</xdr:rowOff>
    </xdr:to>
    <xdr:pic>
      <xdr:nvPicPr>
        <xdr:cNvPr id="74" name="image457.png" title="Изображение"/>
        <xdr:cNvPicPr preferRelativeResize="0"/>
      </xdr:nvPicPr>
      <xdr:blipFill>
        <a:blip xmlns:r="http://schemas.openxmlformats.org/officeDocument/2006/relationships" r:embed="rId34" cstate="print"/>
        <a:stretch>
          <a:fillRect/>
        </a:stretch>
      </xdr:blipFill>
      <xdr:spPr>
        <a:xfrm>
          <a:off x="0" y="0"/>
          <a:ext cx="1428750" cy="1066800"/>
        </a:xfrm>
        <a:prstGeom prst="rect">
          <a:avLst/>
        </a:prstGeom>
        <a:noFill/>
      </xdr:spPr>
    </xdr:pic>
    <xdr:clientData fLocksWithSheet="0"/>
  </xdr:twoCellAnchor>
  <xdr:twoCellAnchor>
    <xdr:from>
      <xdr:col>0</xdr:col>
      <xdr:colOff>47625</xdr:colOff>
      <xdr:row>104</xdr:row>
      <xdr:rowOff>19050</xdr:rowOff>
    </xdr:from>
    <xdr:to>
      <xdr:col>0</xdr:col>
      <xdr:colOff>1476375</xdr:colOff>
      <xdr:row>104</xdr:row>
      <xdr:rowOff>1085850</xdr:rowOff>
    </xdr:to>
    <xdr:pic>
      <xdr:nvPicPr>
        <xdr:cNvPr id="75" name="image458.jpg" title="Изображение"/>
        <xdr:cNvPicPr preferRelativeResize="0"/>
      </xdr:nvPicPr>
      <xdr:blipFill>
        <a:blip xmlns:r="http://schemas.openxmlformats.org/officeDocument/2006/relationships" r:embed="rId35"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105</xdr:row>
      <xdr:rowOff>28575</xdr:rowOff>
    </xdr:from>
    <xdr:to>
      <xdr:col>0</xdr:col>
      <xdr:colOff>1485900</xdr:colOff>
      <xdr:row>105</xdr:row>
      <xdr:rowOff>1095375</xdr:rowOff>
    </xdr:to>
    <xdr:pic>
      <xdr:nvPicPr>
        <xdr:cNvPr id="76" name="image459.png" title="Изображение"/>
        <xdr:cNvPicPr preferRelativeResize="0"/>
      </xdr:nvPicPr>
      <xdr:blipFill>
        <a:blip xmlns:r="http://schemas.openxmlformats.org/officeDocument/2006/relationships" r:embed="rId36"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109</xdr:row>
      <xdr:rowOff>19050</xdr:rowOff>
    </xdr:from>
    <xdr:to>
      <xdr:col>0</xdr:col>
      <xdr:colOff>1485900</xdr:colOff>
      <xdr:row>109</xdr:row>
      <xdr:rowOff>1085850</xdr:rowOff>
    </xdr:to>
    <xdr:pic>
      <xdr:nvPicPr>
        <xdr:cNvPr id="77" name="image460.jpg" title="Изображение"/>
        <xdr:cNvPicPr preferRelativeResize="0"/>
      </xdr:nvPicPr>
      <xdr:blipFill>
        <a:blip xmlns:r="http://schemas.openxmlformats.org/officeDocument/2006/relationships" r:embed="rId35"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108</xdr:row>
      <xdr:rowOff>47625</xdr:rowOff>
    </xdr:from>
    <xdr:to>
      <xdr:col>0</xdr:col>
      <xdr:colOff>1485900</xdr:colOff>
      <xdr:row>108</xdr:row>
      <xdr:rowOff>1114425</xdr:rowOff>
    </xdr:to>
    <xdr:pic>
      <xdr:nvPicPr>
        <xdr:cNvPr id="78" name="image461.jpg" title="Изображение"/>
        <xdr:cNvPicPr preferRelativeResize="0"/>
      </xdr:nvPicPr>
      <xdr:blipFill>
        <a:blip xmlns:r="http://schemas.openxmlformats.org/officeDocument/2006/relationships" r:embed="rId37"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110</xdr:row>
      <xdr:rowOff>19050</xdr:rowOff>
    </xdr:from>
    <xdr:to>
      <xdr:col>0</xdr:col>
      <xdr:colOff>1485900</xdr:colOff>
      <xdr:row>110</xdr:row>
      <xdr:rowOff>1085850</xdr:rowOff>
    </xdr:to>
    <xdr:pic>
      <xdr:nvPicPr>
        <xdr:cNvPr id="79" name="image462.png" title="Изображение"/>
        <xdr:cNvPicPr preferRelativeResize="0"/>
      </xdr:nvPicPr>
      <xdr:blipFill>
        <a:blip xmlns:r="http://schemas.openxmlformats.org/officeDocument/2006/relationships" r:embed="rId36"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111</xdr:row>
      <xdr:rowOff>19050</xdr:rowOff>
    </xdr:from>
    <xdr:to>
      <xdr:col>0</xdr:col>
      <xdr:colOff>1485900</xdr:colOff>
      <xdr:row>111</xdr:row>
      <xdr:rowOff>1085850</xdr:rowOff>
    </xdr:to>
    <xdr:pic>
      <xdr:nvPicPr>
        <xdr:cNvPr id="80" name="image463.jpg" title="Изображение"/>
        <xdr:cNvPicPr preferRelativeResize="0"/>
      </xdr:nvPicPr>
      <xdr:blipFill>
        <a:blip xmlns:r="http://schemas.openxmlformats.org/officeDocument/2006/relationships" r:embed="rId35" cstate="print"/>
        <a:stretch>
          <a:fillRect/>
        </a:stretch>
      </xdr:blipFill>
      <xdr:spPr>
        <a:xfrm>
          <a:off x="0" y="0"/>
          <a:ext cx="1428750" cy="1066800"/>
        </a:xfrm>
        <a:prstGeom prst="rect">
          <a:avLst/>
        </a:prstGeom>
        <a:noFill/>
      </xdr:spPr>
    </xdr:pic>
    <xdr:clientData fLocksWithSheet="0"/>
  </xdr:twoCellAnchor>
  <xdr:twoCellAnchor>
    <xdr:from>
      <xdr:col>0</xdr:col>
      <xdr:colOff>38100</xdr:colOff>
      <xdr:row>112</xdr:row>
      <xdr:rowOff>38100</xdr:rowOff>
    </xdr:from>
    <xdr:to>
      <xdr:col>0</xdr:col>
      <xdr:colOff>1466850</xdr:colOff>
      <xdr:row>112</xdr:row>
      <xdr:rowOff>1104900</xdr:rowOff>
    </xdr:to>
    <xdr:pic>
      <xdr:nvPicPr>
        <xdr:cNvPr id="81" name="image464.png" title="Изображение"/>
        <xdr:cNvPicPr preferRelativeResize="0"/>
      </xdr:nvPicPr>
      <xdr:blipFill>
        <a:blip xmlns:r="http://schemas.openxmlformats.org/officeDocument/2006/relationships" r:embed="rId36" cstate="print"/>
        <a:stretch>
          <a:fillRect/>
        </a:stretch>
      </xdr:blipFill>
      <xdr:spPr>
        <a:xfrm>
          <a:off x="0" y="0"/>
          <a:ext cx="1428750" cy="1066800"/>
        </a:xfrm>
        <a:prstGeom prst="rect">
          <a:avLst/>
        </a:prstGeom>
        <a:noFill/>
      </xdr:spPr>
    </xdr:pic>
    <xdr:clientData fLocksWithSheet="0"/>
  </xdr:twoCellAnchor>
  <xdr:twoCellAnchor>
    <xdr:from>
      <xdr:col>0</xdr:col>
      <xdr:colOff>38100</xdr:colOff>
      <xdr:row>115</xdr:row>
      <xdr:rowOff>9525</xdr:rowOff>
    </xdr:from>
    <xdr:to>
      <xdr:col>0</xdr:col>
      <xdr:colOff>1466850</xdr:colOff>
      <xdr:row>115</xdr:row>
      <xdr:rowOff>1076325</xdr:rowOff>
    </xdr:to>
    <xdr:pic>
      <xdr:nvPicPr>
        <xdr:cNvPr id="82" name="image465.png" title="Изображение"/>
        <xdr:cNvPicPr preferRelativeResize="0"/>
      </xdr:nvPicPr>
      <xdr:blipFill>
        <a:blip xmlns:r="http://schemas.openxmlformats.org/officeDocument/2006/relationships" r:embed="rId38" cstate="print"/>
        <a:stretch>
          <a:fillRect/>
        </a:stretch>
      </xdr:blipFill>
      <xdr:spPr>
        <a:xfrm>
          <a:off x="0" y="0"/>
          <a:ext cx="1428750" cy="1066800"/>
        </a:xfrm>
        <a:prstGeom prst="rect">
          <a:avLst/>
        </a:prstGeom>
        <a:noFill/>
      </xdr:spPr>
    </xdr:pic>
    <xdr:clientData fLocksWithSheet="0"/>
  </xdr:twoCellAnchor>
  <xdr:twoCellAnchor>
    <xdr:from>
      <xdr:col>0</xdr:col>
      <xdr:colOff>47625</xdr:colOff>
      <xdr:row>113</xdr:row>
      <xdr:rowOff>19050</xdr:rowOff>
    </xdr:from>
    <xdr:to>
      <xdr:col>0</xdr:col>
      <xdr:colOff>1476375</xdr:colOff>
      <xdr:row>113</xdr:row>
      <xdr:rowOff>1085850</xdr:rowOff>
    </xdr:to>
    <xdr:pic>
      <xdr:nvPicPr>
        <xdr:cNvPr id="83" name="image466.png" title="Изображение"/>
        <xdr:cNvPicPr preferRelativeResize="0"/>
      </xdr:nvPicPr>
      <xdr:blipFill>
        <a:blip xmlns:r="http://schemas.openxmlformats.org/officeDocument/2006/relationships" r:embed="rId39" cstate="print"/>
        <a:stretch>
          <a:fillRect/>
        </a:stretch>
      </xdr:blipFill>
      <xdr:spPr>
        <a:xfrm>
          <a:off x="0" y="0"/>
          <a:ext cx="1428750" cy="1066800"/>
        </a:xfrm>
        <a:prstGeom prst="rect">
          <a:avLst/>
        </a:prstGeom>
        <a:noFill/>
      </xdr:spPr>
    </xdr:pic>
    <xdr:clientData fLocksWithSheet="0"/>
  </xdr:twoCellAnchor>
  <xdr:twoCellAnchor>
    <xdr:from>
      <xdr:col>0</xdr:col>
      <xdr:colOff>38100</xdr:colOff>
      <xdr:row>117</xdr:row>
      <xdr:rowOff>28575</xdr:rowOff>
    </xdr:from>
    <xdr:to>
      <xdr:col>0</xdr:col>
      <xdr:colOff>1466850</xdr:colOff>
      <xdr:row>117</xdr:row>
      <xdr:rowOff>1095375</xdr:rowOff>
    </xdr:to>
    <xdr:pic>
      <xdr:nvPicPr>
        <xdr:cNvPr id="84" name="image467.jpg" title="Изображение"/>
        <xdr:cNvPicPr preferRelativeResize="0"/>
      </xdr:nvPicPr>
      <xdr:blipFill>
        <a:blip xmlns:r="http://schemas.openxmlformats.org/officeDocument/2006/relationships" r:embed="rId35" cstate="print"/>
        <a:stretch>
          <a:fillRect/>
        </a:stretch>
      </xdr:blipFill>
      <xdr:spPr>
        <a:xfrm>
          <a:off x="0" y="0"/>
          <a:ext cx="1428750" cy="1066800"/>
        </a:xfrm>
        <a:prstGeom prst="rect">
          <a:avLst/>
        </a:prstGeom>
        <a:noFill/>
      </xdr:spPr>
    </xdr:pic>
    <xdr:clientData fLocksWithSheet="0"/>
  </xdr:twoCellAnchor>
  <xdr:twoCellAnchor>
    <xdr:from>
      <xdr:col>0</xdr:col>
      <xdr:colOff>28575</xdr:colOff>
      <xdr:row>118</xdr:row>
      <xdr:rowOff>19050</xdr:rowOff>
    </xdr:from>
    <xdr:to>
      <xdr:col>0</xdr:col>
      <xdr:colOff>1457325</xdr:colOff>
      <xdr:row>118</xdr:row>
      <xdr:rowOff>1085850</xdr:rowOff>
    </xdr:to>
    <xdr:pic>
      <xdr:nvPicPr>
        <xdr:cNvPr id="85" name="image468.png" title="Изображение"/>
        <xdr:cNvPicPr preferRelativeResize="0"/>
      </xdr:nvPicPr>
      <xdr:blipFill>
        <a:blip xmlns:r="http://schemas.openxmlformats.org/officeDocument/2006/relationships" r:embed="rId36"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120</xdr:row>
      <xdr:rowOff>19050</xdr:rowOff>
    </xdr:from>
    <xdr:to>
      <xdr:col>0</xdr:col>
      <xdr:colOff>1485900</xdr:colOff>
      <xdr:row>120</xdr:row>
      <xdr:rowOff>1085850</xdr:rowOff>
    </xdr:to>
    <xdr:pic>
      <xdr:nvPicPr>
        <xdr:cNvPr id="86" name="image469.png" title="Изображение"/>
        <xdr:cNvPicPr preferRelativeResize="0"/>
      </xdr:nvPicPr>
      <xdr:blipFill>
        <a:blip xmlns:r="http://schemas.openxmlformats.org/officeDocument/2006/relationships" r:embed="rId39"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121</xdr:row>
      <xdr:rowOff>19050</xdr:rowOff>
    </xdr:from>
    <xdr:to>
      <xdr:col>0</xdr:col>
      <xdr:colOff>1485900</xdr:colOff>
      <xdr:row>121</xdr:row>
      <xdr:rowOff>1085850</xdr:rowOff>
    </xdr:to>
    <xdr:pic>
      <xdr:nvPicPr>
        <xdr:cNvPr id="87" name="image470.png" title="Изображение"/>
        <xdr:cNvPicPr preferRelativeResize="0"/>
      </xdr:nvPicPr>
      <xdr:blipFill>
        <a:blip xmlns:r="http://schemas.openxmlformats.org/officeDocument/2006/relationships" r:embed="rId36"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124</xdr:row>
      <xdr:rowOff>19050</xdr:rowOff>
    </xdr:from>
    <xdr:to>
      <xdr:col>0</xdr:col>
      <xdr:colOff>1485900</xdr:colOff>
      <xdr:row>124</xdr:row>
      <xdr:rowOff>1085850</xdr:rowOff>
    </xdr:to>
    <xdr:pic>
      <xdr:nvPicPr>
        <xdr:cNvPr id="88" name="image471.png" title="Изображение"/>
        <xdr:cNvPicPr preferRelativeResize="0"/>
      </xdr:nvPicPr>
      <xdr:blipFill>
        <a:blip xmlns:r="http://schemas.openxmlformats.org/officeDocument/2006/relationships" r:embed="rId40"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125</xdr:row>
      <xdr:rowOff>19050</xdr:rowOff>
    </xdr:from>
    <xdr:to>
      <xdr:col>0</xdr:col>
      <xdr:colOff>1485900</xdr:colOff>
      <xdr:row>125</xdr:row>
      <xdr:rowOff>1085850</xdr:rowOff>
    </xdr:to>
    <xdr:pic>
      <xdr:nvPicPr>
        <xdr:cNvPr id="89" name="image472.png" title="Изображение"/>
        <xdr:cNvPicPr preferRelativeResize="0"/>
      </xdr:nvPicPr>
      <xdr:blipFill>
        <a:blip xmlns:r="http://schemas.openxmlformats.org/officeDocument/2006/relationships" r:embed="rId41"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126</xdr:row>
      <xdr:rowOff>19050</xdr:rowOff>
    </xdr:from>
    <xdr:to>
      <xdr:col>0</xdr:col>
      <xdr:colOff>1485900</xdr:colOff>
      <xdr:row>126</xdr:row>
      <xdr:rowOff>1085850</xdr:rowOff>
    </xdr:to>
    <xdr:pic>
      <xdr:nvPicPr>
        <xdr:cNvPr id="90" name="image474.jpg" title="Изображение"/>
        <xdr:cNvPicPr preferRelativeResize="0"/>
      </xdr:nvPicPr>
      <xdr:blipFill>
        <a:blip xmlns:r="http://schemas.openxmlformats.org/officeDocument/2006/relationships" r:embed="rId42"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128</xdr:row>
      <xdr:rowOff>19050</xdr:rowOff>
    </xdr:from>
    <xdr:to>
      <xdr:col>0</xdr:col>
      <xdr:colOff>1485900</xdr:colOff>
      <xdr:row>128</xdr:row>
      <xdr:rowOff>1085850</xdr:rowOff>
    </xdr:to>
    <xdr:pic>
      <xdr:nvPicPr>
        <xdr:cNvPr id="91" name="image473.jpg" title="Изображение"/>
        <xdr:cNvPicPr preferRelativeResize="0"/>
      </xdr:nvPicPr>
      <xdr:blipFill>
        <a:blip xmlns:r="http://schemas.openxmlformats.org/officeDocument/2006/relationships" r:embed="rId43" cstate="print"/>
        <a:stretch>
          <a:fillRect/>
        </a:stretch>
      </xdr:blipFill>
      <xdr:spPr>
        <a:xfrm>
          <a:off x="0" y="0"/>
          <a:ext cx="1428750" cy="1066800"/>
        </a:xfrm>
        <a:prstGeom prst="rect">
          <a:avLst/>
        </a:prstGeom>
        <a:noFill/>
      </xdr:spPr>
    </xdr:pic>
    <xdr:clientData fLocksWithSheet="0"/>
  </xdr:twoCellAnchor>
  <xdr:twoCellAnchor>
    <xdr:from>
      <xdr:col>0</xdr:col>
      <xdr:colOff>28575</xdr:colOff>
      <xdr:row>129</xdr:row>
      <xdr:rowOff>9525</xdr:rowOff>
    </xdr:from>
    <xdr:to>
      <xdr:col>0</xdr:col>
      <xdr:colOff>1457325</xdr:colOff>
      <xdr:row>129</xdr:row>
      <xdr:rowOff>1076325</xdr:rowOff>
    </xdr:to>
    <xdr:pic>
      <xdr:nvPicPr>
        <xdr:cNvPr id="92" name="image475.jpg" title="Изображение"/>
        <xdr:cNvPicPr preferRelativeResize="0"/>
      </xdr:nvPicPr>
      <xdr:blipFill>
        <a:blip xmlns:r="http://schemas.openxmlformats.org/officeDocument/2006/relationships" r:embed="rId44"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130</xdr:row>
      <xdr:rowOff>28575</xdr:rowOff>
    </xdr:from>
    <xdr:to>
      <xdr:col>0</xdr:col>
      <xdr:colOff>1485900</xdr:colOff>
      <xdr:row>130</xdr:row>
      <xdr:rowOff>1095375</xdr:rowOff>
    </xdr:to>
    <xdr:pic>
      <xdr:nvPicPr>
        <xdr:cNvPr id="93" name="image476.jpg" title="Изображение"/>
        <xdr:cNvPicPr preferRelativeResize="0"/>
      </xdr:nvPicPr>
      <xdr:blipFill>
        <a:blip xmlns:r="http://schemas.openxmlformats.org/officeDocument/2006/relationships" r:embed="rId45" cstate="print"/>
        <a:stretch>
          <a:fillRect/>
        </a:stretch>
      </xdr:blipFill>
      <xdr:spPr>
        <a:xfrm>
          <a:off x="0" y="0"/>
          <a:ext cx="1428750" cy="1066800"/>
        </a:xfrm>
        <a:prstGeom prst="rect">
          <a:avLst/>
        </a:prstGeom>
        <a:noFill/>
      </xdr:spPr>
    </xdr:pic>
    <xdr:clientData fLocksWithSheet="0"/>
  </xdr:twoCellAnchor>
  <xdr:twoCellAnchor>
    <xdr:from>
      <xdr:col>0</xdr:col>
      <xdr:colOff>47625</xdr:colOff>
      <xdr:row>131</xdr:row>
      <xdr:rowOff>19050</xdr:rowOff>
    </xdr:from>
    <xdr:to>
      <xdr:col>0</xdr:col>
      <xdr:colOff>1476375</xdr:colOff>
      <xdr:row>131</xdr:row>
      <xdr:rowOff>1085850</xdr:rowOff>
    </xdr:to>
    <xdr:pic>
      <xdr:nvPicPr>
        <xdr:cNvPr id="94" name="image477.jpg" title="Изображение"/>
        <xdr:cNvPicPr preferRelativeResize="0"/>
      </xdr:nvPicPr>
      <xdr:blipFill>
        <a:blip xmlns:r="http://schemas.openxmlformats.org/officeDocument/2006/relationships" r:embed="rId46" cstate="print"/>
        <a:stretch>
          <a:fillRect/>
        </a:stretch>
      </xdr:blipFill>
      <xdr:spPr>
        <a:xfrm>
          <a:off x="0" y="0"/>
          <a:ext cx="1428750" cy="1066800"/>
        </a:xfrm>
        <a:prstGeom prst="rect">
          <a:avLst/>
        </a:prstGeom>
        <a:noFill/>
      </xdr:spPr>
    </xdr:pic>
    <xdr:clientData fLocksWithSheet="0"/>
  </xdr:twoCellAnchor>
  <xdr:twoCellAnchor>
    <xdr:from>
      <xdr:col>0</xdr:col>
      <xdr:colOff>47625</xdr:colOff>
      <xdr:row>132</xdr:row>
      <xdr:rowOff>19050</xdr:rowOff>
    </xdr:from>
    <xdr:to>
      <xdr:col>0</xdr:col>
      <xdr:colOff>1476375</xdr:colOff>
      <xdr:row>132</xdr:row>
      <xdr:rowOff>1085850</xdr:rowOff>
    </xdr:to>
    <xdr:pic>
      <xdr:nvPicPr>
        <xdr:cNvPr id="95" name="image478.jpg" title="Изображение"/>
        <xdr:cNvPicPr preferRelativeResize="0"/>
      </xdr:nvPicPr>
      <xdr:blipFill>
        <a:blip xmlns:r="http://schemas.openxmlformats.org/officeDocument/2006/relationships" r:embed="rId45" cstate="print"/>
        <a:stretch>
          <a:fillRect/>
        </a:stretch>
      </xdr:blipFill>
      <xdr:spPr>
        <a:xfrm>
          <a:off x="0" y="0"/>
          <a:ext cx="1428750" cy="1066800"/>
        </a:xfrm>
        <a:prstGeom prst="rect">
          <a:avLst/>
        </a:prstGeom>
        <a:noFill/>
      </xdr:spPr>
    </xdr:pic>
    <xdr:clientData fLocksWithSheet="0"/>
  </xdr:twoCellAnchor>
  <xdr:twoCellAnchor>
    <xdr:from>
      <xdr:col>0</xdr:col>
      <xdr:colOff>180975</xdr:colOff>
      <xdr:row>133</xdr:row>
      <xdr:rowOff>28575</xdr:rowOff>
    </xdr:from>
    <xdr:to>
      <xdr:col>0</xdr:col>
      <xdr:colOff>1285875</xdr:colOff>
      <xdr:row>133</xdr:row>
      <xdr:rowOff>1209675</xdr:rowOff>
    </xdr:to>
    <xdr:pic>
      <xdr:nvPicPr>
        <xdr:cNvPr id="96" name="image479.jpg" title="Изображение"/>
        <xdr:cNvPicPr preferRelativeResize="0"/>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0" y="0"/>
          <a:ext cx="1104900" cy="1181100"/>
        </a:xfrm>
        <a:prstGeom prst="rect">
          <a:avLst/>
        </a:prstGeom>
        <a:noFill/>
      </xdr:spPr>
    </xdr:pic>
    <xdr:clientData fLocksWithSheet="0"/>
  </xdr:twoCellAnchor>
  <xdr:twoCellAnchor>
    <xdr:from>
      <xdr:col>0</xdr:col>
      <xdr:colOff>38100</xdr:colOff>
      <xdr:row>134</xdr:row>
      <xdr:rowOff>28575</xdr:rowOff>
    </xdr:from>
    <xdr:to>
      <xdr:col>0</xdr:col>
      <xdr:colOff>1466850</xdr:colOff>
      <xdr:row>134</xdr:row>
      <xdr:rowOff>1095375</xdr:rowOff>
    </xdr:to>
    <xdr:pic>
      <xdr:nvPicPr>
        <xdr:cNvPr id="97" name="image480.jpg" title="Изображение"/>
        <xdr:cNvPicPr preferRelativeResize="0"/>
      </xdr:nvPicPr>
      <xdr:blipFill>
        <a:blip xmlns:r="http://schemas.openxmlformats.org/officeDocument/2006/relationships" r:embed="rId46"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136</xdr:row>
      <xdr:rowOff>19050</xdr:rowOff>
    </xdr:from>
    <xdr:to>
      <xdr:col>0</xdr:col>
      <xdr:colOff>1485900</xdr:colOff>
      <xdr:row>136</xdr:row>
      <xdr:rowOff>1085850</xdr:rowOff>
    </xdr:to>
    <xdr:pic>
      <xdr:nvPicPr>
        <xdr:cNvPr id="98" name="image481.png" title="Изображение"/>
        <xdr:cNvPicPr preferRelativeResize="0"/>
      </xdr:nvPicPr>
      <xdr:blipFill>
        <a:blip xmlns:r="http://schemas.openxmlformats.org/officeDocument/2006/relationships" r:embed="rId40"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137</xdr:row>
      <xdr:rowOff>19050</xdr:rowOff>
    </xdr:from>
    <xdr:to>
      <xdr:col>0</xdr:col>
      <xdr:colOff>1485900</xdr:colOff>
      <xdr:row>137</xdr:row>
      <xdr:rowOff>1085850</xdr:rowOff>
    </xdr:to>
    <xdr:pic>
      <xdr:nvPicPr>
        <xdr:cNvPr id="99" name="image482.png" title="Изображение"/>
        <xdr:cNvPicPr preferRelativeResize="0"/>
      </xdr:nvPicPr>
      <xdr:blipFill>
        <a:blip xmlns:r="http://schemas.openxmlformats.org/officeDocument/2006/relationships" r:embed="rId41" cstate="print"/>
        <a:stretch>
          <a:fillRect/>
        </a:stretch>
      </xdr:blipFill>
      <xdr:spPr>
        <a:xfrm>
          <a:off x="0" y="0"/>
          <a:ext cx="1428750" cy="1066800"/>
        </a:xfrm>
        <a:prstGeom prst="rect">
          <a:avLst/>
        </a:prstGeom>
        <a:noFill/>
      </xdr:spPr>
    </xdr:pic>
    <xdr:clientData fLocksWithSheet="0"/>
  </xdr:twoCellAnchor>
  <xdr:twoCellAnchor>
    <xdr:from>
      <xdr:col>0</xdr:col>
      <xdr:colOff>66675</xdr:colOff>
      <xdr:row>140</xdr:row>
      <xdr:rowOff>19050</xdr:rowOff>
    </xdr:from>
    <xdr:to>
      <xdr:col>0</xdr:col>
      <xdr:colOff>1495425</xdr:colOff>
      <xdr:row>140</xdr:row>
      <xdr:rowOff>1085850</xdr:rowOff>
    </xdr:to>
    <xdr:pic>
      <xdr:nvPicPr>
        <xdr:cNvPr id="100" name="image483.png" title="Изображение"/>
        <xdr:cNvPicPr preferRelativeResize="0"/>
      </xdr:nvPicPr>
      <xdr:blipFill>
        <a:blip xmlns:r="http://schemas.openxmlformats.org/officeDocument/2006/relationships" r:embed="rId48" cstate="print"/>
        <a:stretch>
          <a:fillRect/>
        </a:stretch>
      </xdr:blipFill>
      <xdr:spPr>
        <a:xfrm>
          <a:off x="0" y="0"/>
          <a:ext cx="1428750" cy="1066800"/>
        </a:xfrm>
        <a:prstGeom prst="rect">
          <a:avLst/>
        </a:prstGeom>
        <a:noFill/>
      </xdr:spPr>
    </xdr:pic>
    <xdr:clientData fLocksWithSheet="0"/>
  </xdr:twoCellAnchor>
  <xdr:twoCellAnchor>
    <xdr:from>
      <xdr:col>0</xdr:col>
      <xdr:colOff>47625</xdr:colOff>
      <xdr:row>141</xdr:row>
      <xdr:rowOff>9525</xdr:rowOff>
    </xdr:from>
    <xdr:to>
      <xdr:col>0</xdr:col>
      <xdr:colOff>1476375</xdr:colOff>
      <xdr:row>141</xdr:row>
      <xdr:rowOff>1076325</xdr:rowOff>
    </xdr:to>
    <xdr:pic>
      <xdr:nvPicPr>
        <xdr:cNvPr id="101" name="image484.png" title="Изображение"/>
        <xdr:cNvPicPr preferRelativeResize="0"/>
      </xdr:nvPicPr>
      <xdr:blipFill>
        <a:blip xmlns:r="http://schemas.openxmlformats.org/officeDocument/2006/relationships" r:embed="rId48" cstate="print"/>
        <a:stretch>
          <a:fillRect/>
        </a:stretch>
      </xdr:blipFill>
      <xdr:spPr>
        <a:xfrm>
          <a:off x="0" y="0"/>
          <a:ext cx="1428750" cy="1066800"/>
        </a:xfrm>
        <a:prstGeom prst="rect">
          <a:avLst/>
        </a:prstGeom>
        <a:noFill/>
      </xdr:spPr>
    </xdr:pic>
    <xdr:clientData fLocksWithSheet="0"/>
  </xdr:twoCellAnchor>
  <xdr:twoCellAnchor>
    <xdr:from>
      <xdr:col>0</xdr:col>
      <xdr:colOff>47625</xdr:colOff>
      <xdr:row>143</xdr:row>
      <xdr:rowOff>19050</xdr:rowOff>
    </xdr:from>
    <xdr:to>
      <xdr:col>0</xdr:col>
      <xdr:colOff>1476375</xdr:colOff>
      <xdr:row>143</xdr:row>
      <xdr:rowOff>1085850</xdr:rowOff>
    </xdr:to>
    <xdr:pic>
      <xdr:nvPicPr>
        <xdr:cNvPr id="102" name="image485.png" title="Изображение"/>
        <xdr:cNvPicPr preferRelativeResize="0"/>
      </xdr:nvPicPr>
      <xdr:blipFill>
        <a:blip xmlns:r="http://schemas.openxmlformats.org/officeDocument/2006/relationships" r:embed="rId48" cstate="print"/>
        <a:stretch>
          <a:fillRect/>
        </a:stretch>
      </xdr:blipFill>
      <xdr:spPr>
        <a:xfrm>
          <a:off x="0" y="0"/>
          <a:ext cx="1428750" cy="1066800"/>
        </a:xfrm>
        <a:prstGeom prst="rect">
          <a:avLst/>
        </a:prstGeom>
        <a:noFill/>
      </xdr:spPr>
    </xdr:pic>
    <xdr:clientData fLocksWithSheet="0"/>
  </xdr:twoCellAnchor>
  <xdr:twoCellAnchor>
    <xdr:from>
      <xdr:col>0</xdr:col>
      <xdr:colOff>47625</xdr:colOff>
      <xdr:row>144</xdr:row>
      <xdr:rowOff>19050</xdr:rowOff>
    </xdr:from>
    <xdr:to>
      <xdr:col>0</xdr:col>
      <xdr:colOff>1476375</xdr:colOff>
      <xdr:row>144</xdr:row>
      <xdr:rowOff>1085850</xdr:rowOff>
    </xdr:to>
    <xdr:pic>
      <xdr:nvPicPr>
        <xdr:cNvPr id="103" name="image486.png" title="Изображение"/>
        <xdr:cNvPicPr preferRelativeResize="0"/>
      </xdr:nvPicPr>
      <xdr:blipFill>
        <a:blip xmlns:r="http://schemas.openxmlformats.org/officeDocument/2006/relationships" r:embed="rId48"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146</xdr:row>
      <xdr:rowOff>28575</xdr:rowOff>
    </xdr:from>
    <xdr:to>
      <xdr:col>0</xdr:col>
      <xdr:colOff>1485900</xdr:colOff>
      <xdr:row>146</xdr:row>
      <xdr:rowOff>1095375</xdr:rowOff>
    </xdr:to>
    <xdr:pic>
      <xdr:nvPicPr>
        <xdr:cNvPr id="104" name="image488.png" title="Изображение"/>
        <xdr:cNvPicPr preferRelativeResize="0"/>
      </xdr:nvPicPr>
      <xdr:blipFill>
        <a:blip xmlns:r="http://schemas.openxmlformats.org/officeDocument/2006/relationships" r:embed="rId48" cstate="print"/>
        <a:stretch>
          <a:fillRect/>
        </a:stretch>
      </xdr:blipFill>
      <xdr:spPr>
        <a:xfrm>
          <a:off x="0" y="0"/>
          <a:ext cx="1428750" cy="1066800"/>
        </a:xfrm>
        <a:prstGeom prst="rect">
          <a:avLst/>
        </a:prstGeom>
        <a:noFill/>
      </xdr:spPr>
    </xdr:pic>
    <xdr:clientData fLocksWithSheet="0"/>
  </xdr:twoCellAnchor>
  <xdr:twoCellAnchor>
    <xdr:from>
      <xdr:col>0</xdr:col>
      <xdr:colOff>38100</xdr:colOff>
      <xdr:row>147</xdr:row>
      <xdr:rowOff>19050</xdr:rowOff>
    </xdr:from>
    <xdr:to>
      <xdr:col>0</xdr:col>
      <xdr:colOff>1466850</xdr:colOff>
      <xdr:row>147</xdr:row>
      <xdr:rowOff>1085850</xdr:rowOff>
    </xdr:to>
    <xdr:pic>
      <xdr:nvPicPr>
        <xdr:cNvPr id="105" name="image487.png" title="Изображение"/>
        <xdr:cNvPicPr preferRelativeResize="0"/>
      </xdr:nvPicPr>
      <xdr:blipFill>
        <a:blip xmlns:r="http://schemas.openxmlformats.org/officeDocument/2006/relationships" r:embed="rId48"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32</xdr:row>
      <xdr:rowOff>28575</xdr:rowOff>
    </xdr:from>
    <xdr:to>
      <xdr:col>0</xdr:col>
      <xdr:colOff>1485900</xdr:colOff>
      <xdr:row>32</xdr:row>
      <xdr:rowOff>1095375</xdr:rowOff>
    </xdr:to>
    <xdr:pic>
      <xdr:nvPicPr>
        <xdr:cNvPr id="106" name="image489.png" title="Изображение"/>
        <xdr:cNvPicPr preferRelativeResize="0"/>
      </xdr:nvPicPr>
      <xdr:blipFill>
        <a:blip xmlns:r="http://schemas.openxmlformats.org/officeDocument/2006/relationships" r:embed="rId49"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33</xdr:row>
      <xdr:rowOff>19050</xdr:rowOff>
    </xdr:from>
    <xdr:to>
      <xdr:col>0</xdr:col>
      <xdr:colOff>1485900</xdr:colOff>
      <xdr:row>33</xdr:row>
      <xdr:rowOff>1085850</xdr:rowOff>
    </xdr:to>
    <xdr:pic>
      <xdr:nvPicPr>
        <xdr:cNvPr id="107" name="image491.png" title="Изображение"/>
        <xdr:cNvPicPr preferRelativeResize="0"/>
      </xdr:nvPicPr>
      <xdr:blipFill>
        <a:blip xmlns:r="http://schemas.openxmlformats.org/officeDocument/2006/relationships" r:embed="rId49"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102</xdr:row>
      <xdr:rowOff>38100</xdr:rowOff>
    </xdr:from>
    <xdr:to>
      <xdr:col>0</xdr:col>
      <xdr:colOff>1485900</xdr:colOff>
      <xdr:row>102</xdr:row>
      <xdr:rowOff>1104900</xdr:rowOff>
    </xdr:to>
    <xdr:pic>
      <xdr:nvPicPr>
        <xdr:cNvPr id="108" name="image490.png" title="Изображение"/>
        <xdr:cNvPicPr preferRelativeResize="0"/>
      </xdr:nvPicPr>
      <xdr:blipFill>
        <a:blip xmlns:r="http://schemas.openxmlformats.org/officeDocument/2006/relationships" r:embed="rId50" cstate="print"/>
        <a:stretch>
          <a:fillRect/>
        </a:stretch>
      </xdr:blipFill>
      <xdr:spPr>
        <a:xfrm>
          <a:off x="0" y="0"/>
          <a:ext cx="1428750" cy="1066800"/>
        </a:xfrm>
        <a:prstGeom prst="rect">
          <a:avLst/>
        </a:prstGeom>
        <a:noFill/>
      </xdr:spPr>
    </xdr:pic>
    <xdr:clientData fLocksWithSheet="0"/>
  </xdr:twoCellAnchor>
  <xdr:twoCellAnchor>
    <xdr:from>
      <xdr:col>0</xdr:col>
      <xdr:colOff>342900</xdr:colOff>
      <xdr:row>43</xdr:row>
      <xdr:rowOff>123825</xdr:rowOff>
    </xdr:from>
    <xdr:to>
      <xdr:col>0</xdr:col>
      <xdr:colOff>1200150</xdr:colOff>
      <xdr:row>43</xdr:row>
      <xdr:rowOff>981075</xdr:rowOff>
    </xdr:to>
    <xdr:pic>
      <xdr:nvPicPr>
        <xdr:cNvPr id="109" name="image492.jpg" title="Изображение"/>
        <xdr:cNvPicPr preferRelativeResize="0"/>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0" y="0"/>
          <a:ext cx="857250" cy="857250"/>
        </a:xfrm>
        <a:prstGeom prst="rect">
          <a:avLst/>
        </a:prstGeom>
        <a:noFill/>
      </xdr:spPr>
    </xdr:pic>
    <xdr:clientData fLocksWithSheet="0"/>
  </xdr:twoCellAnchor>
  <xdr:twoCellAnchor>
    <xdr:from>
      <xdr:col>0</xdr:col>
      <xdr:colOff>323850</xdr:colOff>
      <xdr:row>44</xdr:row>
      <xdr:rowOff>76200</xdr:rowOff>
    </xdr:from>
    <xdr:to>
      <xdr:col>0</xdr:col>
      <xdr:colOff>1209675</xdr:colOff>
      <xdr:row>44</xdr:row>
      <xdr:rowOff>962025</xdr:rowOff>
    </xdr:to>
    <xdr:pic>
      <xdr:nvPicPr>
        <xdr:cNvPr id="110" name="image493.jpg" title="Изображение"/>
        <xdr:cNvPicPr preferRelativeResize="0"/>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0" y="0"/>
          <a:ext cx="885825" cy="885825"/>
        </a:xfrm>
        <a:prstGeom prst="rect">
          <a:avLst/>
        </a:prstGeom>
        <a:noFill/>
      </xdr:spPr>
    </xdr:pic>
    <xdr:clientData fLocksWithSheet="0"/>
  </xdr:twoCellAnchor>
  <xdr:twoCellAnchor>
    <xdr:from>
      <xdr:col>0</xdr:col>
      <xdr:colOff>390525</xdr:colOff>
      <xdr:row>45</xdr:row>
      <xdr:rowOff>114300</xdr:rowOff>
    </xdr:from>
    <xdr:to>
      <xdr:col>0</xdr:col>
      <xdr:colOff>1209675</xdr:colOff>
      <xdr:row>45</xdr:row>
      <xdr:rowOff>933450</xdr:rowOff>
    </xdr:to>
    <xdr:pic>
      <xdr:nvPicPr>
        <xdr:cNvPr id="111" name="image494.jpg" title="Изображение"/>
        <xdr:cNvPicPr preferRelativeResize="0"/>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0" y="0"/>
          <a:ext cx="819150" cy="819150"/>
        </a:xfrm>
        <a:prstGeom prst="rect">
          <a:avLst/>
        </a:prstGeom>
        <a:noFill/>
      </xdr:spPr>
    </xdr:pic>
    <xdr:clientData fLocksWithSheet="0"/>
  </xdr:twoCellAnchor>
  <xdr:twoCellAnchor>
    <xdr:from>
      <xdr:col>0</xdr:col>
      <xdr:colOff>314325</xdr:colOff>
      <xdr:row>46</xdr:row>
      <xdr:rowOff>76200</xdr:rowOff>
    </xdr:from>
    <xdr:to>
      <xdr:col>0</xdr:col>
      <xdr:colOff>1228725</xdr:colOff>
      <xdr:row>46</xdr:row>
      <xdr:rowOff>990600</xdr:rowOff>
    </xdr:to>
    <xdr:pic>
      <xdr:nvPicPr>
        <xdr:cNvPr id="112" name="image495.jpg" title="Изображение"/>
        <xdr:cNvPicPr preferRelativeResize="0"/>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0" y="0"/>
          <a:ext cx="914400" cy="914400"/>
        </a:xfrm>
        <a:prstGeom prst="rect">
          <a:avLst/>
        </a:prstGeom>
        <a:noFill/>
      </xdr:spPr>
    </xdr:pic>
    <xdr:clientData fLocksWithSheet="0"/>
  </xdr:twoCellAnchor>
  <xdr:twoCellAnchor>
    <xdr:from>
      <xdr:col>0</xdr:col>
      <xdr:colOff>285750</xdr:colOff>
      <xdr:row>47</xdr:row>
      <xdr:rowOff>66675</xdr:rowOff>
    </xdr:from>
    <xdr:to>
      <xdr:col>0</xdr:col>
      <xdr:colOff>1162050</xdr:colOff>
      <xdr:row>47</xdr:row>
      <xdr:rowOff>942975</xdr:rowOff>
    </xdr:to>
    <xdr:pic>
      <xdr:nvPicPr>
        <xdr:cNvPr id="113" name="image496.jpg" title="Изображение"/>
        <xdr:cNvPicPr preferRelativeResize="0"/>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0" y="0"/>
          <a:ext cx="876300" cy="876300"/>
        </a:xfrm>
        <a:prstGeom prst="rect">
          <a:avLst/>
        </a:prstGeom>
        <a:noFill/>
      </xdr:spPr>
    </xdr:pic>
    <xdr:clientData fLocksWithSheet="0"/>
  </xdr:twoCellAnchor>
  <xdr:twoCellAnchor>
    <xdr:from>
      <xdr:col>0</xdr:col>
      <xdr:colOff>66675</xdr:colOff>
      <xdr:row>1</xdr:row>
      <xdr:rowOff>133350</xdr:rowOff>
    </xdr:from>
    <xdr:to>
      <xdr:col>0</xdr:col>
      <xdr:colOff>381000</xdr:colOff>
      <xdr:row>1</xdr:row>
      <xdr:rowOff>514350</xdr:rowOff>
    </xdr:to>
    <xdr:pic>
      <xdr:nvPicPr>
        <xdr:cNvPr id="114" name="image497.png" title="Изображение"/>
        <xdr:cNvPicPr preferRelativeResize="0"/>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0" y="0"/>
          <a:ext cx="314325" cy="381000"/>
        </a:xfrm>
        <a:prstGeom prst="rect">
          <a:avLst/>
        </a:prstGeom>
        <a:noFill/>
      </xdr:spPr>
    </xdr:pic>
    <xdr:clientData fLocksWithSheet="0"/>
  </xdr:twoCellAnchor>
  <xdr:twoCellAnchor>
    <xdr:from>
      <xdr:col>1</xdr:col>
      <xdr:colOff>333375</xdr:colOff>
      <xdr:row>1</xdr:row>
      <xdr:rowOff>152400</xdr:rowOff>
    </xdr:from>
    <xdr:to>
      <xdr:col>2</xdr:col>
      <xdr:colOff>1438275</xdr:colOff>
      <xdr:row>1</xdr:row>
      <xdr:rowOff>552450</xdr:rowOff>
    </xdr:to>
    <xdr:pic>
      <xdr:nvPicPr>
        <xdr:cNvPr id="115" name="image502.png" title="Изображение"/>
        <xdr:cNvPicPr preferRelativeResize="0"/>
      </xdr:nvPicPr>
      <xdr:blipFill>
        <a:blip xmlns:r="http://schemas.openxmlformats.org/officeDocument/2006/relationships" r:embed="rId57" cstate="print"/>
        <a:stretch>
          <a:fillRect/>
        </a:stretch>
      </xdr:blipFill>
      <xdr:spPr>
        <a:xfrm>
          <a:off x="0" y="0"/>
          <a:ext cx="2857500" cy="400050"/>
        </a:xfrm>
        <a:prstGeom prst="rect">
          <a:avLst/>
        </a:prstGeom>
        <a:noFill/>
      </xdr:spPr>
    </xdr:pic>
    <xdr:clientData fLocksWithSheet="0"/>
  </xdr:twoCellAnchor>
</xdr:wsDr>
</file>

<file path=xl/drawings/drawing16.xml><?xml version="1.0" encoding="utf-8"?>
<xdr:wsDr xmlns:xdr="http://schemas.openxmlformats.org/drawingml/2006/spreadsheetDrawing" xmlns:a="http://schemas.openxmlformats.org/drawingml/2006/main">
  <xdr:twoCellAnchor>
    <xdr:from>
      <xdr:col>0</xdr:col>
      <xdr:colOff>466725</xdr:colOff>
      <xdr:row>48</xdr:row>
      <xdr:rowOff>85725</xdr:rowOff>
    </xdr:from>
    <xdr:to>
      <xdr:col>0</xdr:col>
      <xdr:colOff>790575</xdr:colOff>
      <xdr:row>48</xdr:row>
      <xdr:rowOff>790575</xdr:rowOff>
    </xdr:to>
    <xdr:pic>
      <xdr:nvPicPr>
        <xdr:cNvPr id="2" name="image498.jp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323850" cy="704850"/>
        </a:xfrm>
        <a:prstGeom prst="rect">
          <a:avLst/>
        </a:prstGeom>
        <a:noFill/>
      </xdr:spPr>
    </xdr:pic>
    <xdr:clientData fLocksWithSheet="0"/>
  </xdr:twoCellAnchor>
  <xdr:twoCellAnchor>
    <xdr:from>
      <xdr:col>0</xdr:col>
      <xdr:colOff>466725</xdr:colOff>
      <xdr:row>49</xdr:row>
      <xdr:rowOff>95250</xdr:rowOff>
    </xdr:from>
    <xdr:to>
      <xdr:col>0</xdr:col>
      <xdr:colOff>790575</xdr:colOff>
      <xdr:row>49</xdr:row>
      <xdr:rowOff>800100</xdr:rowOff>
    </xdr:to>
    <xdr:pic>
      <xdr:nvPicPr>
        <xdr:cNvPr id="3" name="image498.jpg"/>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323850" cy="704850"/>
        </a:xfrm>
        <a:prstGeom prst="rect">
          <a:avLst/>
        </a:prstGeom>
        <a:noFill/>
      </xdr:spPr>
    </xdr:pic>
    <xdr:clientData fLocksWithSheet="0"/>
  </xdr:twoCellAnchor>
  <xdr:twoCellAnchor>
    <xdr:from>
      <xdr:col>0</xdr:col>
      <xdr:colOff>390525</xdr:colOff>
      <xdr:row>50</xdr:row>
      <xdr:rowOff>19050</xdr:rowOff>
    </xdr:from>
    <xdr:to>
      <xdr:col>0</xdr:col>
      <xdr:colOff>847725</xdr:colOff>
      <xdr:row>50</xdr:row>
      <xdr:rowOff>723900</xdr:rowOff>
    </xdr:to>
    <xdr:pic>
      <xdr:nvPicPr>
        <xdr:cNvPr id="4" name="image499.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457200" cy="704850"/>
        </a:xfrm>
        <a:prstGeom prst="rect">
          <a:avLst/>
        </a:prstGeom>
        <a:noFill/>
      </xdr:spPr>
    </xdr:pic>
    <xdr:clientData fLocksWithSheet="0"/>
  </xdr:twoCellAnchor>
  <xdr:twoCellAnchor>
    <xdr:from>
      <xdr:col>0</xdr:col>
      <xdr:colOff>400050</xdr:colOff>
      <xdr:row>51</xdr:row>
      <xdr:rowOff>19050</xdr:rowOff>
    </xdr:from>
    <xdr:to>
      <xdr:col>0</xdr:col>
      <xdr:colOff>857250</xdr:colOff>
      <xdr:row>51</xdr:row>
      <xdr:rowOff>723900</xdr:rowOff>
    </xdr:to>
    <xdr:pic>
      <xdr:nvPicPr>
        <xdr:cNvPr id="5" name="image499.png"/>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457200" cy="704850"/>
        </a:xfrm>
        <a:prstGeom prst="rect">
          <a:avLst/>
        </a:prstGeom>
        <a:noFill/>
      </xdr:spPr>
    </xdr:pic>
    <xdr:clientData fLocksWithSheet="0"/>
  </xdr:twoCellAnchor>
  <xdr:twoCellAnchor>
    <xdr:from>
      <xdr:col>0</xdr:col>
      <xdr:colOff>0</xdr:colOff>
      <xdr:row>30</xdr:row>
      <xdr:rowOff>171450</xdr:rowOff>
    </xdr:from>
    <xdr:to>
      <xdr:col>0</xdr:col>
      <xdr:colOff>1495425</xdr:colOff>
      <xdr:row>30</xdr:row>
      <xdr:rowOff>666750</xdr:rowOff>
    </xdr:to>
    <xdr:pic>
      <xdr:nvPicPr>
        <xdr:cNvPr id="6" name="image500.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1495425" cy="495300"/>
        </a:xfrm>
        <a:prstGeom prst="rect">
          <a:avLst/>
        </a:prstGeom>
        <a:noFill/>
      </xdr:spPr>
    </xdr:pic>
    <xdr:clientData fLocksWithSheet="0"/>
  </xdr:twoCellAnchor>
  <xdr:twoCellAnchor>
    <xdr:from>
      <xdr:col>0</xdr:col>
      <xdr:colOff>0</xdr:colOff>
      <xdr:row>31</xdr:row>
      <xdr:rowOff>266700</xdr:rowOff>
    </xdr:from>
    <xdr:to>
      <xdr:col>0</xdr:col>
      <xdr:colOff>1495425</xdr:colOff>
      <xdr:row>31</xdr:row>
      <xdr:rowOff>762000</xdr:rowOff>
    </xdr:to>
    <xdr:pic>
      <xdr:nvPicPr>
        <xdr:cNvPr id="7" name="image500.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1495425" cy="495300"/>
        </a:xfrm>
        <a:prstGeom prst="rect">
          <a:avLst/>
        </a:prstGeom>
        <a:noFill/>
      </xdr:spPr>
    </xdr:pic>
    <xdr:clientData fLocksWithSheet="0"/>
  </xdr:twoCellAnchor>
  <xdr:twoCellAnchor>
    <xdr:from>
      <xdr:col>0</xdr:col>
      <xdr:colOff>0</xdr:colOff>
      <xdr:row>32</xdr:row>
      <xdr:rowOff>161925</xdr:rowOff>
    </xdr:from>
    <xdr:to>
      <xdr:col>0</xdr:col>
      <xdr:colOff>1495425</xdr:colOff>
      <xdr:row>32</xdr:row>
      <xdr:rowOff>657225</xdr:rowOff>
    </xdr:to>
    <xdr:pic>
      <xdr:nvPicPr>
        <xdr:cNvPr id="8" name="image500.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1495425" cy="495300"/>
        </a:xfrm>
        <a:prstGeom prst="rect">
          <a:avLst/>
        </a:prstGeom>
        <a:noFill/>
      </xdr:spPr>
    </xdr:pic>
    <xdr:clientData fLocksWithSheet="0"/>
  </xdr:twoCellAnchor>
  <xdr:twoCellAnchor>
    <xdr:from>
      <xdr:col>0</xdr:col>
      <xdr:colOff>0</xdr:colOff>
      <xdr:row>33</xdr:row>
      <xdr:rowOff>276225</xdr:rowOff>
    </xdr:from>
    <xdr:to>
      <xdr:col>0</xdr:col>
      <xdr:colOff>1495425</xdr:colOff>
      <xdr:row>33</xdr:row>
      <xdr:rowOff>771525</xdr:rowOff>
    </xdr:to>
    <xdr:pic>
      <xdr:nvPicPr>
        <xdr:cNvPr id="9" name="image500.png"/>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1495425" cy="495300"/>
        </a:xfrm>
        <a:prstGeom prst="rect">
          <a:avLst/>
        </a:prstGeom>
        <a:noFill/>
      </xdr:spPr>
    </xdr:pic>
    <xdr:clientData fLocksWithSheet="0"/>
  </xdr:twoCellAnchor>
  <xdr:twoCellAnchor>
    <xdr:from>
      <xdr:col>0</xdr:col>
      <xdr:colOff>0</xdr:colOff>
      <xdr:row>35</xdr:row>
      <xdr:rowOff>209550</xdr:rowOff>
    </xdr:from>
    <xdr:to>
      <xdr:col>0</xdr:col>
      <xdr:colOff>1543050</xdr:colOff>
      <xdr:row>35</xdr:row>
      <xdr:rowOff>666750</xdr:rowOff>
    </xdr:to>
    <xdr:pic>
      <xdr:nvPicPr>
        <xdr:cNvPr id="10" name="image501.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543050" cy="457200"/>
        </a:xfrm>
        <a:prstGeom prst="rect">
          <a:avLst/>
        </a:prstGeom>
        <a:noFill/>
      </xdr:spPr>
    </xdr:pic>
    <xdr:clientData fLocksWithSheet="0"/>
  </xdr:twoCellAnchor>
  <xdr:twoCellAnchor>
    <xdr:from>
      <xdr:col>0</xdr:col>
      <xdr:colOff>0</xdr:colOff>
      <xdr:row>36</xdr:row>
      <xdr:rowOff>200025</xdr:rowOff>
    </xdr:from>
    <xdr:to>
      <xdr:col>0</xdr:col>
      <xdr:colOff>1543050</xdr:colOff>
      <xdr:row>36</xdr:row>
      <xdr:rowOff>657225</xdr:rowOff>
    </xdr:to>
    <xdr:pic>
      <xdr:nvPicPr>
        <xdr:cNvPr id="11" name="image501.png"/>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543050" cy="457200"/>
        </a:xfrm>
        <a:prstGeom prst="rect">
          <a:avLst/>
        </a:prstGeom>
        <a:noFill/>
      </xdr:spPr>
    </xdr:pic>
    <xdr:clientData fLocksWithSheet="0"/>
  </xdr:twoCellAnchor>
  <xdr:twoCellAnchor>
    <xdr:from>
      <xdr:col>0</xdr:col>
      <xdr:colOff>38100</xdr:colOff>
      <xdr:row>37</xdr:row>
      <xdr:rowOff>200025</xdr:rowOff>
    </xdr:from>
    <xdr:to>
      <xdr:col>0</xdr:col>
      <xdr:colOff>1524000</xdr:colOff>
      <xdr:row>37</xdr:row>
      <xdr:rowOff>771525</xdr:rowOff>
    </xdr:to>
    <xdr:pic>
      <xdr:nvPicPr>
        <xdr:cNvPr id="12" name="image503.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1485900" cy="571500"/>
        </a:xfrm>
        <a:prstGeom prst="rect">
          <a:avLst/>
        </a:prstGeom>
        <a:noFill/>
      </xdr:spPr>
    </xdr:pic>
    <xdr:clientData fLocksWithSheet="0"/>
  </xdr:twoCellAnchor>
  <xdr:twoCellAnchor>
    <xdr:from>
      <xdr:col>0</xdr:col>
      <xdr:colOff>47625</xdr:colOff>
      <xdr:row>38</xdr:row>
      <xdr:rowOff>190500</xdr:rowOff>
    </xdr:from>
    <xdr:to>
      <xdr:col>0</xdr:col>
      <xdr:colOff>1533525</xdr:colOff>
      <xdr:row>38</xdr:row>
      <xdr:rowOff>762000</xdr:rowOff>
    </xdr:to>
    <xdr:pic>
      <xdr:nvPicPr>
        <xdr:cNvPr id="13" name="image503.png"/>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1485900" cy="571500"/>
        </a:xfrm>
        <a:prstGeom prst="rect">
          <a:avLst/>
        </a:prstGeom>
        <a:noFill/>
      </xdr:spPr>
    </xdr:pic>
    <xdr:clientData fLocksWithSheet="0"/>
  </xdr:twoCellAnchor>
  <xdr:twoCellAnchor>
    <xdr:from>
      <xdr:col>0</xdr:col>
      <xdr:colOff>38100</xdr:colOff>
      <xdr:row>53</xdr:row>
      <xdr:rowOff>123825</xdr:rowOff>
    </xdr:from>
    <xdr:to>
      <xdr:col>0</xdr:col>
      <xdr:colOff>1485900</xdr:colOff>
      <xdr:row>53</xdr:row>
      <xdr:rowOff>657225</xdr:rowOff>
    </xdr:to>
    <xdr:pic>
      <xdr:nvPicPr>
        <xdr:cNvPr id="14" name="image504.png"/>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447800" cy="533400"/>
        </a:xfrm>
        <a:prstGeom prst="rect">
          <a:avLst/>
        </a:prstGeom>
        <a:noFill/>
      </xdr:spPr>
    </xdr:pic>
    <xdr:clientData fLocksWithSheet="0"/>
  </xdr:twoCellAnchor>
  <xdr:twoCellAnchor>
    <xdr:from>
      <xdr:col>0</xdr:col>
      <xdr:colOff>0</xdr:colOff>
      <xdr:row>54</xdr:row>
      <xdr:rowOff>57150</xdr:rowOff>
    </xdr:from>
    <xdr:to>
      <xdr:col>0</xdr:col>
      <xdr:colOff>1447800</xdr:colOff>
      <xdr:row>54</xdr:row>
      <xdr:rowOff>590550</xdr:rowOff>
    </xdr:to>
    <xdr:pic>
      <xdr:nvPicPr>
        <xdr:cNvPr id="15" name="image504.png"/>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447800" cy="533400"/>
        </a:xfrm>
        <a:prstGeom prst="rect">
          <a:avLst/>
        </a:prstGeom>
        <a:noFill/>
      </xdr:spPr>
    </xdr:pic>
    <xdr:clientData fLocksWithSheet="0"/>
  </xdr:twoCellAnchor>
  <xdr:twoCellAnchor>
    <xdr:from>
      <xdr:col>0</xdr:col>
      <xdr:colOff>171450</xdr:colOff>
      <xdr:row>55</xdr:row>
      <xdr:rowOff>85725</xdr:rowOff>
    </xdr:from>
    <xdr:to>
      <xdr:col>0</xdr:col>
      <xdr:colOff>1247775</xdr:colOff>
      <xdr:row>55</xdr:row>
      <xdr:rowOff>619125</xdr:rowOff>
    </xdr:to>
    <xdr:pic>
      <xdr:nvPicPr>
        <xdr:cNvPr id="16" name="image505.p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1076325" cy="533400"/>
        </a:xfrm>
        <a:prstGeom prst="rect">
          <a:avLst/>
        </a:prstGeom>
        <a:noFill/>
      </xdr:spPr>
    </xdr:pic>
    <xdr:clientData fLocksWithSheet="0"/>
  </xdr:twoCellAnchor>
  <xdr:twoCellAnchor>
    <xdr:from>
      <xdr:col>0</xdr:col>
      <xdr:colOff>171450</xdr:colOff>
      <xdr:row>56</xdr:row>
      <xdr:rowOff>47625</xdr:rowOff>
    </xdr:from>
    <xdr:to>
      <xdr:col>0</xdr:col>
      <xdr:colOff>1247775</xdr:colOff>
      <xdr:row>56</xdr:row>
      <xdr:rowOff>581025</xdr:rowOff>
    </xdr:to>
    <xdr:pic>
      <xdr:nvPicPr>
        <xdr:cNvPr id="17" name="image505.p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1076325" cy="533400"/>
        </a:xfrm>
        <a:prstGeom prst="rect">
          <a:avLst/>
        </a:prstGeom>
        <a:noFill/>
      </xdr:spPr>
    </xdr:pic>
    <xdr:clientData fLocksWithSheet="0"/>
  </xdr:twoCellAnchor>
  <xdr:twoCellAnchor>
    <xdr:from>
      <xdr:col>0</xdr:col>
      <xdr:colOff>0</xdr:colOff>
      <xdr:row>57</xdr:row>
      <xdr:rowOff>47625</xdr:rowOff>
    </xdr:from>
    <xdr:to>
      <xdr:col>0</xdr:col>
      <xdr:colOff>1447800</xdr:colOff>
      <xdr:row>57</xdr:row>
      <xdr:rowOff>581025</xdr:rowOff>
    </xdr:to>
    <xdr:pic>
      <xdr:nvPicPr>
        <xdr:cNvPr id="18" name="image504.png"/>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447800" cy="533400"/>
        </a:xfrm>
        <a:prstGeom prst="rect">
          <a:avLst/>
        </a:prstGeom>
        <a:noFill/>
      </xdr:spPr>
    </xdr:pic>
    <xdr:clientData fLocksWithSheet="0"/>
  </xdr:twoCellAnchor>
  <xdr:twoCellAnchor>
    <xdr:from>
      <xdr:col>0</xdr:col>
      <xdr:colOff>171450</xdr:colOff>
      <xdr:row>59</xdr:row>
      <xdr:rowOff>76200</xdr:rowOff>
    </xdr:from>
    <xdr:to>
      <xdr:col>0</xdr:col>
      <xdr:colOff>1247775</xdr:colOff>
      <xdr:row>59</xdr:row>
      <xdr:rowOff>609600</xdr:rowOff>
    </xdr:to>
    <xdr:pic>
      <xdr:nvPicPr>
        <xdr:cNvPr id="19" name="image505.p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1076325" cy="533400"/>
        </a:xfrm>
        <a:prstGeom prst="rect">
          <a:avLst/>
        </a:prstGeom>
        <a:noFill/>
      </xdr:spPr>
    </xdr:pic>
    <xdr:clientData fLocksWithSheet="0"/>
  </xdr:twoCellAnchor>
  <xdr:twoCellAnchor>
    <xdr:from>
      <xdr:col>0</xdr:col>
      <xdr:colOff>190500</xdr:colOff>
      <xdr:row>58</xdr:row>
      <xdr:rowOff>76200</xdr:rowOff>
    </xdr:from>
    <xdr:to>
      <xdr:col>0</xdr:col>
      <xdr:colOff>1266825</xdr:colOff>
      <xdr:row>58</xdr:row>
      <xdr:rowOff>609600</xdr:rowOff>
    </xdr:to>
    <xdr:pic>
      <xdr:nvPicPr>
        <xdr:cNvPr id="20" name="image505.png"/>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1076325" cy="533400"/>
        </a:xfrm>
        <a:prstGeom prst="rect">
          <a:avLst/>
        </a:prstGeom>
        <a:noFill/>
      </xdr:spPr>
    </xdr:pic>
    <xdr:clientData fLocksWithSheet="0"/>
  </xdr:twoCellAnchor>
  <xdr:twoCellAnchor>
    <xdr:from>
      <xdr:col>0</xdr:col>
      <xdr:colOff>266700</xdr:colOff>
      <xdr:row>61</xdr:row>
      <xdr:rowOff>190500</xdr:rowOff>
    </xdr:from>
    <xdr:to>
      <xdr:col>0</xdr:col>
      <xdr:colOff>1228725</xdr:colOff>
      <xdr:row>61</xdr:row>
      <xdr:rowOff>723900</xdr:rowOff>
    </xdr:to>
    <xdr:pic>
      <xdr:nvPicPr>
        <xdr:cNvPr id="21" name="image507.png"/>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0"/>
          <a:ext cx="962025" cy="533400"/>
        </a:xfrm>
        <a:prstGeom prst="rect">
          <a:avLst/>
        </a:prstGeom>
        <a:noFill/>
      </xdr:spPr>
    </xdr:pic>
    <xdr:clientData fLocksWithSheet="0"/>
  </xdr:twoCellAnchor>
  <xdr:twoCellAnchor>
    <xdr:from>
      <xdr:col>0</xdr:col>
      <xdr:colOff>190500</xdr:colOff>
      <xdr:row>62</xdr:row>
      <xdr:rowOff>171450</xdr:rowOff>
    </xdr:from>
    <xdr:to>
      <xdr:col>0</xdr:col>
      <xdr:colOff>1304925</xdr:colOff>
      <xdr:row>62</xdr:row>
      <xdr:rowOff>704850</xdr:rowOff>
    </xdr:to>
    <xdr:pic>
      <xdr:nvPicPr>
        <xdr:cNvPr id="22" name="image506.png"/>
        <xdr:cNvPicPr preferRelativeResize="0"/>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0" y="0"/>
          <a:ext cx="1114425" cy="533400"/>
        </a:xfrm>
        <a:prstGeom prst="rect">
          <a:avLst/>
        </a:prstGeom>
        <a:noFill/>
      </xdr:spPr>
    </xdr:pic>
    <xdr:clientData fLocksWithSheet="0"/>
  </xdr:twoCellAnchor>
  <xdr:twoCellAnchor>
    <xdr:from>
      <xdr:col>0</xdr:col>
      <xdr:colOff>76200</xdr:colOff>
      <xdr:row>63</xdr:row>
      <xdr:rowOff>323850</xdr:rowOff>
    </xdr:from>
    <xdr:to>
      <xdr:col>0</xdr:col>
      <xdr:colOff>1390650</xdr:colOff>
      <xdr:row>63</xdr:row>
      <xdr:rowOff>561975</xdr:rowOff>
    </xdr:to>
    <xdr:pic>
      <xdr:nvPicPr>
        <xdr:cNvPr id="23" name="image508.png"/>
        <xdr:cNvPicPr preferRelativeResize="0"/>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0"/>
          <a:ext cx="1314450" cy="238125"/>
        </a:xfrm>
        <a:prstGeom prst="rect">
          <a:avLst/>
        </a:prstGeom>
        <a:noFill/>
      </xdr:spPr>
    </xdr:pic>
    <xdr:clientData fLocksWithSheet="0"/>
  </xdr:twoCellAnchor>
  <xdr:twoCellAnchor>
    <xdr:from>
      <xdr:col>0</xdr:col>
      <xdr:colOff>0</xdr:colOff>
      <xdr:row>64</xdr:row>
      <xdr:rowOff>323850</xdr:rowOff>
    </xdr:from>
    <xdr:to>
      <xdr:col>0</xdr:col>
      <xdr:colOff>1495425</xdr:colOff>
      <xdr:row>64</xdr:row>
      <xdr:rowOff>638175</xdr:rowOff>
    </xdr:to>
    <xdr:pic>
      <xdr:nvPicPr>
        <xdr:cNvPr id="24" name="image509.png"/>
        <xdr:cNvPicPr preferRelativeResize="0"/>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0"/>
          <a:ext cx="1495425" cy="314325"/>
        </a:xfrm>
        <a:prstGeom prst="rect">
          <a:avLst/>
        </a:prstGeom>
        <a:noFill/>
      </xdr:spPr>
    </xdr:pic>
    <xdr:clientData fLocksWithSheet="0"/>
  </xdr:twoCellAnchor>
  <xdr:twoCellAnchor>
    <xdr:from>
      <xdr:col>0</xdr:col>
      <xdr:colOff>0</xdr:colOff>
      <xdr:row>26</xdr:row>
      <xdr:rowOff>285750</xdr:rowOff>
    </xdr:from>
    <xdr:to>
      <xdr:col>0</xdr:col>
      <xdr:colOff>1466850</xdr:colOff>
      <xdr:row>26</xdr:row>
      <xdr:rowOff>638175</xdr:rowOff>
    </xdr:to>
    <xdr:pic>
      <xdr:nvPicPr>
        <xdr:cNvPr id="25" name="image510.png"/>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1466850" cy="352425"/>
        </a:xfrm>
        <a:prstGeom prst="rect">
          <a:avLst/>
        </a:prstGeom>
        <a:noFill/>
      </xdr:spPr>
    </xdr:pic>
    <xdr:clientData fLocksWithSheet="0"/>
  </xdr:twoCellAnchor>
  <xdr:twoCellAnchor>
    <xdr:from>
      <xdr:col>0</xdr:col>
      <xdr:colOff>9525</xdr:colOff>
      <xdr:row>27</xdr:row>
      <xdr:rowOff>361950</xdr:rowOff>
    </xdr:from>
    <xdr:to>
      <xdr:col>0</xdr:col>
      <xdr:colOff>1476375</xdr:colOff>
      <xdr:row>27</xdr:row>
      <xdr:rowOff>714375</xdr:rowOff>
    </xdr:to>
    <xdr:pic>
      <xdr:nvPicPr>
        <xdr:cNvPr id="26" name="image510.png"/>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1466850" cy="352425"/>
        </a:xfrm>
        <a:prstGeom prst="rect">
          <a:avLst/>
        </a:prstGeom>
        <a:noFill/>
      </xdr:spPr>
    </xdr:pic>
    <xdr:clientData fLocksWithSheet="0"/>
  </xdr:twoCellAnchor>
  <xdr:twoCellAnchor>
    <xdr:from>
      <xdr:col>0</xdr:col>
      <xdr:colOff>0</xdr:colOff>
      <xdr:row>28</xdr:row>
      <xdr:rowOff>247650</xdr:rowOff>
    </xdr:from>
    <xdr:to>
      <xdr:col>0</xdr:col>
      <xdr:colOff>1466850</xdr:colOff>
      <xdr:row>28</xdr:row>
      <xdr:rowOff>600075</xdr:rowOff>
    </xdr:to>
    <xdr:pic>
      <xdr:nvPicPr>
        <xdr:cNvPr id="27" name="image510.png"/>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1466850" cy="352425"/>
        </a:xfrm>
        <a:prstGeom prst="rect">
          <a:avLst/>
        </a:prstGeom>
        <a:noFill/>
      </xdr:spPr>
    </xdr:pic>
    <xdr:clientData fLocksWithSheet="0"/>
  </xdr:twoCellAnchor>
  <xdr:twoCellAnchor>
    <xdr:from>
      <xdr:col>0</xdr:col>
      <xdr:colOff>19050</xdr:colOff>
      <xdr:row>29</xdr:row>
      <xdr:rowOff>352425</xdr:rowOff>
    </xdr:from>
    <xdr:to>
      <xdr:col>0</xdr:col>
      <xdr:colOff>1485900</xdr:colOff>
      <xdr:row>29</xdr:row>
      <xdr:rowOff>704850</xdr:rowOff>
    </xdr:to>
    <xdr:pic>
      <xdr:nvPicPr>
        <xdr:cNvPr id="28" name="image510.png"/>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1466850" cy="352425"/>
        </a:xfrm>
        <a:prstGeom prst="rect">
          <a:avLst/>
        </a:prstGeom>
        <a:noFill/>
      </xdr:spPr>
    </xdr:pic>
    <xdr:clientData fLocksWithSheet="0"/>
  </xdr:twoCellAnchor>
  <xdr:twoCellAnchor>
    <xdr:from>
      <xdr:col>0</xdr:col>
      <xdr:colOff>9525</xdr:colOff>
      <xdr:row>39</xdr:row>
      <xdr:rowOff>171450</xdr:rowOff>
    </xdr:from>
    <xdr:to>
      <xdr:col>0</xdr:col>
      <xdr:colOff>1457325</xdr:colOff>
      <xdr:row>39</xdr:row>
      <xdr:rowOff>742950</xdr:rowOff>
    </xdr:to>
    <xdr:pic>
      <xdr:nvPicPr>
        <xdr:cNvPr id="29" name="image511.png"/>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1447800" cy="571500"/>
        </a:xfrm>
        <a:prstGeom prst="rect">
          <a:avLst/>
        </a:prstGeom>
        <a:noFill/>
      </xdr:spPr>
    </xdr:pic>
    <xdr:clientData fLocksWithSheet="0"/>
  </xdr:twoCellAnchor>
  <xdr:twoCellAnchor>
    <xdr:from>
      <xdr:col>0</xdr:col>
      <xdr:colOff>19050</xdr:colOff>
      <xdr:row>40</xdr:row>
      <xdr:rowOff>323850</xdr:rowOff>
    </xdr:from>
    <xdr:to>
      <xdr:col>0</xdr:col>
      <xdr:colOff>1466850</xdr:colOff>
      <xdr:row>40</xdr:row>
      <xdr:rowOff>895350</xdr:rowOff>
    </xdr:to>
    <xdr:pic>
      <xdr:nvPicPr>
        <xdr:cNvPr id="30" name="image511.png"/>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1447800" cy="571500"/>
        </a:xfrm>
        <a:prstGeom prst="rect">
          <a:avLst/>
        </a:prstGeom>
        <a:noFill/>
      </xdr:spPr>
    </xdr:pic>
    <xdr:clientData fLocksWithSheet="0"/>
  </xdr:twoCellAnchor>
  <xdr:twoCellAnchor>
    <xdr:from>
      <xdr:col>0</xdr:col>
      <xdr:colOff>9525</xdr:colOff>
      <xdr:row>41</xdr:row>
      <xdr:rowOff>114300</xdr:rowOff>
    </xdr:from>
    <xdr:to>
      <xdr:col>0</xdr:col>
      <xdr:colOff>1457325</xdr:colOff>
      <xdr:row>41</xdr:row>
      <xdr:rowOff>685800</xdr:rowOff>
    </xdr:to>
    <xdr:pic>
      <xdr:nvPicPr>
        <xdr:cNvPr id="31" name="image511.png"/>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1447800" cy="571500"/>
        </a:xfrm>
        <a:prstGeom prst="rect">
          <a:avLst/>
        </a:prstGeom>
        <a:noFill/>
      </xdr:spPr>
    </xdr:pic>
    <xdr:clientData fLocksWithSheet="0"/>
  </xdr:twoCellAnchor>
  <xdr:twoCellAnchor>
    <xdr:from>
      <xdr:col>0</xdr:col>
      <xdr:colOff>9525</xdr:colOff>
      <xdr:row>42</xdr:row>
      <xdr:rowOff>285750</xdr:rowOff>
    </xdr:from>
    <xdr:to>
      <xdr:col>0</xdr:col>
      <xdr:colOff>1457325</xdr:colOff>
      <xdr:row>42</xdr:row>
      <xdr:rowOff>857250</xdr:rowOff>
    </xdr:to>
    <xdr:pic>
      <xdr:nvPicPr>
        <xdr:cNvPr id="32" name="image511.png"/>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1447800" cy="571500"/>
        </a:xfrm>
        <a:prstGeom prst="rect">
          <a:avLst/>
        </a:prstGeom>
        <a:noFill/>
      </xdr:spPr>
    </xdr:pic>
    <xdr:clientData fLocksWithSheet="0"/>
  </xdr:twoCellAnchor>
  <xdr:twoCellAnchor>
    <xdr:from>
      <xdr:col>0</xdr:col>
      <xdr:colOff>85725</xdr:colOff>
      <xdr:row>43</xdr:row>
      <xdr:rowOff>152400</xdr:rowOff>
    </xdr:from>
    <xdr:to>
      <xdr:col>0</xdr:col>
      <xdr:colOff>1390650</xdr:colOff>
      <xdr:row>43</xdr:row>
      <xdr:rowOff>762000</xdr:rowOff>
    </xdr:to>
    <xdr:pic>
      <xdr:nvPicPr>
        <xdr:cNvPr id="33" name="image512.png"/>
        <xdr:cNvPicPr preferRelativeResize="0"/>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1304925" cy="609600"/>
        </a:xfrm>
        <a:prstGeom prst="rect">
          <a:avLst/>
        </a:prstGeom>
        <a:noFill/>
      </xdr:spPr>
    </xdr:pic>
    <xdr:clientData fLocksWithSheet="0"/>
  </xdr:twoCellAnchor>
  <xdr:twoCellAnchor>
    <xdr:from>
      <xdr:col>0</xdr:col>
      <xdr:colOff>114300</xdr:colOff>
      <xdr:row>44</xdr:row>
      <xdr:rowOff>314325</xdr:rowOff>
    </xdr:from>
    <xdr:to>
      <xdr:col>0</xdr:col>
      <xdr:colOff>1419225</xdr:colOff>
      <xdr:row>44</xdr:row>
      <xdr:rowOff>923925</xdr:rowOff>
    </xdr:to>
    <xdr:pic>
      <xdr:nvPicPr>
        <xdr:cNvPr id="34" name="image512.png"/>
        <xdr:cNvPicPr preferRelativeResize="0"/>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1304925" cy="609600"/>
        </a:xfrm>
        <a:prstGeom prst="rect">
          <a:avLst/>
        </a:prstGeom>
        <a:noFill/>
      </xdr:spPr>
    </xdr:pic>
    <xdr:clientData fLocksWithSheet="0"/>
  </xdr:twoCellAnchor>
  <xdr:twoCellAnchor>
    <xdr:from>
      <xdr:col>0</xdr:col>
      <xdr:colOff>95250</xdr:colOff>
      <xdr:row>45</xdr:row>
      <xdr:rowOff>133350</xdr:rowOff>
    </xdr:from>
    <xdr:to>
      <xdr:col>0</xdr:col>
      <xdr:colOff>1400175</xdr:colOff>
      <xdr:row>45</xdr:row>
      <xdr:rowOff>742950</xdr:rowOff>
    </xdr:to>
    <xdr:pic>
      <xdr:nvPicPr>
        <xdr:cNvPr id="35" name="image512.png"/>
        <xdr:cNvPicPr preferRelativeResize="0"/>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1304925" cy="609600"/>
        </a:xfrm>
        <a:prstGeom prst="rect">
          <a:avLst/>
        </a:prstGeom>
        <a:noFill/>
      </xdr:spPr>
    </xdr:pic>
    <xdr:clientData fLocksWithSheet="0"/>
  </xdr:twoCellAnchor>
  <xdr:twoCellAnchor>
    <xdr:from>
      <xdr:col>0</xdr:col>
      <xdr:colOff>114300</xdr:colOff>
      <xdr:row>46</xdr:row>
      <xdr:rowOff>276225</xdr:rowOff>
    </xdr:from>
    <xdr:to>
      <xdr:col>0</xdr:col>
      <xdr:colOff>1419225</xdr:colOff>
      <xdr:row>46</xdr:row>
      <xdr:rowOff>885825</xdr:rowOff>
    </xdr:to>
    <xdr:pic>
      <xdr:nvPicPr>
        <xdr:cNvPr id="36" name="image512.png"/>
        <xdr:cNvPicPr preferRelativeResize="0"/>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1304925" cy="609600"/>
        </a:xfrm>
        <a:prstGeom prst="rect">
          <a:avLst/>
        </a:prstGeom>
        <a:noFill/>
      </xdr:spPr>
    </xdr:pic>
    <xdr:clientData fLocksWithSheet="0"/>
  </xdr:twoCellAnchor>
  <xdr:twoCellAnchor>
    <xdr:from>
      <xdr:col>0</xdr:col>
      <xdr:colOff>85725</xdr:colOff>
      <xdr:row>5</xdr:row>
      <xdr:rowOff>28575</xdr:rowOff>
    </xdr:from>
    <xdr:to>
      <xdr:col>0</xdr:col>
      <xdr:colOff>1514475</xdr:colOff>
      <xdr:row>5</xdr:row>
      <xdr:rowOff>1095375</xdr:rowOff>
    </xdr:to>
    <xdr:pic>
      <xdr:nvPicPr>
        <xdr:cNvPr id="37" name="image515.jpg" title="Изображение"/>
        <xdr:cNvPicPr preferRelativeResize="0"/>
      </xdr:nvPicPr>
      <xdr:blipFill>
        <a:blip xmlns:r="http://schemas.openxmlformats.org/officeDocument/2006/relationships" r:embed="rId15" cstate="print"/>
        <a:stretch>
          <a:fillRect/>
        </a:stretch>
      </xdr:blipFill>
      <xdr:spPr>
        <a:xfrm>
          <a:off x="0" y="0"/>
          <a:ext cx="1428750" cy="1066800"/>
        </a:xfrm>
        <a:prstGeom prst="rect">
          <a:avLst/>
        </a:prstGeom>
        <a:noFill/>
      </xdr:spPr>
    </xdr:pic>
    <xdr:clientData fLocksWithSheet="0"/>
  </xdr:twoCellAnchor>
  <xdr:twoCellAnchor>
    <xdr:from>
      <xdr:col>0</xdr:col>
      <xdr:colOff>76200</xdr:colOff>
      <xdr:row>6</xdr:row>
      <xdr:rowOff>28575</xdr:rowOff>
    </xdr:from>
    <xdr:to>
      <xdr:col>0</xdr:col>
      <xdr:colOff>1504950</xdr:colOff>
      <xdr:row>6</xdr:row>
      <xdr:rowOff>1095375</xdr:rowOff>
    </xdr:to>
    <xdr:pic>
      <xdr:nvPicPr>
        <xdr:cNvPr id="38" name="image513.jpg" title="Изображение"/>
        <xdr:cNvPicPr preferRelativeResize="0"/>
      </xdr:nvPicPr>
      <xdr:blipFill>
        <a:blip xmlns:r="http://schemas.openxmlformats.org/officeDocument/2006/relationships" r:embed="rId16" cstate="print"/>
        <a:stretch>
          <a:fillRect/>
        </a:stretch>
      </xdr:blipFill>
      <xdr:spPr>
        <a:xfrm>
          <a:off x="0" y="0"/>
          <a:ext cx="1428750" cy="1066800"/>
        </a:xfrm>
        <a:prstGeom prst="rect">
          <a:avLst/>
        </a:prstGeom>
        <a:noFill/>
      </xdr:spPr>
    </xdr:pic>
    <xdr:clientData fLocksWithSheet="0"/>
  </xdr:twoCellAnchor>
  <xdr:twoCellAnchor>
    <xdr:from>
      <xdr:col>0</xdr:col>
      <xdr:colOff>66675</xdr:colOff>
      <xdr:row>7</xdr:row>
      <xdr:rowOff>38100</xdr:rowOff>
    </xdr:from>
    <xdr:to>
      <xdr:col>0</xdr:col>
      <xdr:colOff>1495425</xdr:colOff>
      <xdr:row>7</xdr:row>
      <xdr:rowOff>1104900</xdr:rowOff>
    </xdr:to>
    <xdr:pic>
      <xdr:nvPicPr>
        <xdr:cNvPr id="39" name="image514.jpg" title="Изображение"/>
        <xdr:cNvPicPr preferRelativeResize="0"/>
      </xdr:nvPicPr>
      <xdr:blipFill>
        <a:blip xmlns:r="http://schemas.openxmlformats.org/officeDocument/2006/relationships" r:embed="rId16" cstate="print"/>
        <a:stretch>
          <a:fillRect/>
        </a:stretch>
      </xdr:blipFill>
      <xdr:spPr>
        <a:xfrm>
          <a:off x="0" y="0"/>
          <a:ext cx="1428750" cy="1066800"/>
        </a:xfrm>
        <a:prstGeom prst="rect">
          <a:avLst/>
        </a:prstGeom>
        <a:noFill/>
      </xdr:spPr>
    </xdr:pic>
    <xdr:clientData fLocksWithSheet="0"/>
  </xdr:twoCellAnchor>
  <xdr:twoCellAnchor>
    <xdr:from>
      <xdr:col>0</xdr:col>
      <xdr:colOff>76200</xdr:colOff>
      <xdr:row>8</xdr:row>
      <xdr:rowOff>28575</xdr:rowOff>
    </xdr:from>
    <xdr:to>
      <xdr:col>0</xdr:col>
      <xdr:colOff>1504950</xdr:colOff>
      <xdr:row>8</xdr:row>
      <xdr:rowOff>1095375</xdr:rowOff>
    </xdr:to>
    <xdr:pic>
      <xdr:nvPicPr>
        <xdr:cNvPr id="40" name="image516.jpg" title="Изображение"/>
        <xdr:cNvPicPr preferRelativeResize="0"/>
      </xdr:nvPicPr>
      <xdr:blipFill>
        <a:blip xmlns:r="http://schemas.openxmlformats.org/officeDocument/2006/relationships" r:embed="rId16" cstate="print"/>
        <a:stretch>
          <a:fillRect/>
        </a:stretch>
      </xdr:blipFill>
      <xdr:spPr>
        <a:xfrm>
          <a:off x="0" y="0"/>
          <a:ext cx="1428750" cy="1066800"/>
        </a:xfrm>
        <a:prstGeom prst="rect">
          <a:avLst/>
        </a:prstGeom>
        <a:noFill/>
      </xdr:spPr>
    </xdr:pic>
    <xdr:clientData fLocksWithSheet="0"/>
  </xdr:twoCellAnchor>
  <xdr:twoCellAnchor>
    <xdr:from>
      <xdr:col>0</xdr:col>
      <xdr:colOff>76200</xdr:colOff>
      <xdr:row>9</xdr:row>
      <xdr:rowOff>38100</xdr:rowOff>
    </xdr:from>
    <xdr:to>
      <xdr:col>0</xdr:col>
      <xdr:colOff>1504950</xdr:colOff>
      <xdr:row>9</xdr:row>
      <xdr:rowOff>1104900</xdr:rowOff>
    </xdr:to>
    <xdr:pic>
      <xdr:nvPicPr>
        <xdr:cNvPr id="41" name="image518.jpg" title="Изображение"/>
        <xdr:cNvPicPr preferRelativeResize="0"/>
      </xdr:nvPicPr>
      <xdr:blipFill>
        <a:blip xmlns:r="http://schemas.openxmlformats.org/officeDocument/2006/relationships" r:embed="rId16" cstate="print"/>
        <a:stretch>
          <a:fillRect/>
        </a:stretch>
      </xdr:blipFill>
      <xdr:spPr>
        <a:xfrm>
          <a:off x="0" y="0"/>
          <a:ext cx="1428750" cy="1066800"/>
        </a:xfrm>
        <a:prstGeom prst="rect">
          <a:avLst/>
        </a:prstGeom>
        <a:noFill/>
      </xdr:spPr>
    </xdr:pic>
    <xdr:clientData fLocksWithSheet="0"/>
  </xdr:twoCellAnchor>
  <xdr:twoCellAnchor>
    <xdr:from>
      <xdr:col>0</xdr:col>
      <xdr:colOff>66675</xdr:colOff>
      <xdr:row>10</xdr:row>
      <xdr:rowOff>28575</xdr:rowOff>
    </xdr:from>
    <xdr:to>
      <xdr:col>0</xdr:col>
      <xdr:colOff>1495425</xdr:colOff>
      <xdr:row>10</xdr:row>
      <xdr:rowOff>1095375</xdr:rowOff>
    </xdr:to>
    <xdr:pic>
      <xdr:nvPicPr>
        <xdr:cNvPr id="42" name="image517.jpg" title="Изображение"/>
        <xdr:cNvPicPr preferRelativeResize="0"/>
      </xdr:nvPicPr>
      <xdr:blipFill>
        <a:blip xmlns:r="http://schemas.openxmlformats.org/officeDocument/2006/relationships" r:embed="rId17" cstate="print"/>
        <a:stretch>
          <a:fillRect/>
        </a:stretch>
      </xdr:blipFill>
      <xdr:spPr>
        <a:xfrm>
          <a:off x="0" y="0"/>
          <a:ext cx="1428750" cy="1066800"/>
        </a:xfrm>
        <a:prstGeom prst="rect">
          <a:avLst/>
        </a:prstGeom>
        <a:noFill/>
      </xdr:spPr>
    </xdr:pic>
    <xdr:clientData fLocksWithSheet="0"/>
  </xdr:twoCellAnchor>
  <xdr:twoCellAnchor>
    <xdr:from>
      <xdr:col>0</xdr:col>
      <xdr:colOff>76200</xdr:colOff>
      <xdr:row>11</xdr:row>
      <xdr:rowOff>28575</xdr:rowOff>
    </xdr:from>
    <xdr:to>
      <xdr:col>0</xdr:col>
      <xdr:colOff>1504950</xdr:colOff>
      <xdr:row>11</xdr:row>
      <xdr:rowOff>1095375</xdr:rowOff>
    </xdr:to>
    <xdr:pic>
      <xdr:nvPicPr>
        <xdr:cNvPr id="43" name="image520.jpg" title="Изображение"/>
        <xdr:cNvPicPr preferRelativeResize="0"/>
      </xdr:nvPicPr>
      <xdr:blipFill>
        <a:blip xmlns:r="http://schemas.openxmlformats.org/officeDocument/2006/relationships" r:embed="rId17"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13</xdr:row>
      <xdr:rowOff>38100</xdr:rowOff>
    </xdr:from>
    <xdr:to>
      <xdr:col>0</xdr:col>
      <xdr:colOff>1485900</xdr:colOff>
      <xdr:row>13</xdr:row>
      <xdr:rowOff>1104900</xdr:rowOff>
    </xdr:to>
    <xdr:pic>
      <xdr:nvPicPr>
        <xdr:cNvPr id="44" name="image519.jpg" title="Изображение"/>
        <xdr:cNvPicPr preferRelativeResize="0"/>
      </xdr:nvPicPr>
      <xdr:blipFill>
        <a:blip xmlns:r="http://schemas.openxmlformats.org/officeDocument/2006/relationships" r:embed="rId18" cstate="print"/>
        <a:stretch>
          <a:fillRect/>
        </a:stretch>
      </xdr:blipFill>
      <xdr:spPr>
        <a:xfrm>
          <a:off x="0" y="0"/>
          <a:ext cx="1428750" cy="1066800"/>
        </a:xfrm>
        <a:prstGeom prst="rect">
          <a:avLst/>
        </a:prstGeom>
        <a:noFill/>
      </xdr:spPr>
    </xdr:pic>
    <xdr:clientData fLocksWithSheet="0"/>
  </xdr:twoCellAnchor>
  <xdr:twoCellAnchor>
    <xdr:from>
      <xdr:col>0</xdr:col>
      <xdr:colOff>66675</xdr:colOff>
      <xdr:row>15</xdr:row>
      <xdr:rowOff>28575</xdr:rowOff>
    </xdr:from>
    <xdr:to>
      <xdr:col>0</xdr:col>
      <xdr:colOff>1495425</xdr:colOff>
      <xdr:row>15</xdr:row>
      <xdr:rowOff>1095375</xdr:rowOff>
    </xdr:to>
    <xdr:pic>
      <xdr:nvPicPr>
        <xdr:cNvPr id="45" name="image521.jpg" title="Изображение"/>
        <xdr:cNvPicPr preferRelativeResize="0"/>
      </xdr:nvPicPr>
      <xdr:blipFill>
        <a:blip xmlns:r="http://schemas.openxmlformats.org/officeDocument/2006/relationships" r:embed="rId19" cstate="print"/>
        <a:stretch>
          <a:fillRect/>
        </a:stretch>
      </xdr:blipFill>
      <xdr:spPr>
        <a:xfrm>
          <a:off x="0" y="0"/>
          <a:ext cx="1428750" cy="1066800"/>
        </a:xfrm>
        <a:prstGeom prst="rect">
          <a:avLst/>
        </a:prstGeom>
        <a:noFill/>
      </xdr:spPr>
    </xdr:pic>
    <xdr:clientData fLocksWithSheet="0"/>
  </xdr:twoCellAnchor>
  <xdr:twoCellAnchor>
    <xdr:from>
      <xdr:col>0</xdr:col>
      <xdr:colOff>66675</xdr:colOff>
      <xdr:row>14</xdr:row>
      <xdr:rowOff>38100</xdr:rowOff>
    </xdr:from>
    <xdr:to>
      <xdr:col>0</xdr:col>
      <xdr:colOff>1495425</xdr:colOff>
      <xdr:row>14</xdr:row>
      <xdr:rowOff>1104900</xdr:rowOff>
    </xdr:to>
    <xdr:pic>
      <xdr:nvPicPr>
        <xdr:cNvPr id="46" name="image522.jpg" title="Изображение"/>
        <xdr:cNvPicPr preferRelativeResize="0"/>
      </xdr:nvPicPr>
      <xdr:blipFill>
        <a:blip xmlns:r="http://schemas.openxmlformats.org/officeDocument/2006/relationships" r:embed="rId16" cstate="print"/>
        <a:stretch>
          <a:fillRect/>
        </a:stretch>
      </xdr:blipFill>
      <xdr:spPr>
        <a:xfrm>
          <a:off x="0" y="0"/>
          <a:ext cx="1428750" cy="1066800"/>
        </a:xfrm>
        <a:prstGeom prst="rect">
          <a:avLst/>
        </a:prstGeom>
        <a:noFill/>
      </xdr:spPr>
    </xdr:pic>
    <xdr:clientData fLocksWithSheet="0"/>
  </xdr:twoCellAnchor>
  <xdr:twoCellAnchor>
    <xdr:from>
      <xdr:col>0</xdr:col>
      <xdr:colOff>76200</xdr:colOff>
      <xdr:row>16</xdr:row>
      <xdr:rowOff>28575</xdr:rowOff>
    </xdr:from>
    <xdr:to>
      <xdr:col>0</xdr:col>
      <xdr:colOff>1504950</xdr:colOff>
      <xdr:row>16</xdr:row>
      <xdr:rowOff>1095375</xdr:rowOff>
    </xdr:to>
    <xdr:pic>
      <xdr:nvPicPr>
        <xdr:cNvPr id="47" name="image524.jpg" title="Изображение"/>
        <xdr:cNvPicPr preferRelativeResize="0"/>
      </xdr:nvPicPr>
      <xdr:blipFill>
        <a:blip xmlns:r="http://schemas.openxmlformats.org/officeDocument/2006/relationships" r:embed="rId19"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17</xdr:row>
      <xdr:rowOff>38100</xdr:rowOff>
    </xdr:from>
    <xdr:to>
      <xdr:col>0</xdr:col>
      <xdr:colOff>1485900</xdr:colOff>
      <xdr:row>17</xdr:row>
      <xdr:rowOff>1104900</xdr:rowOff>
    </xdr:to>
    <xdr:pic>
      <xdr:nvPicPr>
        <xdr:cNvPr id="48" name="image523.jpg" title="Изображение"/>
        <xdr:cNvPicPr preferRelativeResize="0"/>
      </xdr:nvPicPr>
      <xdr:blipFill>
        <a:blip xmlns:r="http://schemas.openxmlformats.org/officeDocument/2006/relationships" r:embed="rId19" cstate="print"/>
        <a:stretch>
          <a:fillRect/>
        </a:stretch>
      </xdr:blipFill>
      <xdr:spPr>
        <a:xfrm>
          <a:off x="0" y="0"/>
          <a:ext cx="1428750" cy="1066800"/>
        </a:xfrm>
        <a:prstGeom prst="rect">
          <a:avLst/>
        </a:prstGeom>
        <a:noFill/>
      </xdr:spPr>
    </xdr:pic>
    <xdr:clientData fLocksWithSheet="0"/>
  </xdr:twoCellAnchor>
  <xdr:twoCellAnchor>
    <xdr:from>
      <xdr:col>0</xdr:col>
      <xdr:colOff>76200</xdr:colOff>
      <xdr:row>18</xdr:row>
      <xdr:rowOff>28575</xdr:rowOff>
    </xdr:from>
    <xdr:to>
      <xdr:col>0</xdr:col>
      <xdr:colOff>1504950</xdr:colOff>
      <xdr:row>18</xdr:row>
      <xdr:rowOff>1095375</xdr:rowOff>
    </xdr:to>
    <xdr:pic>
      <xdr:nvPicPr>
        <xdr:cNvPr id="49" name="image526.jpg" title="Изображение"/>
        <xdr:cNvPicPr preferRelativeResize="0"/>
      </xdr:nvPicPr>
      <xdr:blipFill>
        <a:blip xmlns:r="http://schemas.openxmlformats.org/officeDocument/2006/relationships" r:embed="rId19" cstate="print"/>
        <a:stretch>
          <a:fillRect/>
        </a:stretch>
      </xdr:blipFill>
      <xdr:spPr>
        <a:xfrm>
          <a:off x="0" y="0"/>
          <a:ext cx="1428750" cy="1066800"/>
        </a:xfrm>
        <a:prstGeom prst="rect">
          <a:avLst/>
        </a:prstGeom>
        <a:noFill/>
      </xdr:spPr>
    </xdr:pic>
    <xdr:clientData fLocksWithSheet="0"/>
  </xdr:twoCellAnchor>
  <xdr:twoCellAnchor>
    <xdr:from>
      <xdr:col>0</xdr:col>
      <xdr:colOff>66675</xdr:colOff>
      <xdr:row>19</xdr:row>
      <xdr:rowOff>38100</xdr:rowOff>
    </xdr:from>
    <xdr:to>
      <xdr:col>0</xdr:col>
      <xdr:colOff>1495425</xdr:colOff>
      <xdr:row>19</xdr:row>
      <xdr:rowOff>1104900</xdr:rowOff>
    </xdr:to>
    <xdr:pic>
      <xdr:nvPicPr>
        <xdr:cNvPr id="50" name="image525.png" title="Изображение"/>
        <xdr:cNvPicPr preferRelativeResize="0"/>
      </xdr:nvPicPr>
      <xdr:blipFill>
        <a:blip xmlns:r="http://schemas.openxmlformats.org/officeDocument/2006/relationships" r:embed="rId20" cstate="print"/>
        <a:stretch>
          <a:fillRect/>
        </a:stretch>
      </xdr:blipFill>
      <xdr:spPr>
        <a:xfrm>
          <a:off x="0" y="0"/>
          <a:ext cx="1428750" cy="1066800"/>
        </a:xfrm>
        <a:prstGeom prst="rect">
          <a:avLst/>
        </a:prstGeom>
        <a:noFill/>
      </xdr:spPr>
    </xdr:pic>
    <xdr:clientData fLocksWithSheet="0"/>
  </xdr:twoCellAnchor>
  <xdr:twoCellAnchor>
    <xdr:from>
      <xdr:col>0</xdr:col>
      <xdr:colOff>66675</xdr:colOff>
      <xdr:row>20</xdr:row>
      <xdr:rowOff>38100</xdr:rowOff>
    </xdr:from>
    <xdr:to>
      <xdr:col>0</xdr:col>
      <xdr:colOff>1495425</xdr:colOff>
      <xdr:row>20</xdr:row>
      <xdr:rowOff>1104900</xdr:rowOff>
    </xdr:to>
    <xdr:pic>
      <xdr:nvPicPr>
        <xdr:cNvPr id="51" name="image529.png" title="Изображение"/>
        <xdr:cNvPicPr preferRelativeResize="0"/>
      </xdr:nvPicPr>
      <xdr:blipFill>
        <a:blip xmlns:r="http://schemas.openxmlformats.org/officeDocument/2006/relationships" r:embed="rId20" cstate="print"/>
        <a:stretch>
          <a:fillRect/>
        </a:stretch>
      </xdr:blipFill>
      <xdr:spPr>
        <a:xfrm>
          <a:off x="0" y="0"/>
          <a:ext cx="1428750" cy="1066800"/>
        </a:xfrm>
        <a:prstGeom prst="rect">
          <a:avLst/>
        </a:prstGeom>
        <a:noFill/>
      </xdr:spPr>
    </xdr:pic>
    <xdr:clientData fLocksWithSheet="0"/>
  </xdr:twoCellAnchor>
  <xdr:twoCellAnchor>
    <xdr:from>
      <xdr:col>0</xdr:col>
      <xdr:colOff>66675</xdr:colOff>
      <xdr:row>21</xdr:row>
      <xdr:rowOff>38100</xdr:rowOff>
    </xdr:from>
    <xdr:to>
      <xdr:col>0</xdr:col>
      <xdr:colOff>1495425</xdr:colOff>
      <xdr:row>21</xdr:row>
      <xdr:rowOff>1104900</xdr:rowOff>
    </xdr:to>
    <xdr:pic>
      <xdr:nvPicPr>
        <xdr:cNvPr id="52" name="image527.png" title="Изображение"/>
        <xdr:cNvPicPr preferRelativeResize="0"/>
      </xdr:nvPicPr>
      <xdr:blipFill>
        <a:blip xmlns:r="http://schemas.openxmlformats.org/officeDocument/2006/relationships" r:embed="rId20"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22</xdr:row>
      <xdr:rowOff>28575</xdr:rowOff>
    </xdr:from>
    <xdr:to>
      <xdr:col>0</xdr:col>
      <xdr:colOff>1485900</xdr:colOff>
      <xdr:row>22</xdr:row>
      <xdr:rowOff>1095375</xdr:rowOff>
    </xdr:to>
    <xdr:pic>
      <xdr:nvPicPr>
        <xdr:cNvPr id="53" name="image528.png" title="Изображение"/>
        <xdr:cNvPicPr preferRelativeResize="0"/>
      </xdr:nvPicPr>
      <xdr:blipFill>
        <a:blip xmlns:r="http://schemas.openxmlformats.org/officeDocument/2006/relationships" r:embed="rId20" cstate="print"/>
        <a:stretch>
          <a:fillRect/>
        </a:stretch>
      </xdr:blipFill>
      <xdr:spPr>
        <a:xfrm>
          <a:off x="0" y="0"/>
          <a:ext cx="1428750" cy="1066800"/>
        </a:xfrm>
        <a:prstGeom prst="rect">
          <a:avLst/>
        </a:prstGeom>
        <a:noFill/>
      </xdr:spPr>
    </xdr:pic>
    <xdr:clientData fLocksWithSheet="0"/>
  </xdr:twoCellAnchor>
  <xdr:twoCellAnchor>
    <xdr:from>
      <xdr:col>1</xdr:col>
      <xdr:colOff>76200</xdr:colOff>
      <xdr:row>0</xdr:row>
      <xdr:rowOff>133350</xdr:rowOff>
    </xdr:from>
    <xdr:to>
      <xdr:col>2</xdr:col>
      <xdr:colOff>1181100</xdr:colOff>
      <xdr:row>0</xdr:row>
      <xdr:rowOff>533400</xdr:rowOff>
    </xdr:to>
    <xdr:pic>
      <xdr:nvPicPr>
        <xdr:cNvPr id="54" name="image535.png" title="Изображение"/>
        <xdr:cNvPicPr preferRelativeResize="0"/>
      </xdr:nvPicPr>
      <xdr:blipFill>
        <a:blip xmlns:r="http://schemas.openxmlformats.org/officeDocument/2006/relationships" r:embed="rId21" cstate="print"/>
        <a:stretch>
          <a:fillRect/>
        </a:stretch>
      </xdr:blipFill>
      <xdr:spPr>
        <a:xfrm>
          <a:off x="0" y="0"/>
          <a:ext cx="2857500" cy="400050"/>
        </a:xfrm>
        <a:prstGeom prst="rect">
          <a:avLst/>
        </a:prstGeom>
        <a:noFill/>
      </xdr:spPr>
    </xdr:pic>
    <xdr:clientData fLocksWithSheet="0"/>
  </xdr:twoCellAnchor>
  <xdr:twoCellAnchor>
    <xdr:from>
      <xdr:col>3</xdr:col>
      <xdr:colOff>47625</xdr:colOff>
      <xdr:row>0</xdr:row>
      <xdr:rowOff>104775</xdr:rowOff>
    </xdr:from>
    <xdr:to>
      <xdr:col>4</xdr:col>
      <xdr:colOff>923925</xdr:colOff>
      <xdr:row>0</xdr:row>
      <xdr:rowOff>542925</xdr:rowOff>
    </xdr:to>
    <xdr:pic>
      <xdr:nvPicPr>
        <xdr:cNvPr id="55" name="image534.png" title="Изображение"/>
        <xdr:cNvPicPr preferRelativeResize="0"/>
      </xdr:nvPicPr>
      <xdr:blipFill>
        <a:blip xmlns:r="http://schemas.openxmlformats.org/officeDocument/2006/relationships" r:embed="rId22" cstate="print"/>
        <a:stretch>
          <a:fillRect/>
        </a:stretch>
      </xdr:blipFill>
      <xdr:spPr>
        <a:xfrm>
          <a:off x="0" y="0"/>
          <a:ext cx="1905000" cy="438150"/>
        </a:xfrm>
        <a:prstGeom prst="rect">
          <a:avLst/>
        </a:prstGeom>
        <a:noFill/>
      </xdr:spPr>
    </xdr:pic>
    <xdr:clientData fLocksWithSheet="0"/>
  </xdr:twoCellAnchor>
  <xdr:twoCellAnchor>
    <xdr:from>
      <xdr:col>0</xdr:col>
      <xdr:colOff>85725</xdr:colOff>
      <xdr:row>0</xdr:row>
      <xdr:rowOff>133350</xdr:rowOff>
    </xdr:from>
    <xdr:to>
      <xdr:col>0</xdr:col>
      <xdr:colOff>390525</xdr:colOff>
      <xdr:row>0</xdr:row>
      <xdr:rowOff>495300</xdr:rowOff>
    </xdr:to>
    <xdr:pic>
      <xdr:nvPicPr>
        <xdr:cNvPr id="56" name="image530.png" title="Изображение"/>
        <xdr:cNvPicPr preferRelativeResize="0"/>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0" y="0"/>
          <a:ext cx="304800" cy="361950"/>
        </a:xfrm>
        <a:prstGeom prst="rect">
          <a:avLst/>
        </a:prstGeom>
        <a:noFill/>
      </xdr:spPr>
    </xdr:pic>
    <xdr:clientData fLocksWithSheet="0"/>
  </xdr:twoCellAnchor>
  <xdr:twoCellAnchor>
    <xdr:from>
      <xdr:col>0</xdr:col>
      <xdr:colOff>152400</xdr:colOff>
      <xdr:row>22</xdr:row>
      <xdr:rowOff>1181100</xdr:rowOff>
    </xdr:from>
    <xdr:to>
      <xdr:col>0</xdr:col>
      <xdr:colOff>1495425</xdr:colOff>
      <xdr:row>23</xdr:row>
      <xdr:rowOff>1000125</xdr:rowOff>
    </xdr:to>
    <xdr:pic>
      <xdr:nvPicPr>
        <xdr:cNvPr id="57" name="image531.png" title="Изображение"/>
        <xdr:cNvPicPr preferRelativeResize="0"/>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0" y="0"/>
          <a:ext cx="1343025" cy="1000125"/>
        </a:xfrm>
        <a:prstGeom prst="rect">
          <a:avLst/>
        </a:prstGeom>
        <a:noFill/>
      </xdr:spPr>
    </xdr:pic>
    <xdr:clientData fLocksWithSheet="0"/>
  </xdr:twoCellAnchor>
  <xdr:twoCellAnchor>
    <xdr:from>
      <xdr:col>0</xdr:col>
      <xdr:colOff>114300</xdr:colOff>
      <xdr:row>24</xdr:row>
      <xdr:rowOff>9525</xdr:rowOff>
    </xdr:from>
    <xdr:to>
      <xdr:col>0</xdr:col>
      <xdr:colOff>1476375</xdr:colOff>
      <xdr:row>24</xdr:row>
      <xdr:rowOff>1028700</xdr:rowOff>
    </xdr:to>
    <xdr:pic>
      <xdr:nvPicPr>
        <xdr:cNvPr id="58" name="image532.png" title="Изображение"/>
        <xdr:cNvPicPr preferRelativeResize="0"/>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0" y="0"/>
          <a:ext cx="1362075" cy="1019175"/>
        </a:xfrm>
        <a:prstGeom prst="rect">
          <a:avLst/>
        </a:prstGeom>
        <a:noFill/>
      </xdr:spPr>
    </xdr:pic>
    <xdr:clientData fLocksWithSheet="0"/>
  </xdr:twoCellAnchor>
  <xdr:twoCellAnchor>
    <xdr:from>
      <xdr:col>0</xdr:col>
      <xdr:colOff>171450</xdr:colOff>
      <xdr:row>33</xdr:row>
      <xdr:rowOff>1066800</xdr:rowOff>
    </xdr:from>
    <xdr:to>
      <xdr:col>0</xdr:col>
      <xdr:colOff>1409700</xdr:colOff>
      <xdr:row>34</xdr:row>
      <xdr:rowOff>923925</xdr:rowOff>
    </xdr:to>
    <xdr:pic>
      <xdr:nvPicPr>
        <xdr:cNvPr id="59" name="image533.png" title="Изображение"/>
        <xdr:cNvPicPr preferRelativeResize="0"/>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0" y="0"/>
          <a:ext cx="1238250" cy="923925"/>
        </a:xfrm>
        <a:prstGeom prst="rect">
          <a:avLst/>
        </a:prstGeom>
        <a:noFill/>
      </xdr:spPr>
    </xdr:pic>
    <xdr:clientData fLocksWithSheet="0"/>
  </xdr:twoCellAnchor>
</xdr:wsDr>
</file>

<file path=xl/drawings/drawing17.xml><?xml version="1.0" encoding="utf-8"?>
<xdr:wsDr xmlns:xdr="http://schemas.openxmlformats.org/drawingml/2006/spreadsheetDrawing" xmlns:a="http://schemas.openxmlformats.org/drawingml/2006/main">
  <xdr:twoCellAnchor>
    <xdr:from>
      <xdr:col>1</xdr:col>
      <xdr:colOff>438150</xdr:colOff>
      <xdr:row>52</xdr:row>
      <xdr:rowOff>0</xdr:rowOff>
    </xdr:from>
    <xdr:to>
      <xdr:col>1</xdr:col>
      <xdr:colOff>1543050</xdr:colOff>
      <xdr:row>52</xdr:row>
      <xdr:rowOff>0</xdr:rowOff>
    </xdr:to>
    <xdr:pic>
      <xdr:nvPicPr>
        <xdr:cNvPr id="2" name="image537.png"/>
        <xdr:cNvPicPr preferRelativeResize="0"/>
      </xdr:nvPicPr>
      <xdr:blipFill>
        <a:blip xmlns:r="http://schemas.openxmlformats.org/officeDocument/2006/relationships" r:embed="rId1" cstate="print"/>
        <a:stretch>
          <a:fillRect/>
        </a:stretch>
      </xdr:blipFill>
      <xdr:spPr>
        <a:xfrm>
          <a:off x="0" y="0"/>
          <a:ext cx="1104900" cy="0"/>
        </a:xfrm>
        <a:prstGeom prst="rect">
          <a:avLst/>
        </a:prstGeom>
        <a:noFill/>
      </xdr:spPr>
    </xdr:pic>
    <xdr:clientData fLocksWithSheet="0"/>
  </xdr:twoCellAnchor>
  <xdr:twoCellAnchor>
    <xdr:from>
      <xdr:col>1</xdr:col>
      <xdr:colOff>9525</xdr:colOff>
      <xdr:row>52</xdr:row>
      <xdr:rowOff>0</xdr:rowOff>
    </xdr:from>
    <xdr:to>
      <xdr:col>2</xdr:col>
      <xdr:colOff>323850</xdr:colOff>
      <xdr:row>52</xdr:row>
      <xdr:rowOff>0</xdr:rowOff>
    </xdr:to>
    <xdr:pic>
      <xdr:nvPicPr>
        <xdr:cNvPr id="3" name="image536.png"/>
        <xdr:cNvPicPr preferRelativeResize="0"/>
      </xdr:nvPicPr>
      <xdr:blipFill>
        <a:blip xmlns:r="http://schemas.openxmlformats.org/officeDocument/2006/relationships" r:embed="rId2" cstate="print"/>
        <a:stretch>
          <a:fillRect/>
        </a:stretch>
      </xdr:blipFill>
      <xdr:spPr>
        <a:xfrm>
          <a:off x="0" y="0"/>
          <a:ext cx="1876425" cy="0"/>
        </a:xfrm>
        <a:prstGeom prst="rect">
          <a:avLst/>
        </a:prstGeom>
        <a:noFill/>
      </xdr:spPr>
    </xdr:pic>
    <xdr:clientData fLocksWithSheet="0"/>
  </xdr:twoCellAnchor>
  <xdr:twoCellAnchor>
    <xdr:from>
      <xdr:col>1</xdr:col>
      <xdr:colOff>247650</xdr:colOff>
      <xdr:row>0</xdr:row>
      <xdr:rowOff>57150</xdr:rowOff>
    </xdr:from>
    <xdr:to>
      <xdr:col>2</xdr:col>
      <xdr:colOff>1381125</xdr:colOff>
      <xdr:row>0</xdr:row>
      <xdr:rowOff>400050</xdr:rowOff>
    </xdr:to>
    <xdr:pic>
      <xdr:nvPicPr>
        <xdr:cNvPr id="4" name="image538.jpg" title="Изображение"/>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2695575" cy="342900"/>
        </a:xfrm>
        <a:prstGeom prst="rect">
          <a:avLst/>
        </a:prstGeom>
        <a:noFill/>
      </xdr:spPr>
    </xdr:pic>
    <xdr:clientData fLocksWithSheet="0"/>
  </xdr:twoCellAnchor>
  <xdr:twoCellAnchor>
    <xdr:from>
      <xdr:col>1</xdr:col>
      <xdr:colOff>200025</xdr:colOff>
      <xdr:row>7</xdr:row>
      <xdr:rowOff>19050</xdr:rowOff>
    </xdr:from>
    <xdr:to>
      <xdr:col>1</xdr:col>
      <xdr:colOff>1323975</xdr:colOff>
      <xdr:row>7</xdr:row>
      <xdr:rowOff>847725</xdr:rowOff>
    </xdr:to>
    <xdr:pic>
      <xdr:nvPicPr>
        <xdr:cNvPr id="5" name="image542.jpg" title="Изображение"/>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123950" cy="828675"/>
        </a:xfrm>
        <a:prstGeom prst="rect">
          <a:avLst/>
        </a:prstGeom>
        <a:noFill/>
      </xdr:spPr>
    </xdr:pic>
    <xdr:clientData fLocksWithSheet="0"/>
  </xdr:twoCellAnchor>
  <xdr:twoCellAnchor>
    <xdr:from>
      <xdr:col>1</xdr:col>
      <xdr:colOff>266700</xdr:colOff>
      <xdr:row>8</xdr:row>
      <xdr:rowOff>66675</xdr:rowOff>
    </xdr:from>
    <xdr:to>
      <xdr:col>1</xdr:col>
      <xdr:colOff>1323975</xdr:colOff>
      <xdr:row>8</xdr:row>
      <xdr:rowOff>857250</xdr:rowOff>
    </xdr:to>
    <xdr:pic>
      <xdr:nvPicPr>
        <xdr:cNvPr id="6" name="image539.jpg" title="Изображение"/>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1057275" cy="790575"/>
        </a:xfrm>
        <a:prstGeom prst="rect">
          <a:avLst/>
        </a:prstGeom>
        <a:noFill/>
      </xdr:spPr>
    </xdr:pic>
    <xdr:clientData fLocksWithSheet="0"/>
  </xdr:twoCellAnchor>
  <xdr:twoCellAnchor>
    <xdr:from>
      <xdr:col>1</xdr:col>
      <xdr:colOff>209550</xdr:colOff>
      <xdr:row>11</xdr:row>
      <xdr:rowOff>47625</xdr:rowOff>
    </xdr:from>
    <xdr:to>
      <xdr:col>1</xdr:col>
      <xdr:colOff>1266825</xdr:colOff>
      <xdr:row>11</xdr:row>
      <xdr:rowOff>838200</xdr:rowOff>
    </xdr:to>
    <xdr:pic>
      <xdr:nvPicPr>
        <xdr:cNvPr id="7" name="image540.jpg" title="Изображение"/>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057275" cy="790575"/>
        </a:xfrm>
        <a:prstGeom prst="rect">
          <a:avLst/>
        </a:prstGeom>
        <a:noFill/>
      </xdr:spPr>
    </xdr:pic>
    <xdr:clientData fLocksWithSheet="0"/>
  </xdr:twoCellAnchor>
  <xdr:twoCellAnchor>
    <xdr:from>
      <xdr:col>1</xdr:col>
      <xdr:colOff>190500</xdr:colOff>
      <xdr:row>14</xdr:row>
      <xdr:rowOff>47625</xdr:rowOff>
    </xdr:from>
    <xdr:to>
      <xdr:col>1</xdr:col>
      <xdr:colOff>1333500</xdr:colOff>
      <xdr:row>14</xdr:row>
      <xdr:rowOff>895350</xdr:rowOff>
    </xdr:to>
    <xdr:pic>
      <xdr:nvPicPr>
        <xdr:cNvPr id="8" name="image541.jpg" title="Изображение"/>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1143000" cy="847725"/>
        </a:xfrm>
        <a:prstGeom prst="rect">
          <a:avLst/>
        </a:prstGeom>
        <a:noFill/>
      </xdr:spPr>
    </xdr:pic>
    <xdr:clientData fLocksWithSheet="0"/>
  </xdr:twoCellAnchor>
  <xdr:twoCellAnchor>
    <xdr:from>
      <xdr:col>1</xdr:col>
      <xdr:colOff>190500</xdr:colOff>
      <xdr:row>15</xdr:row>
      <xdr:rowOff>47625</xdr:rowOff>
    </xdr:from>
    <xdr:to>
      <xdr:col>1</xdr:col>
      <xdr:colOff>1343025</xdr:colOff>
      <xdr:row>15</xdr:row>
      <xdr:rowOff>904875</xdr:rowOff>
    </xdr:to>
    <xdr:pic>
      <xdr:nvPicPr>
        <xdr:cNvPr id="9" name="image543.jpg" title="Изображение"/>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0"/>
          <a:ext cx="1152525" cy="857250"/>
        </a:xfrm>
        <a:prstGeom prst="rect">
          <a:avLst/>
        </a:prstGeom>
        <a:noFill/>
      </xdr:spPr>
    </xdr:pic>
    <xdr:clientData fLocksWithSheet="0"/>
  </xdr:twoCellAnchor>
  <xdr:twoCellAnchor>
    <xdr:from>
      <xdr:col>1</xdr:col>
      <xdr:colOff>104775</xdr:colOff>
      <xdr:row>36</xdr:row>
      <xdr:rowOff>57150</xdr:rowOff>
    </xdr:from>
    <xdr:to>
      <xdr:col>1</xdr:col>
      <xdr:colOff>1419225</xdr:colOff>
      <xdr:row>36</xdr:row>
      <xdr:rowOff>1123950</xdr:rowOff>
    </xdr:to>
    <xdr:pic>
      <xdr:nvPicPr>
        <xdr:cNvPr id="10" name="image544.jpg" title="Изображение"/>
        <xdr:cNvPicPr preferRelativeResize="0"/>
      </xdr:nvPicPr>
      <xdr:blipFill>
        <a:blip xmlns:r="http://schemas.openxmlformats.org/officeDocument/2006/relationships" r:embed="rId9" cstate="print"/>
        <a:stretch>
          <a:fillRect/>
        </a:stretch>
      </xdr:blipFill>
      <xdr:spPr>
        <a:xfrm>
          <a:off x="0" y="0"/>
          <a:ext cx="1314450" cy="1066800"/>
        </a:xfrm>
        <a:prstGeom prst="rect">
          <a:avLst/>
        </a:prstGeom>
        <a:noFill/>
      </xdr:spPr>
    </xdr:pic>
    <xdr:clientData fLocksWithSheet="0"/>
  </xdr:twoCellAnchor>
  <xdr:twoCellAnchor>
    <xdr:from>
      <xdr:col>1</xdr:col>
      <xdr:colOff>76200</xdr:colOff>
      <xdr:row>37</xdr:row>
      <xdr:rowOff>66675</xdr:rowOff>
    </xdr:from>
    <xdr:to>
      <xdr:col>1</xdr:col>
      <xdr:colOff>1504950</xdr:colOff>
      <xdr:row>37</xdr:row>
      <xdr:rowOff>1133475</xdr:rowOff>
    </xdr:to>
    <xdr:pic>
      <xdr:nvPicPr>
        <xdr:cNvPr id="11" name="image545.jpg" title="Изображение"/>
        <xdr:cNvPicPr preferRelativeResize="0"/>
      </xdr:nvPicPr>
      <xdr:blipFill>
        <a:blip xmlns:r="http://schemas.openxmlformats.org/officeDocument/2006/relationships" r:embed="rId10"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54</xdr:row>
      <xdr:rowOff>0</xdr:rowOff>
    </xdr:from>
    <xdr:to>
      <xdr:col>1</xdr:col>
      <xdr:colOff>1476375</xdr:colOff>
      <xdr:row>54</xdr:row>
      <xdr:rowOff>1066800</xdr:rowOff>
    </xdr:to>
    <xdr:pic>
      <xdr:nvPicPr>
        <xdr:cNvPr id="12" name="image549.jpg" title="Изображение"/>
        <xdr:cNvPicPr preferRelativeResize="0"/>
      </xdr:nvPicPr>
      <xdr:blipFill>
        <a:blip xmlns:r="http://schemas.openxmlformats.org/officeDocument/2006/relationships" r:embed="rId11"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64</xdr:row>
      <xdr:rowOff>19050</xdr:rowOff>
    </xdr:from>
    <xdr:to>
      <xdr:col>1</xdr:col>
      <xdr:colOff>1476375</xdr:colOff>
      <xdr:row>64</xdr:row>
      <xdr:rowOff>1085850</xdr:rowOff>
    </xdr:to>
    <xdr:pic>
      <xdr:nvPicPr>
        <xdr:cNvPr id="13" name="image548.jpg" title="Изображение"/>
        <xdr:cNvPicPr preferRelativeResize="0"/>
      </xdr:nvPicPr>
      <xdr:blipFill>
        <a:blip xmlns:r="http://schemas.openxmlformats.org/officeDocument/2006/relationships" r:embed="rId11"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83</xdr:row>
      <xdr:rowOff>28575</xdr:rowOff>
    </xdr:from>
    <xdr:to>
      <xdr:col>1</xdr:col>
      <xdr:colOff>1485900</xdr:colOff>
      <xdr:row>83</xdr:row>
      <xdr:rowOff>904875</xdr:rowOff>
    </xdr:to>
    <xdr:pic>
      <xdr:nvPicPr>
        <xdr:cNvPr id="14" name="image546.jpg" title="Изображение"/>
        <xdr:cNvPicPr preferRelativeResize="0"/>
      </xdr:nvPicPr>
      <xdr:blipFill>
        <a:blip xmlns:r="http://schemas.openxmlformats.org/officeDocument/2006/relationships" r:embed="rId12" cstate="print"/>
        <a:stretch>
          <a:fillRect/>
        </a:stretch>
      </xdr:blipFill>
      <xdr:spPr>
        <a:xfrm>
          <a:off x="0" y="0"/>
          <a:ext cx="1428750" cy="876300"/>
        </a:xfrm>
        <a:prstGeom prst="rect">
          <a:avLst/>
        </a:prstGeom>
        <a:noFill/>
      </xdr:spPr>
    </xdr:pic>
    <xdr:clientData fLocksWithSheet="0"/>
  </xdr:twoCellAnchor>
  <xdr:twoCellAnchor>
    <xdr:from>
      <xdr:col>1</xdr:col>
      <xdr:colOff>142875</xdr:colOff>
      <xdr:row>10</xdr:row>
      <xdr:rowOff>28575</xdr:rowOff>
    </xdr:from>
    <xdr:to>
      <xdr:col>1</xdr:col>
      <xdr:colOff>1304925</xdr:colOff>
      <xdr:row>10</xdr:row>
      <xdr:rowOff>895350</xdr:rowOff>
    </xdr:to>
    <xdr:pic>
      <xdr:nvPicPr>
        <xdr:cNvPr id="15" name="image547.jpg" title="Изображение"/>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1162050" cy="866775"/>
        </a:xfrm>
        <a:prstGeom prst="rect">
          <a:avLst/>
        </a:prstGeom>
        <a:noFill/>
      </xdr:spPr>
    </xdr:pic>
    <xdr:clientData fLocksWithSheet="0"/>
  </xdr:twoCellAnchor>
  <xdr:twoCellAnchor>
    <xdr:from>
      <xdr:col>1</xdr:col>
      <xdr:colOff>57150</xdr:colOff>
      <xdr:row>17</xdr:row>
      <xdr:rowOff>438150</xdr:rowOff>
    </xdr:from>
    <xdr:to>
      <xdr:col>1</xdr:col>
      <xdr:colOff>1485900</xdr:colOff>
      <xdr:row>19</xdr:row>
      <xdr:rowOff>200025</xdr:rowOff>
    </xdr:to>
    <xdr:pic>
      <xdr:nvPicPr>
        <xdr:cNvPr id="16" name="image551.jpg" title="Изображение"/>
        <xdr:cNvPicPr preferRelativeResize="0"/>
      </xdr:nvPicPr>
      <xdr:blipFill>
        <a:blip xmlns:r="http://schemas.openxmlformats.org/officeDocument/2006/relationships" r:embed="rId14"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20</xdr:row>
      <xdr:rowOff>66675</xdr:rowOff>
    </xdr:from>
    <xdr:to>
      <xdr:col>1</xdr:col>
      <xdr:colOff>1485900</xdr:colOff>
      <xdr:row>21</xdr:row>
      <xdr:rowOff>542925</xdr:rowOff>
    </xdr:to>
    <xdr:pic>
      <xdr:nvPicPr>
        <xdr:cNvPr id="17" name="image550.jpg" title="Изображение"/>
        <xdr:cNvPicPr preferRelativeResize="0"/>
      </xdr:nvPicPr>
      <xdr:blipFill>
        <a:blip xmlns:r="http://schemas.openxmlformats.org/officeDocument/2006/relationships" r:embed="rId1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22</xdr:row>
      <xdr:rowOff>390525</xdr:rowOff>
    </xdr:from>
    <xdr:to>
      <xdr:col>1</xdr:col>
      <xdr:colOff>1476375</xdr:colOff>
      <xdr:row>24</xdr:row>
      <xdr:rowOff>200025</xdr:rowOff>
    </xdr:to>
    <xdr:pic>
      <xdr:nvPicPr>
        <xdr:cNvPr id="18" name="image552.jpg" title="Изображение"/>
        <xdr:cNvPicPr preferRelativeResize="0"/>
      </xdr:nvPicPr>
      <xdr:blipFill>
        <a:blip xmlns:r="http://schemas.openxmlformats.org/officeDocument/2006/relationships" r:embed="rId16"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25</xdr:row>
      <xdr:rowOff>47625</xdr:rowOff>
    </xdr:from>
    <xdr:to>
      <xdr:col>1</xdr:col>
      <xdr:colOff>1485900</xdr:colOff>
      <xdr:row>26</xdr:row>
      <xdr:rowOff>514350</xdr:rowOff>
    </xdr:to>
    <xdr:pic>
      <xdr:nvPicPr>
        <xdr:cNvPr id="19" name="image553.jpg" title="Изображение"/>
        <xdr:cNvPicPr preferRelativeResize="0"/>
      </xdr:nvPicPr>
      <xdr:blipFill>
        <a:blip xmlns:r="http://schemas.openxmlformats.org/officeDocument/2006/relationships" r:embed="rId17"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27</xdr:row>
      <xdr:rowOff>304800</xdr:rowOff>
    </xdr:from>
    <xdr:to>
      <xdr:col>1</xdr:col>
      <xdr:colOff>1476375</xdr:colOff>
      <xdr:row>29</xdr:row>
      <xdr:rowOff>209550</xdr:rowOff>
    </xdr:to>
    <xdr:pic>
      <xdr:nvPicPr>
        <xdr:cNvPr id="20" name="image555.jpg" title="Изображение"/>
        <xdr:cNvPicPr preferRelativeResize="0"/>
      </xdr:nvPicPr>
      <xdr:blipFill>
        <a:blip xmlns:r="http://schemas.openxmlformats.org/officeDocument/2006/relationships" r:embed="rId18" cstate="print"/>
        <a:stretch>
          <a:fillRect/>
        </a:stretch>
      </xdr:blipFill>
      <xdr:spPr>
        <a:xfrm>
          <a:off x="0" y="0"/>
          <a:ext cx="1428750" cy="1066800"/>
        </a:xfrm>
        <a:prstGeom prst="rect">
          <a:avLst/>
        </a:prstGeom>
        <a:noFill/>
      </xdr:spPr>
    </xdr:pic>
    <xdr:clientData fLocksWithSheet="0"/>
  </xdr:twoCellAnchor>
  <xdr:twoCellAnchor>
    <xdr:from>
      <xdr:col>1</xdr:col>
      <xdr:colOff>38100</xdr:colOff>
      <xdr:row>30</xdr:row>
      <xdr:rowOff>66675</xdr:rowOff>
    </xdr:from>
    <xdr:to>
      <xdr:col>1</xdr:col>
      <xdr:colOff>1466850</xdr:colOff>
      <xdr:row>31</xdr:row>
      <xdr:rowOff>523875</xdr:rowOff>
    </xdr:to>
    <xdr:pic>
      <xdr:nvPicPr>
        <xdr:cNvPr id="21" name="image554.jpg" title="Изображение"/>
        <xdr:cNvPicPr preferRelativeResize="0"/>
      </xdr:nvPicPr>
      <xdr:blipFill>
        <a:blip xmlns:r="http://schemas.openxmlformats.org/officeDocument/2006/relationships" r:embed="rId19"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33</xdr:row>
      <xdr:rowOff>19050</xdr:rowOff>
    </xdr:from>
    <xdr:to>
      <xdr:col>1</xdr:col>
      <xdr:colOff>1495425</xdr:colOff>
      <xdr:row>33</xdr:row>
      <xdr:rowOff>1085850</xdr:rowOff>
    </xdr:to>
    <xdr:pic>
      <xdr:nvPicPr>
        <xdr:cNvPr id="22" name="image556.jpg" title="Изображение"/>
        <xdr:cNvPicPr preferRelativeResize="0"/>
      </xdr:nvPicPr>
      <xdr:blipFill>
        <a:blip xmlns:r="http://schemas.openxmlformats.org/officeDocument/2006/relationships" r:embed="rId20"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34</xdr:row>
      <xdr:rowOff>47625</xdr:rowOff>
    </xdr:from>
    <xdr:to>
      <xdr:col>1</xdr:col>
      <xdr:colOff>1495425</xdr:colOff>
      <xdr:row>34</xdr:row>
      <xdr:rowOff>1114425</xdr:rowOff>
    </xdr:to>
    <xdr:pic>
      <xdr:nvPicPr>
        <xdr:cNvPr id="23" name="image557.jpg" title="Изображение"/>
        <xdr:cNvPicPr preferRelativeResize="0"/>
      </xdr:nvPicPr>
      <xdr:blipFill>
        <a:blip xmlns:r="http://schemas.openxmlformats.org/officeDocument/2006/relationships" r:embed="rId21"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40</xdr:row>
      <xdr:rowOff>571500</xdr:rowOff>
    </xdr:from>
    <xdr:to>
      <xdr:col>1</xdr:col>
      <xdr:colOff>1485900</xdr:colOff>
      <xdr:row>42</xdr:row>
      <xdr:rowOff>171450</xdr:rowOff>
    </xdr:to>
    <xdr:pic>
      <xdr:nvPicPr>
        <xdr:cNvPr id="24" name="image558.jpg" title="Изображение"/>
        <xdr:cNvPicPr preferRelativeResize="0"/>
      </xdr:nvPicPr>
      <xdr:blipFill>
        <a:blip xmlns:r="http://schemas.openxmlformats.org/officeDocument/2006/relationships" r:embed="rId14"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43</xdr:row>
      <xdr:rowOff>180975</xdr:rowOff>
    </xdr:from>
    <xdr:to>
      <xdr:col>1</xdr:col>
      <xdr:colOff>1476375</xdr:colOff>
      <xdr:row>44</xdr:row>
      <xdr:rowOff>514350</xdr:rowOff>
    </xdr:to>
    <xdr:pic>
      <xdr:nvPicPr>
        <xdr:cNvPr id="25" name="image559.jpg" title="Изображение"/>
        <xdr:cNvPicPr preferRelativeResize="0"/>
      </xdr:nvPicPr>
      <xdr:blipFill>
        <a:blip xmlns:r="http://schemas.openxmlformats.org/officeDocument/2006/relationships" r:embed="rId1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45</xdr:row>
      <xdr:rowOff>180975</xdr:rowOff>
    </xdr:from>
    <xdr:to>
      <xdr:col>1</xdr:col>
      <xdr:colOff>1476375</xdr:colOff>
      <xdr:row>46</xdr:row>
      <xdr:rowOff>514350</xdr:rowOff>
    </xdr:to>
    <xdr:pic>
      <xdr:nvPicPr>
        <xdr:cNvPr id="26" name="image560.jpg" title="Изображение"/>
        <xdr:cNvPicPr preferRelativeResize="0"/>
      </xdr:nvPicPr>
      <xdr:blipFill>
        <a:blip xmlns:r="http://schemas.openxmlformats.org/officeDocument/2006/relationships" r:embed="rId17"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47</xdr:row>
      <xdr:rowOff>571500</xdr:rowOff>
    </xdr:from>
    <xdr:to>
      <xdr:col>1</xdr:col>
      <xdr:colOff>1476375</xdr:colOff>
      <xdr:row>49</xdr:row>
      <xdr:rowOff>171450</xdr:rowOff>
    </xdr:to>
    <xdr:pic>
      <xdr:nvPicPr>
        <xdr:cNvPr id="27" name="image561.jpg" title="Изображение"/>
        <xdr:cNvPicPr preferRelativeResize="0"/>
      </xdr:nvPicPr>
      <xdr:blipFill>
        <a:blip xmlns:r="http://schemas.openxmlformats.org/officeDocument/2006/relationships" r:embed="rId18"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50</xdr:row>
      <xdr:rowOff>190500</xdr:rowOff>
    </xdr:from>
    <xdr:to>
      <xdr:col>1</xdr:col>
      <xdr:colOff>1485900</xdr:colOff>
      <xdr:row>51</xdr:row>
      <xdr:rowOff>523875</xdr:rowOff>
    </xdr:to>
    <xdr:pic>
      <xdr:nvPicPr>
        <xdr:cNvPr id="28" name="image564.jpg" title="Изображение"/>
        <xdr:cNvPicPr preferRelativeResize="0"/>
      </xdr:nvPicPr>
      <xdr:blipFill>
        <a:blip xmlns:r="http://schemas.openxmlformats.org/officeDocument/2006/relationships" r:embed="rId19"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67</xdr:row>
      <xdr:rowOff>9525</xdr:rowOff>
    </xdr:from>
    <xdr:to>
      <xdr:col>1</xdr:col>
      <xdr:colOff>1485900</xdr:colOff>
      <xdr:row>68</xdr:row>
      <xdr:rowOff>38100</xdr:rowOff>
    </xdr:to>
    <xdr:pic>
      <xdr:nvPicPr>
        <xdr:cNvPr id="29" name="image562.jpg" title="Изображение"/>
        <xdr:cNvPicPr preferRelativeResize="0"/>
      </xdr:nvPicPr>
      <xdr:blipFill>
        <a:blip xmlns:r="http://schemas.openxmlformats.org/officeDocument/2006/relationships" r:embed="rId22"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69</xdr:row>
      <xdr:rowOff>47625</xdr:rowOff>
    </xdr:from>
    <xdr:to>
      <xdr:col>1</xdr:col>
      <xdr:colOff>1485900</xdr:colOff>
      <xdr:row>70</xdr:row>
      <xdr:rowOff>76200</xdr:rowOff>
    </xdr:to>
    <xdr:pic>
      <xdr:nvPicPr>
        <xdr:cNvPr id="30" name="image563.jpg" title="Изображение"/>
        <xdr:cNvPicPr preferRelativeResize="0"/>
      </xdr:nvPicPr>
      <xdr:blipFill>
        <a:blip xmlns:r="http://schemas.openxmlformats.org/officeDocument/2006/relationships" r:embed="rId23"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70</xdr:row>
      <xdr:rowOff>19050</xdr:rowOff>
    </xdr:from>
    <xdr:to>
      <xdr:col>1</xdr:col>
      <xdr:colOff>1485900</xdr:colOff>
      <xdr:row>70</xdr:row>
      <xdr:rowOff>1085850</xdr:rowOff>
    </xdr:to>
    <xdr:pic>
      <xdr:nvPicPr>
        <xdr:cNvPr id="31" name="image565.jpg" title="Изображение"/>
        <xdr:cNvPicPr preferRelativeResize="0"/>
      </xdr:nvPicPr>
      <xdr:blipFill>
        <a:blip xmlns:r="http://schemas.openxmlformats.org/officeDocument/2006/relationships" r:embed="rId24"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72</xdr:row>
      <xdr:rowOff>1076325</xdr:rowOff>
    </xdr:from>
    <xdr:to>
      <xdr:col>1</xdr:col>
      <xdr:colOff>1476375</xdr:colOff>
      <xdr:row>74</xdr:row>
      <xdr:rowOff>66675</xdr:rowOff>
    </xdr:to>
    <xdr:pic>
      <xdr:nvPicPr>
        <xdr:cNvPr id="32" name="image566.jpg" title="Изображение"/>
        <xdr:cNvPicPr preferRelativeResize="0"/>
      </xdr:nvPicPr>
      <xdr:blipFill>
        <a:blip xmlns:r="http://schemas.openxmlformats.org/officeDocument/2006/relationships" r:embed="rId25"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75</xdr:row>
      <xdr:rowOff>19050</xdr:rowOff>
    </xdr:from>
    <xdr:to>
      <xdr:col>1</xdr:col>
      <xdr:colOff>1485900</xdr:colOff>
      <xdr:row>75</xdr:row>
      <xdr:rowOff>1085850</xdr:rowOff>
    </xdr:to>
    <xdr:pic>
      <xdr:nvPicPr>
        <xdr:cNvPr id="33" name="image567.jpg" title="Изображение"/>
        <xdr:cNvPicPr preferRelativeResize="0"/>
      </xdr:nvPicPr>
      <xdr:blipFill>
        <a:blip xmlns:r="http://schemas.openxmlformats.org/officeDocument/2006/relationships" r:embed="rId26" cstate="print"/>
        <a:stretch>
          <a:fillRect/>
        </a:stretch>
      </xdr:blipFill>
      <xdr:spPr>
        <a:xfrm>
          <a:off x="0" y="0"/>
          <a:ext cx="1428750" cy="1066800"/>
        </a:xfrm>
        <a:prstGeom prst="rect">
          <a:avLst/>
        </a:prstGeom>
        <a:noFill/>
      </xdr:spPr>
    </xdr:pic>
    <xdr:clientData fLocksWithSheet="0"/>
  </xdr:twoCellAnchor>
  <xdr:twoCellAnchor>
    <xdr:from>
      <xdr:col>0</xdr:col>
      <xdr:colOff>19050</xdr:colOff>
      <xdr:row>55</xdr:row>
      <xdr:rowOff>438150</xdr:rowOff>
    </xdr:from>
    <xdr:to>
      <xdr:col>0</xdr:col>
      <xdr:colOff>666750</xdr:colOff>
      <xdr:row>55</xdr:row>
      <xdr:rowOff>1085850</xdr:rowOff>
    </xdr:to>
    <xdr:pic>
      <xdr:nvPicPr>
        <xdr:cNvPr id="34" name="image582.png" title="Изображение"/>
        <xdr:cNvPicPr preferRelativeResize="0"/>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0" y="0"/>
          <a:ext cx="647700" cy="647700"/>
        </a:xfrm>
        <a:prstGeom prst="rect">
          <a:avLst/>
        </a:prstGeom>
        <a:noFill/>
      </xdr:spPr>
    </xdr:pic>
    <xdr:clientData fLocksWithSheet="0"/>
  </xdr:twoCellAnchor>
  <xdr:twoCellAnchor>
    <xdr:from>
      <xdr:col>1</xdr:col>
      <xdr:colOff>57150</xdr:colOff>
      <xdr:row>76</xdr:row>
      <xdr:rowOff>47625</xdr:rowOff>
    </xdr:from>
    <xdr:to>
      <xdr:col>1</xdr:col>
      <xdr:colOff>1485900</xdr:colOff>
      <xdr:row>76</xdr:row>
      <xdr:rowOff>1114425</xdr:rowOff>
    </xdr:to>
    <xdr:pic>
      <xdr:nvPicPr>
        <xdr:cNvPr id="35" name="image568.jpg" title="Изображение"/>
        <xdr:cNvPicPr preferRelativeResize="0"/>
      </xdr:nvPicPr>
      <xdr:blipFill>
        <a:blip xmlns:r="http://schemas.openxmlformats.org/officeDocument/2006/relationships" r:embed="rId24" cstate="print"/>
        <a:stretch>
          <a:fillRect/>
        </a:stretch>
      </xdr:blipFill>
      <xdr:spPr>
        <a:xfrm>
          <a:off x="0" y="0"/>
          <a:ext cx="1428750" cy="1066800"/>
        </a:xfrm>
        <a:prstGeom prst="rect">
          <a:avLst/>
        </a:prstGeom>
        <a:noFill/>
      </xdr:spPr>
    </xdr:pic>
    <xdr:clientData fLocksWithSheet="0"/>
  </xdr:twoCellAnchor>
  <xdr:twoCellAnchor>
    <xdr:from>
      <xdr:col>3</xdr:col>
      <xdr:colOff>57150</xdr:colOff>
      <xdr:row>0</xdr:row>
      <xdr:rowOff>9525</xdr:rowOff>
    </xdr:from>
    <xdr:to>
      <xdr:col>4</xdr:col>
      <xdr:colOff>933450</xdr:colOff>
      <xdr:row>0</xdr:row>
      <xdr:rowOff>447675</xdr:rowOff>
    </xdr:to>
    <xdr:pic>
      <xdr:nvPicPr>
        <xdr:cNvPr id="36" name="image574.png" title="Изображение"/>
        <xdr:cNvPicPr preferRelativeResize="0"/>
      </xdr:nvPicPr>
      <xdr:blipFill>
        <a:blip xmlns:r="http://schemas.openxmlformats.org/officeDocument/2006/relationships" r:embed="rId28" cstate="print"/>
        <a:stretch>
          <a:fillRect/>
        </a:stretch>
      </xdr:blipFill>
      <xdr:spPr>
        <a:xfrm>
          <a:off x="0" y="0"/>
          <a:ext cx="1905000" cy="438150"/>
        </a:xfrm>
        <a:prstGeom prst="rect">
          <a:avLst/>
        </a:prstGeom>
        <a:noFill/>
      </xdr:spPr>
    </xdr:pic>
    <xdr:clientData fLocksWithSheet="0"/>
  </xdr:twoCellAnchor>
  <xdr:twoCellAnchor>
    <xdr:from>
      <xdr:col>0</xdr:col>
      <xdr:colOff>876300</xdr:colOff>
      <xdr:row>0</xdr:row>
      <xdr:rowOff>38100</xdr:rowOff>
    </xdr:from>
    <xdr:to>
      <xdr:col>0</xdr:col>
      <xdr:colOff>1200150</xdr:colOff>
      <xdr:row>0</xdr:row>
      <xdr:rowOff>428625</xdr:rowOff>
    </xdr:to>
    <xdr:pic>
      <xdr:nvPicPr>
        <xdr:cNvPr id="37" name="image569.png" title="Изображение"/>
        <xdr:cNvPicPr preferRelativeResize="0"/>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0" y="0"/>
          <a:ext cx="323850" cy="390525"/>
        </a:xfrm>
        <a:prstGeom prst="rect">
          <a:avLst/>
        </a:prstGeom>
        <a:noFill/>
      </xdr:spPr>
    </xdr:pic>
    <xdr:clientData fLocksWithSheet="0"/>
  </xdr:twoCellAnchor>
  <xdr:twoCellAnchor>
    <xdr:from>
      <xdr:col>1</xdr:col>
      <xdr:colOff>66675</xdr:colOff>
      <xdr:row>58</xdr:row>
      <xdr:rowOff>190500</xdr:rowOff>
    </xdr:from>
    <xdr:to>
      <xdr:col>1</xdr:col>
      <xdr:colOff>1495425</xdr:colOff>
      <xdr:row>59</xdr:row>
      <xdr:rowOff>114300</xdr:rowOff>
    </xdr:to>
    <xdr:pic>
      <xdr:nvPicPr>
        <xdr:cNvPr id="38" name="image570.png" title="Изображение"/>
        <xdr:cNvPicPr preferRelativeResize="0"/>
      </xdr:nvPicPr>
      <xdr:blipFill>
        <a:blip xmlns:r="http://schemas.openxmlformats.org/officeDocument/2006/relationships" r:embed="rId30"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61</xdr:row>
      <xdr:rowOff>142875</xdr:rowOff>
    </xdr:from>
    <xdr:to>
      <xdr:col>1</xdr:col>
      <xdr:colOff>1495425</xdr:colOff>
      <xdr:row>62</xdr:row>
      <xdr:rowOff>66675</xdr:rowOff>
    </xdr:to>
    <xdr:pic>
      <xdr:nvPicPr>
        <xdr:cNvPr id="39" name="image571.png" title="Изображение"/>
        <xdr:cNvPicPr preferRelativeResize="0"/>
      </xdr:nvPicPr>
      <xdr:blipFill>
        <a:blip xmlns:r="http://schemas.openxmlformats.org/officeDocument/2006/relationships" r:embed="rId31"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79</xdr:row>
      <xdr:rowOff>638175</xdr:rowOff>
    </xdr:from>
    <xdr:to>
      <xdr:col>1</xdr:col>
      <xdr:colOff>1485900</xdr:colOff>
      <xdr:row>80</xdr:row>
      <xdr:rowOff>523875</xdr:rowOff>
    </xdr:to>
    <xdr:pic>
      <xdr:nvPicPr>
        <xdr:cNvPr id="40" name="image572.png" title="Изображение"/>
        <xdr:cNvPicPr preferRelativeResize="0"/>
      </xdr:nvPicPr>
      <xdr:blipFill>
        <a:blip xmlns:r="http://schemas.openxmlformats.org/officeDocument/2006/relationships" r:embed="rId31" cstate="print"/>
        <a:stretch>
          <a:fillRect/>
        </a:stretch>
      </xdr:blipFill>
      <xdr:spPr>
        <a:xfrm>
          <a:off x="0" y="0"/>
          <a:ext cx="1428750" cy="1066800"/>
        </a:xfrm>
        <a:prstGeom prst="rect">
          <a:avLst/>
        </a:prstGeom>
        <a:noFill/>
      </xdr:spPr>
    </xdr:pic>
    <xdr:clientData fLocksWithSheet="0"/>
  </xdr:twoCellAnchor>
</xdr:wsDr>
</file>

<file path=xl/drawings/drawing18.xml><?xml version="1.0" encoding="utf-8"?>
<xdr:wsDr xmlns:xdr="http://schemas.openxmlformats.org/drawingml/2006/spreadsheetDrawing" xmlns:a="http://schemas.openxmlformats.org/drawingml/2006/main">
  <xdr:twoCellAnchor>
    <xdr:from>
      <xdr:col>1</xdr:col>
      <xdr:colOff>47625</xdr:colOff>
      <xdr:row>0</xdr:row>
      <xdr:rowOff>95250</xdr:rowOff>
    </xdr:from>
    <xdr:to>
      <xdr:col>2</xdr:col>
      <xdr:colOff>885825</xdr:colOff>
      <xdr:row>0</xdr:row>
      <xdr:rowOff>428625</xdr:rowOff>
    </xdr:to>
    <xdr:pic>
      <xdr:nvPicPr>
        <xdr:cNvPr id="2" name="image573.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2409825" cy="333375"/>
        </a:xfrm>
        <a:prstGeom prst="rect">
          <a:avLst/>
        </a:prstGeom>
        <a:noFill/>
      </xdr:spPr>
    </xdr:pic>
    <xdr:clientData fLocksWithSheet="0"/>
  </xdr:twoCellAnchor>
  <xdr:twoCellAnchor>
    <xdr:from>
      <xdr:col>3</xdr:col>
      <xdr:colOff>200025</xdr:colOff>
      <xdr:row>0</xdr:row>
      <xdr:rowOff>38100</xdr:rowOff>
    </xdr:from>
    <xdr:to>
      <xdr:col>4</xdr:col>
      <xdr:colOff>762000</xdr:colOff>
      <xdr:row>0</xdr:row>
      <xdr:rowOff>438150</xdr:rowOff>
    </xdr:to>
    <xdr:pic>
      <xdr:nvPicPr>
        <xdr:cNvPr id="3" name="image600.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714500" cy="400050"/>
        </a:xfrm>
        <a:prstGeom prst="rect">
          <a:avLst/>
        </a:prstGeom>
        <a:noFill/>
      </xdr:spPr>
    </xdr:pic>
    <xdr:clientData fLocksWithSheet="0"/>
  </xdr:twoCellAnchor>
  <xdr:twoCellAnchor>
    <xdr:from>
      <xdr:col>1</xdr:col>
      <xdr:colOff>47625</xdr:colOff>
      <xdr:row>7</xdr:row>
      <xdr:rowOff>200025</xdr:rowOff>
    </xdr:from>
    <xdr:to>
      <xdr:col>1</xdr:col>
      <xdr:colOff>1476375</xdr:colOff>
      <xdr:row>8</xdr:row>
      <xdr:rowOff>514350</xdr:rowOff>
    </xdr:to>
    <xdr:pic>
      <xdr:nvPicPr>
        <xdr:cNvPr id="4" name="image575.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11</xdr:row>
      <xdr:rowOff>19050</xdr:rowOff>
    </xdr:from>
    <xdr:to>
      <xdr:col>1</xdr:col>
      <xdr:colOff>1485900</xdr:colOff>
      <xdr:row>12</xdr:row>
      <xdr:rowOff>523875</xdr:rowOff>
    </xdr:to>
    <xdr:pic>
      <xdr:nvPicPr>
        <xdr:cNvPr id="5" name="image576.jpg" title="Изображение"/>
        <xdr:cNvPicPr preferRelativeResize="0"/>
      </xdr:nvPicPr>
      <xdr:blipFill>
        <a:blip xmlns:r="http://schemas.openxmlformats.org/officeDocument/2006/relationships" r:embed="rId4"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16</xdr:row>
      <xdr:rowOff>152400</xdr:rowOff>
    </xdr:from>
    <xdr:to>
      <xdr:col>1</xdr:col>
      <xdr:colOff>1485900</xdr:colOff>
      <xdr:row>17</xdr:row>
      <xdr:rowOff>533400</xdr:rowOff>
    </xdr:to>
    <xdr:pic>
      <xdr:nvPicPr>
        <xdr:cNvPr id="6" name="image577.jpg" title="Изображение"/>
        <xdr:cNvPicPr preferRelativeResize="0"/>
      </xdr:nvPicPr>
      <xdr:blipFill>
        <a:blip xmlns:r="http://schemas.openxmlformats.org/officeDocument/2006/relationships" r:embed="rId5"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20</xdr:row>
      <xdr:rowOff>161925</xdr:rowOff>
    </xdr:from>
    <xdr:to>
      <xdr:col>1</xdr:col>
      <xdr:colOff>1485900</xdr:colOff>
      <xdr:row>21</xdr:row>
      <xdr:rowOff>523875</xdr:rowOff>
    </xdr:to>
    <xdr:pic>
      <xdr:nvPicPr>
        <xdr:cNvPr id="7" name="image578.jpg" title="Изображение"/>
        <xdr:cNvPicPr preferRelativeResize="0"/>
      </xdr:nvPicPr>
      <xdr:blipFill>
        <a:blip xmlns:r="http://schemas.openxmlformats.org/officeDocument/2006/relationships" r:embed="rId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23</xdr:row>
      <xdr:rowOff>476250</xdr:rowOff>
    </xdr:from>
    <xdr:to>
      <xdr:col>1</xdr:col>
      <xdr:colOff>1476375</xdr:colOff>
      <xdr:row>25</xdr:row>
      <xdr:rowOff>152400</xdr:rowOff>
    </xdr:to>
    <xdr:pic>
      <xdr:nvPicPr>
        <xdr:cNvPr id="8" name="image579.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26</xdr:row>
      <xdr:rowOff>523875</xdr:rowOff>
    </xdr:from>
    <xdr:to>
      <xdr:col>1</xdr:col>
      <xdr:colOff>1485900</xdr:colOff>
      <xdr:row>28</xdr:row>
      <xdr:rowOff>152400</xdr:rowOff>
    </xdr:to>
    <xdr:pic>
      <xdr:nvPicPr>
        <xdr:cNvPr id="9" name="image580.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31</xdr:row>
      <xdr:rowOff>0</xdr:rowOff>
    </xdr:from>
    <xdr:to>
      <xdr:col>1</xdr:col>
      <xdr:colOff>1495425</xdr:colOff>
      <xdr:row>32</xdr:row>
      <xdr:rowOff>514350</xdr:rowOff>
    </xdr:to>
    <xdr:pic>
      <xdr:nvPicPr>
        <xdr:cNvPr id="10" name="image581.jpg" title="Изображение"/>
        <xdr:cNvPicPr preferRelativeResize="0"/>
      </xdr:nvPicPr>
      <xdr:blipFill>
        <a:blip xmlns:r="http://schemas.openxmlformats.org/officeDocument/2006/relationships" r:embed="rId6"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37</xdr:row>
      <xdr:rowOff>133350</xdr:rowOff>
    </xdr:from>
    <xdr:to>
      <xdr:col>1</xdr:col>
      <xdr:colOff>1485900</xdr:colOff>
      <xdr:row>38</xdr:row>
      <xdr:rowOff>504825</xdr:rowOff>
    </xdr:to>
    <xdr:pic>
      <xdr:nvPicPr>
        <xdr:cNvPr id="11" name="image583.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41</xdr:row>
      <xdr:rowOff>171450</xdr:rowOff>
    </xdr:from>
    <xdr:to>
      <xdr:col>1</xdr:col>
      <xdr:colOff>1495425</xdr:colOff>
      <xdr:row>42</xdr:row>
      <xdr:rowOff>533400</xdr:rowOff>
    </xdr:to>
    <xdr:pic>
      <xdr:nvPicPr>
        <xdr:cNvPr id="12" name="image585.jpg" title="Изображение"/>
        <xdr:cNvPicPr preferRelativeResize="0"/>
      </xdr:nvPicPr>
      <xdr:blipFill>
        <a:blip xmlns:r="http://schemas.openxmlformats.org/officeDocument/2006/relationships" r:embed="rId7"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46</xdr:row>
      <xdr:rowOff>0</xdr:rowOff>
    </xdr:from>
    <xdr:to>
      <xdr:col>1</xdr:col>
      <xdr:colOff>1485900</xdr:colOff>
      <xdr:row>47</xdr:row>
      <xdr:rowOff>504825</xdr:rowOff>
    </xdr:to>
    <xdr:pic>
      <xdr:nvPicPr>
        <xdr:cNvPr id="13" name="image584.jpg" title="Изображение"/>
        <xdr:cNvPicPr preferRelativeResize="0"/>
      </xdr:nvPicPr>
      <xdr:blipFill>
        <a:blip xmlns:r="http://schemas.openxmlformats.org/officeDocument/2006/relationships" r:embed="rId4"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50</xdr:row>
      <xdr:rowOff>19050</xdr:rowOff>
    </xdr:from>
    <xdr:to>
      <xdr:col>1</xdr:col>
      <xdr:colOff>1495425</xdr:colOff>
      <xdr:row>51</xdr:row>
      <xdr:rowOff>523875</xdr:rowOff>
    </xdr:to>
    <xdr:pic>
      <xdr:nvPicPr>
        <xdr:cNvPr id="14" name="image586.jpg" title="Изображение"/>
        <xdr:cNvPicPr preferRelativeResize="0"/>
      </xdr:nvPicPr>
      <xdr:blipFill>
        <a:blip xmlns:r="http://schemas.openxmlformats.org/officeDocument/2006/relationships" r:embed="rId8"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53</xdr:row>
      <xdr:rowOff>504825</xdr:rowOff>
    </xdr:from>
    <xdr:to>
      <xdr:col>1</xdr:col>
      <xdr:colOff>1485900</xdr:colOff>
      <xdr:row>55</xdr:row>
      <xdr:rowOff>171450</xdr:rowOff>
    </xdr:to>
    <xdr:pic>
      <xdr:nvPicPr>
        <xdr:cNvPr id="15" name="image587.jpg" title="Изображение"/>
        <xdr:cNvPicPr preferRelativeResize="0"/>
      </xdr:nvPicPr>
      <xdr:blipFill>
        <a:blip xmlns:r="http://schemas.openxmlformats.org/officeDocument/2006/relationships" r:embed="rId5"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62</xdr:row>
      <xdr:rowOff>485775</xdr:rowOff>
    </xdr:from>
    <xdr:to>
      <xdr:col>1</xdr:col>
      <xdr:colOff>1495425</xdr:colOff>
      <xdr:row>64</xdr:row>
      <xdr:rowOff>152400</xdr:rowOff>
    </xdr:to>
    <xdr:pic>
      <xdr:nvPicPr>
        <xdr:cNvPr id="16" name="image588.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65</xdr:row>
      <xdr:rowOff>495300</xdr:rowOff>
    </xdr:from>
    <xdr:to>
      <xdr:col>1</xdr:col>
      <xdr:colOff>1495425</xdr:colOff>
      <xdr:row>67</xdr:row>
      <xdr:rowOff>190500</xdr:rowOff>
    </xdr:to>
    <xdr:pic>
      <xdr:nvPicPr>
        <xdr:cNvPr id="17" name="image590.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69</xdr:row>
      <xdr:rowOff>295275</xdr:rowOff>
    </xdr:from>
    <xdr:to>
      <xdr:col>1</xdr:col>
      <xdr:colOff>1485900</xdr:colOff>
      <xdr:row>71</xdr:row>
      <xdr:rowOff>238125</xdr:rowOff>
    </xdr:to>
    <xdr:pic>
      <xdr:nvPicPr>
        <xdr:cNvPr id="18" name="image589.jpg" title="Изображение"/>
        <xdr:cNvPicPr preferRelativeResize="0"/>
      </xdr:nvPicPr>
      <xdr:blipFill>
        <a:blip xmlns:r="http://schemas.openxmlformats.org/officeDocument/2006/relationships" r:embed="rId6"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74</xdr:row>
      <xdr:rowOff>19050</xdr:rowOff>
    </xdr:from>
    <xdr:to>
      <xdr:col>1</xdr:col>
      <xdr:colOff>1485900</xdr:colOff>
      <xdr:row>74</xdr:row>
      <xdr:rowOff>1085850</xdr:rowOff>
    </xdr:to>
    <xdr:pic>
      <xdr:nvPicPr>
        <xdr:cNvPr id="19" name="image591.jpg" title="Изображение"/>
        <xdr:cNvPicPr preferRelativeResize="0"/>
      </xdr:nvPicPr>
      <xdr:blipFill>
        <a:blip xmlns:r="http://schemas.openxmlformats.org/officeDocument/2006/relationships" r:embed="rId9"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58</xdr:row>
      <xdr:rowOff>476250</xdr:rowOff>
    </xdr:from>
    <xdr:to>
      <xdr:col>1</xdr:col>
      <xdr:colOff>1485900</xdr:colOff>
      <xdr:row>60</xdr:row>
      <xdr:rowOff>161925</xdr:rowOff>
    </xdr:to>
    <xdr:pic>
      <xdr:nvPicPr>
        <xdr:cNvPr id="20" name="image592.jpg" title="Изображение"/>
        <xdr:cNvPicPr preferRelativeResize="0"/>
      </xdr:nvPicPr>
      <xdr:blipFill>
        <a:blip xmlns:r="http://schemas.openxmlformats.org/officeDocument/2006/relationships" r:embed="rId5"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77</xdr:row>
      <xdr:rowOff>66675</xdr:rowOff>
    </xdr:from>
    <xdr:to>
      <xdr:col>1</xdr:col>
      <xdr:colOff>1485900</xdr:colOff>
      <xdr:row>79</xdr:row>
      <xdr:rowOff>266700</xdr:rowOff>
    </xdr:to>
    <xdr:pic>
      <xdr:nvPicPr>
        <xdr:cNvPr id="21" name="image594.jpg" title="Изображение"/>
        <xdr:cNvPicPr preferRelativeResize="0"/>
      </xdr:nvPicPr>
      <xdr:blipFill>
        <a:blip xmlns:r="http://schemas.openxmlformats.org/officeDocument/2006/relationships" r:embed="rId10"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80</xdr:row>
      <xdr:rowOff>76200</xdr:rowOff>
    </xdr:from>
    <xdr:to>
      <xdr:col>1</xdr:col>
      <xdr:colOff>1485900</xdr:colOff>
      <xdr:row>82</xdr:row>
      <xdr:rowOff>276225</xdr:rowOff>
    </xdr:to>
    <xdr:pic>
      <xdr:nvPicPr>
        <xdr:cNvPr id="22" name="image593.jpg" title="Изображение"/>
        <xdr:cNvPicPr preferRelativeResize="0"/>
      </xdr:nvPicPr>
      <xdr:blipFill>
        <a:blip xmlns:r="http://schemas.openxmlformats.org/officeDocument/2006/relationships" r:embed="rId11"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83</xdr:row>
      <xdr:rowOff>76200</xdr:rowOff>
    </xdr:from>
    <xdr:to>
      <xdr:col>1</xdr:col>
      <xdr:colOff>1485900</xdr:colOff>
      <xdr:row>85</xdr:row>
      <xdr:rowOff>276225</xdr:rowOff>
    </xdr:to>
    <xdr:pic>
      <xdr:nvPicPr>
        <xdr:cNvPr id="23" name="image595.jpg" title="Изображение"/>
        <xdr:cNvPicPr preferRelativeResize="0"/>
      </xdr:nvPicPr>
      <xdr:blipFill>
        <a:blip xmlns:r="http://schemas.openxmlformats.org/officeDocument/2006/relationships" r:embed="rId10" cstate="print"/>
        <a:stretch>
          <a:fillRect/>
        </a:stretch>
      </xdr:blipFill>
      <xdr:spPr>
        <a:xfrm>
          <a:off x="0" y="0"/>
          <a:ext cx="1428750" cy="1066800"/>
        </a:xfrm>
        <a:prstGeom prst="rect">
          <a:avLst/>
        </a:prstGeom>
        <a:noFill/>
      </xdr:spPr>
    </xdr:pic>
    <xdr:clientData fLocksWithSheet="0"/>
  </xdr:twoCellAnchor>
  <xdr:twoCellAnchor>
    <xdr:from>
      <xdr:col>1</xdr:col>
      <xdr:colOff>76200</xdr:colOff>
      <xdr:row>86</xdr:row>
      <xdr:rowOff>9525</xdr:rowOff>
    </xdr:from>
    <xdr:to>
      <xdr:col>1</xdr:col>
      <xdr:colOff>1504950</xdr:colOff>
      <xdr:row>87</xdr:row>
      <xdr:rowOff>438150</xdr:rowOff>
    </xdr:to>
    <xdr:pic>
      <xdr:nvPicPr>
        <xdr:cNvPr id="24" name="image596.jpg" title="Изображение"/>
        <xdr:cNvPicPr preferRelativeResize="0"/>
      </xdr:nvPicPr>
      <xdr:blipFill>
        <a:blip xmlns:r="http://schemas.openxmlformats.org/officeDocument/2006/relationships" r:embed="rId12"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88</xdr:row>
      <xdr:rowOff>47625</xdr:rowOff>
    </xdr:from>
    <xdr:to>
      <xdr:col>1</xdr:col>
      <xdr:colOff>1485900</xdr:colOff>
      <xdr:row>89</xdr:row>
      <xdr:rowOff>457200</xdr:rowOff>
    </xdr:to>
    <xdr:pic>
      <xdr:nvPicPr>
        <xdr:cNvPr id="25" name="image598.jpg" title="Изображение"/>
        <xdr:cNvPicPr preferRelativeResize="0"/>
      </xdr:nvPicPr>
      <xdr:blipFill>
        <a:blip xmlns:r="http://schemas.openxmlformats.org/officeDocument/2006/relationships" r:embed="rId13" cstate="print"/>
        <a:stretch>
          <a:fillRect/>
        </a:stretch>
      </xdr:blipFill>
      <xdr:spPr>
        <a:xfrm>
          <a:off x="0" y="0"/>
          <a:ext cx="1428750" cy="1066800"/>
        </a:xfrm>
        <a:prstGeom prst="rect">
          <a:avLst/>
        </a:prstGeom>
        <a:noFill/>
      </xdr:spPr>
    </xdr:pic>
    <xdr:clientData fLocksWithSheet="0"/>
  </xdr:twoCellAnchor>
  <xdr:twoCellAnchor>
    <xdr:from>
      <xdr:col>1</xdr:col>
      <xdr:colOff>104775</xdr:colOff>
      <xdr:row>90</xdr:row>
      <xdr:rowOff>28575</xdr:rowOff>
    </xdr:from>
    <xdr:to>
      <xdr:col>1</xdr:col>
      <xdr:colOff>1428750</xdr:colOff>
      <xdr:row>90</xdr:row>
      <xdr:rowOff>1019175</xdr:rowOff>
    </xdr:to>
    <xdr:pic>
      <xdr:nvPicPr>
        <xdr:cNvPr id="26" name="image597.jpg" title="Изображение"/>
        <xdr:cNvPicPr preferRelativeResize="0"/>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1323975" cy="990600"/>
        </a:xfrm>
        <a:prstGeom prst="rect">
          <a:avLst/>
        </a:prstGeom>
        <a:noFill/>
      </xdr:spPr>
    </xdr:pic>
    <xdr:clientData fLocksWithSheet="0"/>
  </xdr:twoCellAnchor>
  <xdr:twoCellAnchor>
    <xdr:from>
      <xdr:col>1</xdr:col>
      <xdr:colOff>76200</xdr:colOff>
      <xdr:row>91</xdr:row>
      <xdr:rowOff>38100</xdr:rowOff>
    </xdr:from>
    <xdr:to>
      <xdr:col>1</xdr:col>
      <xdr:colOff>1466850</xdr:colOff>
      <xdr:row>92</xdr:row>
      <xdr:rowOff>457200</xdr:rowOff>
    </xdr:to>
    <xdr:pic>
      <xdr:nvPicPr>
        <xdr:cNvPr id="27" name="image601.jpg" title="Изображение"/>
        <xdr:cNvPicPr preferRelativeResize="0"/>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0" y="0"/>
          <a:ext cx="1390650" cy="1038225"/>
        </a:xfrm>
        <a:prstGeom prst="rect">
          <a:avLst/>
        </a:prstGeom>
        <a:noFill/>
      </xdr:spPr>
    </xdr:pic>
    <xdr:clientData fLocksWithSheet="0"/>
  </xdr:twoCellAnchor>
  <xdr:twoCellAnchor>
    <xdr:from>
      <xdr:col>1</xdr:col>
      <xdr:colOff>85725</xdr:colOff>
      <xdr:row>95</xdr:row>
      <xdr:rowOff>19050</xdr:rowOff>
    </xdr:from>
    <xdr:to>
      <xdr:col>1</xdr:col>
      <xdr:colOff>1476375</xdr:colOff>
      <xdr:row>96</xdr:row>
      <xdr:rowOff>438150</xdr:rowOff>
    </xdr:to>
    <xdr:pic>
      <xdr:nvPicPr>
        <xdr:cNvPr id="28" name="image599.jpg" title="Изображение"/>
        <xdr:cNvPicPr preferRelativeResize="0"/>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0"/>
          <a:ext cx="1390650" cy="1038225"/>
        </a:xfrm>
        <a:prstGeom prst="rect">
          <a:avLst/>
        </a:prstGeom>
        <a:noFill/>
      </xdr:spPr>
    </xdr:pic>
    <xdr:clientData fLocksWithSheet="0"/>
  </xdr:twoCellAnchor>
  <xdr:twoCellAnchor>
    <xdr:from>
      <xdr:col>1</xdr:col>
      <xdr:colOff>66675</xdr:colOff>
      <xdr:row>98</xdr:row>
      <xdr:rowOff>57150</xdr:rowOff>
    </xdr:from>
    <xdr:to>
      <xdr:col>1</xdr:col>
      <xdr:colOff>1495425</xdr:colOff>
      <xdr:row>100</xdr:row>
      <xdr:rowOff>266700</xdr:rowOff>
    </xdr:to>
    <xdr:pic>
      <xdr:nvPicPr>
        <xdr:cNvPr id="29" name="image603.jpg" title="Изображение"/>
        <xdr:cNvPicPr preferRelativeResize="0"/>
      </xdr:nvPicPr>
      <xdr:blipFill>
        <a:blip xmlns:r="http://schemas.openxmlformats.org/officeDocument/2006/relationships" r:embed="rId10"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101</xdr:row>
      <xdr:rowOff>66675</xdr:rowOff>
    </xdr:from>
    <xdr:to>
      <xdr:col>1</xdr:col>
      <xdr:colOff>1495425</xdr:colOff>
      <xdr:row>103</xdr:row>
      <xdr:rowOff>276225</xdr:rowOff>
    </xdr:to>
    <xdr:pic>
      <xdr:nvPicPr>
        <xdr:cNvPr id="30" name="image602.jpg" title="Изображение"/>
        <xdr:cNvPicPr preferRelativeResize="0"/>
      </xdr:nvPicPr>
      <xdr:blipFill>
        <a:blip xmlns:r="http://schemas.openxmlformats.org/officeDocument/2006/relationships" r:embed="rId11"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104</xdr:row>
      <xdr:rowOff>57150</xdr:rowOff>
    </xdr:from>
    <xdr:to>
      <xdr:col>1</xdr:col>
      <xdr:colOff>1485900</xdr:colOff>
      <xdr:row>106</xdr:row>
      <xdr:rowOff>228600</xdr:rowOff>
    </xdr:to>
    <xdr:pic>
      <xdr:nvPicPr>
        <xdr:cNvPr id="31" name="image606.jpg" title="Изображение"/>
        <xdr:cNvPicPr preferRelativeResize="0"/>
      </xdr:nvPicPr>
      <xdr:blipFill>
        <a:blip xmlns:r="http://schemas.openxmlformats.org/officeDocument/2006/relationships" r:embed="rId10"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108</xdr:row>
      <xdr:rowOff>685800</xdr:rowOff>
    </xdr:from>
    <xdr:to>
      <xdr:col>1</xdr:col>
      <xdr:colOff>1485900</xdr:colOff>
      <xdr:row>110</xdr:row>
      <xdr:rowOff>85725</xdr:rowOff>
    </xdr:to>
    <xdr:pic>
      <xdr:nvPicPr>
        <xdr:cNvPr id="32" name="image605.jpg" title="Изображение"/>
        <xdr:cNvPicPr preferRelativeResize="0"/>
      </xdr:nvPicPr>
      <xdr:blipFill>
        <a:blip xmlns:r="http://schemas.openxmlformats.org/officeDocument/2006/relationships" r:embed="rId17"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111</xdr:row>
      <xdr:rowOff>685800</xdr:rowOff>
    </xdr:from>
    <xdr:to>
      <xdr:col>1</xdr:col>
      <xdr:colOff>1485900</xdr:colOff>
      <xdr:row>113</xdr:row>
      <xdr:rowOff>66675</xdr:rowOff>
    </xdr:to>
    <xdr:pic>
      <xdr:nvPicPr>
        <xdr:cNvPr id="33" name="image604.jpg" title="Изображение"/>
        <xdr:cNvPicPr preferRelativeResize="0"/>
      </xdr:nvPicPr>
      <xdr:blipFill>
        <a:blip xmlns:r="http://schemas.openxmlformats.org/officeDocument/2006/relationships" r:embed="rId18"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115</xdr:row>
      <xdr:rowOff>723900</xdr:rowOff>
    </xdr:from>
    <xdr:to>
      <xdr:col>1</xdr:col>
      <xdr:colOff>1495425</xdr:colOff>
      <xdr:row>117</xdr:row>
      <xdr:rowOff>114300</xdr:rowOff>
    </xdr:to>
    <xdr:pic>
      <xdr:nvPicPr>
        <xdr:cNvPr id="34" name="image608.jpg" title="Изображение"/>
        <xdr:cNvPicPr preferRelativeResize="0"/>
      </xdr:nvPicPr>
      <xdr:blipFill>
        <a:blip xmlns:r="http://schemas.openxmlformats.org/officeDocument/2006/relationships" r:embed="rId19"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119</xdr:row>
      <xdr:rowOff>142875</xdr:rowOff>
    </xdr:from>
    <xdr:to>
      <xdr:col>1</xdr:col>
      <xdr:colOff>1485900</xdr:colOff>
      <xdr:row>120</xdr:row>
      <xdr:rowOff>495300</xdr:rowOff>
    </xdr:to>
    <xdr:pic>
      <xdr:nvPicPr>
        <xdr:cNvPr id="35" name="image607.jpg" title="Изображение"/>
        <xdr:cNvPicPr preferRelativeResize="0"/>
      </xdr:nvPicPr>
      <xdr:blipFill>
        <a:blip xmlns:r="http://schemas.openxmlformats.org/officeDocument/2006/relationships" r:embed="rId20" cstate="print"/>
        <a:stretch>
          <a:fillRect/>
        </a:stretch>
      </xdr:blipFill>
      <xdr:spPr>
        <a:xfrm>
          <a:off x="0" y="0"/>
          <a:ext cx="1428750" cy="1066800"/>
        </a:xfrm>
        <a:prstGeom prst="rect">
          <a:avLst/>
        </a:prstGeom>
        <a:noFill/>
      </xdr:spPr>
    </xdr:pic>
    <xdr:clientData fLocksWithSheet="0"/>
  </xdr:twoCellAnchor>
  <xdr:twoCellAnchor>
    <xdr:from>
      <xdr:col>0</xdr:col>
      <xdr:colOff>514350</xdr:colOff>
      <xdr:row>0</xdr:row>
      <xdr:rowOff>47625</xdr:rowOff>
    </xdr:from>
    <xdr:to>
      <xdr:col>0</xdr:col>
      <xdr:colOff>828675</xdr:colOff>
      <xdr:row>0</xdr:row>
      <xdr:rowOff>428625</xdr:rowOff>
    </xdr:to>
    <xdr:pic>
      <xdr:nvPicPr>
        <xdr:cNvPr id="36" name="image609.png" title="Изображение"/>
        <xdr:cNvPicPr preferRelativeResize="0"/>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0" y="0"/>
          <a:ext cx="314325" cy="381000"/>
        </a:xfrm>
        <a:prstGeom prst="rect">
          <a:avLst/>
        </a:prstGeom>
        <a:noFill/>
      </xdr:spPr>
    </xdr:pic>
    <xdr:clientData fLocksWithSheet="0"/>
  </xdr:twoCellAnchor>
</xdr:wsDr>
</file>

<file path=xl/drawings/drawing19.xml><?xml version="1.0" encoding="utf-8"?>
<xdr:wsDr xmlns:xdr="http://schemas.openxmlformats.org/drawingml/2006/spreadsheetDrawing" xmlns:a="http://schemas.openxmlformats.org/drawingml/2006/main">
  <xdr:twoCellAnchor>
    <xdr:from>
      <xdr:col>1</xdr:col>
      <xdr:colOff>38100</xdr:colOff>
      <xdr:row>0</xdr:row>
      <xdr:rowOff>152400</xdr:rowOff>
    </xdr:from>
    <xdr:to>
      <xdr:col>2</xdr:col>
      <xdr:colOff>295275</xdr:colOff>
      <xdr:row>0</xdr:row>
      <xdr:rowOff>400050</xdr:rowOff>
    </xdr:to>
    <xdr:pic>
      <xdr:nvPicPr>
        <xdr:cNvPr id="2" name="image611.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800225" cy="247650"/>
        </a:xfrm>
        <a:prstGeom prst="rect">
          <a:avLst/>
        </a:prstGeom>
        <a:noFill/>
      </xdr:spPr>
    </xdr:pic>
    <xdr:clientData fLocksWithSheet="0"/>
  </xdr:twoCellAnchor>
  <xdr:twoCellAnchor>
    <xdr:from>
      <xdr:col>3</xdr:col>
      <xdr:colOff>142875</xdr:colOff>
      <xdr:row>0</xdr:row>
      <xdr:rowOff>0</xdr:rowOff>
    </xdr:from>
    <xdr:to>
      <xdr:col>4</xdr:col>
      <xdr:colOff>971550</xdr:colOff>
      <xdr:row>0</xdr:row>
      <xdr:rowOff>457200</xdr:rowOff>
    </xdr:to>
    <xdr:pic>
      <xdr:nvPicPr>
        <xdr:cNvPr id="3" name="image632.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981200" cy="457200"/>
        </a:xfrm>
        <a:prstGeom prst="rect">
          <a:avLst/>
        </a:prstGeom>
        <a:noFill/>
      </xdr:spPr>
    </xdr:pic>
    <xdr:clientData fLocksWithSheet="0"/>
  </xdr:twoCellAnchor>
  <xdr:twoCellAnchor>
    <xdr:from>
      <xdr:col>1</xdr:col>
      <xdr:colOff>28575</xdr:colOff>
      <xdr:row>7</xdr:row>
      <xdr:rowOff>28575</xdr:rowOff>
    </xdr:from>
    <xdr:to>
      <xdr:col>1</xdr:col>
      <xdr:colOff>1457325</xdr:colOff>
      <xdr:row>7</xdr:row>
      <xdr:rowOff>1095375</xdr:rowOff>
    </xdr:to>
    <xdr:pic>
      <xdr:nvPicPr>
        <xdr:cNvPr id="4" name="image610.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8</xdr:row>
      <xdr:rowOff>38100</xdr:rowOff>
    </xdr:from>
    <xdr:to>
      <xdr:col>1</xdr:col>
      <xdr:colOff>1476375</xdr:colOff>
      <xdr:row>8</xdr:row>
      <xdr:rowOff>1104900</xdr:rowOff>
    </xdr:to>
    <xdr:pic>
      <xdr:nvPicPr>
        <xdr:cNvPr id="5" name="image612.jpg" title="Изображение"/>
        <xdr:cNvPicPr preferRelativeResize="0"/>
      </xdr:nvPicPr>
      <xdr:blipFill>
        <a:blip xmlns:r="http://schemas.openxmlformats.org/officeDocument/2006/relationships" r:embed="rId4" cstate="print"/>
        <a:stretch>
          <a:fillRect/>
        </a:stretch>
      </xdr:blipFill>
      <xdr:spPr>
        <a:xfrm>
          <a:off x="0" y="0"/>
          <a:ext cx="1428750" cy="1066800"/>
        </a:xfrm>
        <a:prstGeom prst="rect">
          <a:avLst/>
        </a:prstGeom>
        <a:noFill/>
      </xdr:spPr>
    </xdr:pic>
    <xdr:clientData fLocksWithSheet="0"/>
  </xdr:twoCellAnchor>
  <xdr:twoCellAnchor>
    <xdr:from>
      <xdr:col>1</xdr:col>
      <xdr:colOff>38100</xdr:colOff>
      <xdr:row>9</xdr:row>
      <xdr:rowOff>28575</xdr:rowOff>
    </xdr:from>
    <xdr:to>
      <xdr:col>1</xdr:col>
      <xdr:colOff>1466850</xdr:colOff>
      <xdr:row>9</xdr:row>
      <xdr:rowOff>1095375</xdr:rowOff>
    </xdr:to>
    <xdr:pic>
      <xdr:nvPicPr>
        <xdr:cNvPr id="6" name="image613.jpg" title="Изображение"/>
        <xdr:cNvPicPr preferRelativeResize="0"/>
      </xdr:nvPicPr>
      <xdr:blipFill>
        <a:blip xmlns:r="http://schemas.openxmlformats.org/officeDocument/2006/relationships" r:embed="rId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10</xdr:row>
      <xdr:rowOff>19050</xdr:rowOff>
    </xdr:from>
    <xdr:to>
      <xdr:col>1</xdr:col>
      <xdr:colOff>1476375</xdr:colOff>
      <xdr:row>10</xdr:row>
      <xdr:rowOff>1085850</xdr:rowOff>
    </xdr:to>
    <xdr:pic>
      <xdr:nvPicPr>
        <xdr:cNvPr id="7" name="image620.jpg" title="Изображение"/>
        <xdr:cNvPicPr preferRelativeResize="0"/>
      </xdr:nvPicPr>
      <xdr:blipFill>
        <a:blip xmlns:r="http://schemas.openxmlformats.org/officeDocument/2006/relationships" r:embed="rId6" cstate="print"/>
        <a:stretch>
          <a:fillRect/>
        </a:stretch>
      </xdr:blipFill>
      <xdr:spPr>
        <a:xfrm>
          <a:off x="0" y="0"/>
          <a:ext cx="1428750" cy="1066800"/>
        </a:xfrm>
        <a:prstGeom prst="rect">
          <a:avLst/>
        </a:prstGeom>
        <a:noFill/>
      </xdr:spPr>
    </xdr:pic>
    <xdr:clientData fLocksWithSheet="0"/>
  </xdr:twoCellAnchor>
  <xdr:twoCellAnchor>
    <xdr:from>
      <xdr:col>1</xdr:col>
      <xdr:colOff>38100</xdr:colOff>
      <xdr:row>12</xdr:row>
      <xdr:rowOff>28575</xdr:rowOff>
    </xdr:from>
    <xdr:to>
      <xdr:col>1</xdr:col>
      <xdr:colOff>1466850</xdr:colOff>
      <xdr:row>12</xdr:row>
      <xdr:rowOff>1095375</xdr:rowOff>
    </xdr:to>
    <xdr:pic>
      <xdr:nvPicPr>
        <xdr:cNvPr id="8" name="image614.jpg" title="Изображение"/>
        <xdr:cNvPicPr preferRelativeResize="0"/>
      </xdr:nvPicPr>
      <xdr:blipFill>
        <a:blip xmlns:r="http://schemas.openxmlformats.org/officeDocument/2006/relationships" r:embed="rId7" cstate="print"/>
        <a:stretch>
          <a:fillRect/>
        </a:stretch>
      </xdr:blipFill>
      <xdr:spPr>
        <a:xfrm>
          <a:off x="0" y="0"/>
          <a:ext cx="1428750" cy="1066800"/>
        </a:xfrm>
        <a:prstGeom prst="rect">
          <a:avLst/>
        </a:prstGeom>
        <a:noFill/>
      </xdr:spPr>
    </xdr:pic>
    <xdr:clientData fLocksWithSheet="0"/>
  </xdr:twoCellAnchor>
  <xdr:twoCellAnchor>
    <xdr:from>
      <xdr:col>1</xdr:col>
      <xdr:colOff>38100</xdr:colOff>
      <xdr:row>13</xdr:row>
      <xdr:rowOff>19050</xdr:rowOff>
    </xdr:from>
    <xdr:to>
      <xdr:col>1</xdr:col>
      <xdr:colOff>1466850</xdr:colOff>
      <xdr:row>13</xdr:row>
      <xdr:rowOff>1085850</xdr:rowOff>
    </xdr:to>
    <xdr:pic>
      <xdr:nvPicPr>
        <xdr:cNvPr id="9" name="image615.jpg" title="Изображение"/>
        <xdr:cNvPicPr preferRelativeResize="0"/>
      </xdr:nvPicPr>
      <xdr:blipFill>
        <a:blip xmlns:r="http://schemas.openxmlformats.org/officeDocument/2006/relationships" r:embed="rId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14</xdr:row>
      <xdr:rowOff>28575</xdr:rowOff>
    </xdr:from>
    <xdr:to>
      <xdr:col>1</xdr:col>
      <xdr:colOff>1476375</xdr:colOff>
      <xdr:row>14</xdr:row>
      <xdr:rowOff>1095375</xdr:rowOff>
    </xdr:to>
    <xdr:pic>
      <xdr:nvPicPr>
        <xdr:cNvPr id="10" name="image616.jpg" title="Изображение"/>
        <xdr:cNvPicPr preferRelativeResize="0"/>
      </xdr:nvPicPr>
      <xdr:blipFill>
        <a:blip xmlns:r="http://schemas.openxmlformats.org/officeDocument/2006/relationships" r:embed="rId8"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16</xdr:row>
      <xdr:rowOff>19050</xdr:rowOff>
    </xdr:from>
    <xdr:to>
      <xdr:col>1</xdr:col>
      <xdr:colOff>1476375</xdr:colOff>
      <xdr:row>16</xdr:row>
      <xdr:rowOff>1085850</xdr:rowOff>
    </xdr:to>
    <xdr:pic>
      <xdr:nvPicPr>
        <xdr:cNvPr id="11" name="image617.jpg" title="Изображение"/>
        <xdr:cNvPicPr preferRelativeResize="0"/>
      </xdr:nvPicPr>
      <xdr:blipFill>
        <a:blip xmlns:r="http://schemas.openxmlformats.org/officeDocument/2006/relationships" r:embed="rId9" cstate="print"/>
        <a:stretch>
          <a:fillRect/>
        </a:stretch>
      </xdr:blipFill>
      <xdr:spPr>
        <a:xfrm>
          <a:off x="0" y="0"/>
          <a:ext cx="1428750" cy="1066800"/>
        </a:xfrm>
        <a:prstGeom prst="rect">
          <a:avLst/>
        </a:prstGeom>
        <a:noFill/>
      </xdr:spPr>
    </xdr:pic>
    <xdr:clientData fLocksWithSheet="0"/>
  </xdr:twoCellAnchor>
  <xdr:twoCellAnchor>
    <xdr:from>
      <xdr:col>1</xdr:col>
      <xdr:colOff>38100</xdr:colOff>
      <xdr:row>17</xdr:row>
      <xdr:rowOff>28575</xdr:rowOff>
    </xdr:from>
    <xdr:to>
      <xdr:col>1</xdr:col>
      <xdr:colOff>1466850</xdr:colOff>
      <xdr:row>17</xdr:row>
      <xdr:rowOff>1095375</xdr:rowOff>
    </xdr:to>
    <xdr:pic>
      <xdr:nvPicPr>
        <xdr:cNvPr id="12" name="image618.jpg" title="Изображение"/>
        <xdr:cNvPicPr preferRelativeResize="0"/>
      </xdr:nvPicPr>
      <xdr:blipFill>
        <a:blip xmlns:r="http://schemas.openxmlformats.org/officeDocument/2006/relationships" r:embed="rId10" cstate="print"/>
        <a:stretch>
          <a:fillRect/>
        </a:stretch>
      </xdr:blipFill>
      <xdr:spPr>
        <a:xfrm>
          <a:off x="0" y="0"/>
          <a:ext cx="1428750" cy="1066800"/>
        </a:xfrm>
        <a:prstGeom prst="rect">
          <a:avLst/>
        </a:prstGeom>
        <a:noFill/>
      </xdr:spPr>
    </xdr:pic>
    <xdr:clientData fLocksWithSheet="0"/>
  </xdr:twoCellAnchor>
  <xdr:twoCellAnchor>
    <xdr:from>
      <xdr:col>1</xdr:col>
      <xdr:colOff>38100</xdr:colOff>
      <xdr:row>22</xdr:row>
      <xdr:rowOff>133350</xdr:rowOff>
    </xdr:from>
    <xdr:to>
      <xdr:col>1</xdr:col>
      <xdr:colOff>1466850</xdr:colOff>
      <xdr:row>23</xdr:row>
      <xdr:rowOff>533400</xdr:rowOff>
    </xdr:to>
    <xdr:pic>
      <xdr:nvPicPr>
        <xdr:cNvPr id="13" name="image619.jpg" title="Изображение"/>
        <xdr:cNvPicPr preferRelativeResize="0"/>
      </xdr:nvPicPr>
      <xdr:blipFill>
        <a:blip xmlns:r="http://schemas.openxmlformats.org/officeDocument/2006/relationships" r:embed="rId11"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19</xdr:row>
      <xdr:rowOff>76200</xdr:rowOff>
    </xdr:from>
    <xdr:to>
      <xdr:col>1</xdr:col>
      <xdr:colOff>1476375</xdr:colOff>
      <xdr:row>20</xdr:row>
      <xdr:rowOff>523875</xdr:rowOff>
    </xdr:to>
    <xdr:pic>
      <xdr:nvPicPr>
        <xdr:cNvPr id="14" name="image621.png" title="Изображение"/>
        <xdr:cNvPicPr preferRelativeResize="0"/>
      </xdr:nvPicPr>
      <xdr:blipFill>
        <a:blip xmlns:r="http://schemas.openxmlformats.org/officeDocument/2006/relationships" r:embed="rId12" cstate="print"/>
        <a:stretch>
          <a:fillRect/>
        </a:stretch>
      </xdr:blipFill>
      <xdr:spPr>
        <a:xfrm>
          <a:off x="0" y="0"/>
          <a:ext cx="1428750" cy="1066800"/>
        </a:xfrm>
        <a:prstGeom prst="rect">
          <a:avLst/>
        </a:prstGeom>
        <a:noFill/>
      </xdr:spPr>
    </xdr:pic>
    <xdr:clientData fLocksWithSheet="0"/>
  </xdr:twoCellAnchor>
  <xdr:twoCellAnchor>
    <xdr:from>
      <xdr:col>0</xdr:col>
      <xdr:colOff>76200</xdr:colOff>
      <xdr:row>0</xdr:row>
      <xdr:rowOff>57150</xdr:rowOff>
    </xdr:from>
    <xdr:to>
      <xdr:col>0</xdr:col>
      <xdr:colOff>371475</xdr:colOff>
      <xdr:row>0</xdr:row>
      <xdr:rowOff>409575</xdr:rowOff>
    </xdr:to>
    <xdr:pic>
      <xdr:nvPicPr>
        <xdr:cNvPr id="15" name="image622.png" title="Изображение"/>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295275" cy="35242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95250</xdr:colOff>
      <xdr:row>11</xdr:row>
      <xdr:rowOff>333375</xdr:rowOff>
    </xdr:from>
    <xdr:to>
      <xdr:col>1</xdr:col>
      <xdr:colOff>1524000</xdr:colOff>
      <xdr:row>11</xdr:row>
      <xdr:rowOff>838200</xdr:rowOff>
    </xdr:to>
    <xdr:pic>
      <xdr:nvPicPr>
        <xdr:cNvPr id="2" name="image19.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104775</xdr:colOff>
      <xdr:row>12</xdr:row>
      <xdr:rowOff>104775</xdr:rowOff>
    </xdr:from>
    <xdr:to>
      <xdr:col>1</xdr:col>
      <xdr:colOff>1533525</xdr:colOff>
      <xdr:row>12</xdr:row>
      <xdr:rowOff>609600</xdr:rowOff>
    </xdr:to>
    <xdr:pic>
      <xdr:nvPicPr>
        <xdr:cNvPr id="3" name="image18.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104775</xdr:colOff>
      <xdr:row>13</xdr:row>
      <xdr:rowOff>161925</xdr:rowOff>
    </xdr:from>
    <xdr:to>
      <xdr:col>1</xdr:col>
      <xdr:colOff>1533525</xdr:colOff>
      <xdr:row>13</xdr:row>
      <xdr:rowOff>666750</xdr:rowOff>
    </xdr:to>
    <xdr:pic>
      <xdr:nvPicPr>
        <xdr:cNvPr id="4" name="image20.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95250</xdr:colOff>
      <xdr:row>14</xdr:row>
      <xdr:rowOff>476250</xdr:rowOff>
    </xdr:from>
    <xdr:to>
      <xdr:col>1</xdr:col>
      <xdr:colOff>1524000</xdr:colOff>
      <xdr:row>14</xdr:row>
      <xdr:rowOff>981075</xdr:rowOff>
    </xdr:to>
    <xdr:pic>
      <xdr:nvPicPr>
        <xdr:cNvPr id="5" name="image27.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85725</xdr:colOff>
      <xdr:row>22</xdr:row>
      <xdr:rowOff>485775</xdr:rowOff>
    </xdr:from>
    <xdr:to>
      <xdr:col>1</xdr:col>
      <xdr:colOff>1514475</xdr:colOff>
      <xdr:row>22</xdr:row>
      <xdr:rowOff>762000</xdr:rowOff>
    </xdr:to>
    <xdr:pic>
      <xdr:nvPicPr>
        <xdr:cNvPr id="6" name="image22.png" title="Изображение"/>
        <xdr:cNvPicPr preferRelativeResize="0"/>
      </xdr:nvPicPr>
      <xdr:blipFill>
        <a:blip xmlns:r="http://schemas.openxmlformats.org/officeDocument/2006/relationships" r:embed="rId2" cstate="print"/>
        <a:stretch>
          <a:fillRect/>
        </a:stretch>
      </xdr:blipFill>
      <xdr:spPr>
        <a:xfrm>
          <a:off x="0" y="0"/>
          <a:ext cx="1428750" cy="276225"/>
        </a:xfrm>
        <a:prstGeom prst="rect">
          <a:avLst/>
        </a:prstGeom>
        <a:noFill/>
      </xdr:spPr>
    </xdr:pic>
    <xdr:clientData fLocksWithSheet="0"/>
  </xdr:twoCellAnchor>
  <xdr:twoCellAnchor>
    <xdr:from>
      <xdr:col>1</xdr:col>
      <xdr:colOff>85725</xdr:colOff>
      <xdr:row>22</xdr:row>
      <xdr:rowOff>809625</xdr:rowOff>
    </xdr:from>
    <xdr:to>
      <xdr:col>1</xdr:col>
      <xdr:colOff>1514475</xdr:colOff>
      <xdr:row>22</xdr:row>
      <xdr:rowOff>1000125</xdr:rowOff>
    </xdr:to>
    <xdr:pic>
      <xdr:nvPicPr>
        <xdr:cNvPr id="7" name="image21.jpg" title="Изображение"/>
        <xdr:cNvPicPr preferRelativeResize="0"/>
      </xdr:nvPicPr>
      <xdr:blipFill>
        <a:blip xmlns:r="http://schemas.openxmlformats.org/officeDocument/2006/relationships" r:embed="rId3" cstate="print"/>
        <a:stretch>
          <a:fillRect/>
        </a:stretch>
      </xdr:blipFill>
      <xdr:spPr>
        <a:xfrm>
          <a:off x="0" y="0"/>
          <a:ext cx="1428750" cy="190500"/>
        </a:xfrm>
        <a:prstGeom prst="rect">
          <a:avLst/>
        </a:prstGeom>
        <a:noFill/>
      </xdr:spPr>
    </xdr:pic>
    <xdr:clientData fLocksWithSheet="0"/>
  </xdr:twoCellAnchor>
  <xdr:twoCellAnchor>
    <xdr:from>
      <xdr:col>3</xdr:col>
      <xdr:colOff>9524</xdr:colOff>
      <xdr:row>1</xdr:row>
      <xdr:rowOff>66675</xdr:rowOff>
    </xdr:from>
    <xdr:to>
      <xdr:col>4</xdr:col>
      <xdr:colOff>0</xdr:colOff>
      <xdr:row>2</xdr:row>
      <xdr:rowOff>0</xdr:rowOff>
    </xdr:to>
    <xdr:pic>
      <xdr:nvPicPr>
        <xdr:cNvPr id="8" name="image23.png" title="Изображение"/>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134724" y="228600"/>
          <a:ext cx="1381125" cy="371475"/>
        </a:xfrm>
        <a:prstGeom prst="rect">
          <a:avLst/>
        </a:prstGeom>
        <a:noFill/>
      </xdr:spPr>
    </xdr:pic>
    <xdr:clientData fLocksWithSheet="0"/>
  </xdr:twoCellAnchor>
  <xdr:twoCellAnchor>
    <xdr:from>
      <xdr:col>1</xdr:col>
      <xdr:colOff>114300</xdr:colOff>
      <xdr:row>17</xdr:row>
      <xdr:rowOff>152400</xdr:rowOff>
    </xdr:from>
    <xdr:to>
      <xdr:col>1</xdr:col>
      <xdr:colOff>1543050</xdr:colOff>
      <xdr:row>17</xdr:row>
      <xdr:rowOff>628650</xdr:rowOff>
    </xdr:to>
    <xdr:pic>
      <xdr:nvPicPr>
        <xdr:cNvPr id="9" name="image24.jpg" title="Изображение"/>
        <xdr:cNvPicPr preferRelativeResize="0"/>
      </xdr:nvPicPr>
      <xdr:blipFill>
        <a:blip xmlns:r="http://schemas.openxmlformats.org/officeDocument/2006/relationships" r:embed="rId5" cstate="print"/>
        <a:stretch>
          <a:fillRect/>
        </a:stretch>
      </xdr:blipFill>
      <xdr:spPr>
        <a:xfrm>
          <a:off x="0" y="0"/>
          <a:ext cx="1428750" cy="476250"/>
        </a:xfrm>
        <a:prstGeom prst="rect">
          <a:avLst/>
        </a:prstGeom>
        <a:noFill/>
      </xdr:spPr>
    </xdr:pic>
    <xdr:clientData fLocksWithSheet="0"/>
  </xdr:twoCellAnchor>
  <xdr:twoCellAnchor>
    <xdr:from>
      <xdr:col>1</xdr:col>
      <xdr:colOff>104775</xdr:colOff>
      <xdr:row>26</xdr:row>
      <xdr:rowOff>133350</xdr:rowOff>
    </xdr:from>
    <xdr:to>
      <xdr:col>1</xdr:col>
      <xdr:colOff>1533525</xdr:colOff>
      <xdr:row>27</xdr:row>
      <xdr:rowOff>180975</xdr:rowOff>
    </xdr:to>
    <xdr:pic>
      <xdr:nvPicPr>
        <xdr:cNvPr id="10" name="image25.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104775</xdr:colOff>
      <xdr:row>28</xdr:row>
      <xdr:rowOff>66675</xdr:rowOff>
    </xdr:from>
    <xdr:to>
      <xdr:col>1</xdr:col>
      <xdr:colOff>1533525</xdr:colOff>
      <xdr:row>29</xdr:row>
      <xdr:rowOff>247650</xdr:rowOff>
    </xdr:to>
    <xdr:pic>
      <xdr:nvPicPr>
        <xdr:cNvPr id="11" name="image26.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95250</xdr:colOff>
      <xdr:row>30</xdr:row>
      <xdr:rowOff>66675</xdr:rowOff>
    </xdr:from>
    <xdr:to>
      <xdr:col>1</xdr:col>
      <xdr:colOff>1524000</xdr:colOff>
      <xdr:row>30</xdr:row>
      <xdr:rowOff>542925</xdr:rowOff>
    </xdr:to>
    <xdr:pic>
      <xdr:nvPicPr>
        <xdr:cNvPr id="12" name="image28.png" title="Изображение"/>
        <xdr:cNvPicPr preferRelativeResize="0"/>
      </xdr:nvPicPr>
      <xdr:blipFill>
        <a:blip xmlns:r="http://schemas.openxmlformats.org/officeDocument/2006/relationships" r:embed="rId6" cstate="print"/>
        <a:stretch>
          <a:fillRect/>
        </a:stretch>
      </xdr:blipFill>
      <xdr:spPr>
        <a:xfrm>
          <a:off x="0" y="0"/>
          <a:ext cx="1428750" cy="476250"/>
        </a:xfrm>
        <a:prstGeom prst="rect">
          <a:avLst/>
        </a:prstGeom>
        <a:noFill/>
      </xdr:spPr>
    </xdr:pic>
    <xdr:clientData fLocksWithSheet="0"/>
  </xdr:twoCellAnchor>
  <xdr:twoCellAnchor>
    <xdr:from>
      <xdr:col>1</xdr:col>
      <xdr:colOff>123825</xdr:colOff>
      <xdr:row>31</xdr:row>
      <xdr:rowOff>0</xdr:rowOff>
    </xdr:from>
    <xdr:to>
      <xdr:col>1</xdr:col>
      <xdr:colOff>1552575</xdr:colOff>
      <xdr:row>31</xdr:row>
      <xdr:rowOff>504825</xdr:rowOff>
    </xdr:to>
    <xdr:pic>
      <xdr:nvPicPr>
        <xdr:cNvPr id="13" name="image30.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114300</xdr:colOff>
      <xdr:row>32</xdr:row>
      <xdr:rowOff>19050</xdr:rowOff>
    </xdr:from>
    <xdr:to>
      <xdr:col>1</xdr:col>
      <xdr:colOff>1543050</xdr:colOff>
      <xdr:row>32</xdr:row>
      <xdr:rowOff>523875</xdr:rowOff>
    </xdr:to>
    <xdr:pic>
      <xdr:nvPicPr>
        <xdr:cNvPr id="14" name="image29.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85725</xdr:colOff>
      <xdr:row>34</xdr:row>
      <xdr:rowOff>257175</xdr:rowOff>
    </xdr:from>
    <xdr:to>
      <xdr:col>1</xdr:col>
      <xdr:colOff>1514475</xdr:colOff>
      <xdr:row>34</xdr:row>
      <xdr:rowOff>638175</xdr:rowOff>
    </xdr:to>
    <xdr:pic>
      <xdr:nvPicPr>
        <xdr:cNvPr id="15" name="image31.png" title="Изображение"/>
        <xdr:cNvPicPr preferRelativeResize="0"/>
      </xdr:nvPicPr>
      <xdr:blipFill>
        <a:blip xmlns:r="http://schemas.openxmlformats.org/officeDocument/2006/relationships" r:embed="rId7" cstate="print"/>
        <a:stretch>
          <a:fillRect/>
        </a:stretch>
      </xdr:blipFill>
      <xdr:spPr>
        <a:xfrm>
          <a:off x="0" y="0"/>
          <a:ext cx="1428750" cy="381000"/>
        </a:xfrm>
        <a:prstGeom prst="rect">
          <a:avLst/>
        </a:prstGeom>
        <a:noFill/>
      </xdr:spPr>
    </xdr:pic>
    <xdr:clientData fLocksWithSheet="0"/>
  </xdr:twoCellAnchor>
  <xdr:twoCellAnchor>
    <xdr:from>
      <xdr:col>1</xdr:col>
      <xdr:colOff>104775</xdr:colOff>
      <xdr:row>40</xdr:row>
      <xdr:rowOff>57150</xdr:rowOff>
    </xdr:from>
    <xdr:to>
      <xdr:col>1</xdr:col>
      <xdr:colOff>1533525</xdr:colOff>
      <xdr:row>40</xdr:row>
      <xdr:rowOff>438150</xdr:rowOff>
    </xdr:to>
    <xdr:pic>
      <xdr:nvPicPr>
        <xdr:cNvPr id="16" name="image33.png" title="Изображение"/>
        <xdr:cNvPicPr preferRelativeResize="0"/>
      </xdr:nvPicPr>
      <xdr:blipFill>
        <a:blip xmlns:r="http://schemas.openxmlformats.org/officeDocument/2006/relationships" r:embed="rId7" cstate="print"/>
        <a:stretch>
          <a:fillRect/>
        </a:stretch>
      </xdr:blipFill>
      <xdr:spPr>
        <a:xfrm>
          <a:off x="0" y="0"/>
          <a:ext cx="1428750" cy="381000"/>
        </a:xfrm>
        <a:prstGeom prst="rect">
          <a:avLst/>
        </a:prstGeom>
        <a:noFill/>
      </xdr:spPr>
    </xdr:pic>
    <xdr:clientData fLocksWithSheet="0"/>
  </xdr:twoCellAnchor>
  <xdr:twoCellAnchor>
    <xdr:from>
      <xdr:col>1</xdr:col>
      <xdr:colOff>76200</xdr:colOff>
      <xdr:row>41</xdr:row>
      <xdr:rowOff>200025</xdr:rowOff>
    </xdr:from>
    <xdr:to>
      <xdr:col>1</xdr:col>
      <xdr:colOff>1504950</xdr:colOff>
      <xdr:row>41</xdr:row>
      <xdr:rowOff>581025</xdr:rowOff>
    </xdr:to>
    <xdr:pic>
      <xdr:nvPicPr>
        <xdr:cNvPr id="17" name="image36.png" title="Изображение"/>
        <xdr:cNvPicPr preferRelativeResize="0"/>
      </xdr:nvPicPr>
      <xdr:blipFill>
        <a:blip xmlns:r="http://schemas.openxmlformats.org/officeDocument/2006/relationships" r:embed="rId7" cstate="print"/>
        <a:stretch>
          <a:fillRect/>
        </a:stretch>
      </xdr:blipFill>
      <xdr:spPr>
        <a:xfrm>
          <a:off x="0" y="0"/>
          <a:ext cx="1428750" cy="381000"/>
        </a:xfrm>
        <a:prstGeom prst="rect">
          <a:avLst/>
        </a:prstGeom>
        <a:noFill/>
      </xdr:spPr>
    </xdr:pic>
    <xdr:clientData fLocksWithSheet="0"/>
  </xdr:twoCellAnchor>
  <xdr:twoCellAnchor>
    <xdr:from>
      <xdr:col>1</xdr:col>
      <xdr:colOff>123825</xdr:colOff>
      <xdr:row>43</xdr:row>
      <xdr:rowOff>304800</xdr:rowOff>
    </xdr:from>
    <xdr:to>
      <xdr:col>1</xdr:col>
      <xdr:colOff>1552575</xdr:colOff>
      <xdr:row>43</xdr:row>
      <xdr:rowOff>809625</xdr:rowOff>
    </xdr:to>
    <xdr:pic>
      <xdr:nvPicPr>
        <xdr:cNvPr id="18" name="image32.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104775</xdr:colOff>
      <xdr:row>44</xdr:row>
      <xdr:rowOff>47625</xdr:rowOff>
    </xdr:from>
    <xdr:to>
      <xdr:col>1</xdr:col>
      <xdr:colOff>1533525</xdr:colOff>
      <xdr:row>44</xdr:row>
      <xdr:rowOff>552450</xdr:rowOff>
    </xdr:to>
    <xdr:pic>
      <xdr:nvPicPr>
        <xdr:cNvPr id="19" name="image34.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114300</xdr:colOff>
      <xdr:row>47</xdr:row>
      <xdr:rowOff>38100</xdr:rowOff>
    </xdr:from>
    <xdr:to>
      <xdr:col>1</xdr:col>
      <xdr:colOff>1543050</xdr:colOff>
      <xdr:row>47</xdr:row>
      <xdr:rowOff>542925</xdr:rowOff>
    </xdr:to>
    <xdr:pic>
      <xdr:nvPicPr>
        <xdr:cNvPr id="20" name="image35.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85725</xdr:colOff>
      <xdr:row>49</xdr:row>
      <xdr:rowOff>209550</xdr:rowOff>
    </xdr:from>
    <xdr:to>
      <xdr:col>1</xdr:col>
      <xdr:colOff>1514475</xdr:colOff>
      <xdr:row>49</xdr:row>
      <xdr:rowOff>714375</xdr:rowOff>
    </xdr:to>
    <xdr:pic>
      <xdr:nvPicPr>
        <xdr:cNvPr id="21" name="image37.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123825</xdr:colOff>
      <xdr:row>48</xdr:row>
      <xdr:rowOff>19050</xdr:rowOff>
    </xdr:from>
    <xdr:to>
      <xdr:col>1</xdr:col>
      <xdr:colOff>1552575</xdr:colOff>
      <xdr:row>48</xdr:row>
      <xdr:rowOff>523875</xdr:rowOff>
    </xdr:to>
    <xdr:pic>
      <xdr:nvPicPr>
        <xdr:cNvPr id="22" name="image39.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104775</xdr:colOff>
      <xdr:row>62</xdr:row>
      <xdr:rowOff>123825</xdr:rowOff>
    </xdr:from>
    <xdr:to>
      <xdr:col>1</xdr:col>
      <xdr:colOff>1533525</xdr:colOff>
      <xdr:row>62</xdr:row>
      <xdr:rowOff>371475</xdr:rowOff>
    </xdr:to>
    <xdr:pic>
      <xdr:nvPicPr>
        <xdr:cNvPr id="23" name="image38.png" title="Изображение"/>
        <xdr:cNvPicPr preferRelativeResize="0"/>
      </xdr:nvPicPr>
      <xdr:blipFill>
        <a:blip xmlns:r="http://schemas.openxmlformats.org/officeDocument/2006/relationships" r:embed="rId8" cstate="print"/>
        <a:stretch>
          <a:fillRect/>
        </a:stretch>
      </xdr:blipFill>
      <xdr:spPr>
        <a:xfrm>
          <a:off x="0" y="0"/>
          <a:ext cx="1428750" cy="247650"/>
        </a:xfrm>
        <a:prstGeom prst="rect">
          <a:avLst/>
        </a:prstGeom>
        <a:noFill/>
      </xdr:spPr>
    </xdr:pic>
    <xdr:clientData fLocksWithSheet="0"/>
  </xdr:twoCellAnchor>
  <xdr:twoCellAnchor>
    <xdr:from>
      <xdr:col>1</xdr:col>
      <xdr:colOff>123825</xdr:colOff>
      <xdr:row>68</xdr:row>
      <xdr:rowOff>19050</xdr:rowOff>
    </xdr:from>
    <xdr:to>
      <xdr:col>1</xdr:col>
      <xdr:colOff>1552575</xdr:colOff>
      <xdr:row>68</xdr:row>
      <xdr:rowOff>266700</xdr:rowOff>
    </xdr:to>
    <xdr:pic>
      <xdr:nvPicPr>
        <xdr:cNvPr id="24" name="image40.png" title="Изображение"/>
        <xdr:cNvPicPr preferRelativeResize="0"/>
      </xdr:nvPicPr>
      <xdr:blipFill>
        <a:blip xmlns:r="http://schemas.openxmlformats.org/officeDocument/2006/relationships" r:embed="rId8" cstate="print"/>
        <a:stretch>
          <a:fillRect/>
        </a:stretch>
      </xdr:blipFill>
      <xdr:spPr>
        <a:xfrm>
          <a:off x="0" y="0"/>
          <a:ext cx="1428750" cy="247650"/>
        </a:xfrm>
        <a:prstGeom prst="rect">
          <a:avLst/>
        </a:prstGeom>
        <a:noFill/>
      </xdr:spPr>
    </xdr:pic>
    <xdr:clientData fLocksWithSheet="0"/>
  </xdr:twoCellAnchor>
  <xdr:twoCellAnchor>
    <xdr:from>
      <xdr:col>1</xdr:col>
      <xdr:colOff>104775</xdr:colOff>
      <xdr:row>69</xdr:row>
      <xdr:rowOff>180975</xdr:rowOff>
    </xdr:from>
    <xdr:to>
      <xdr:col>1</xdr:col>
      <xdr:colOff>1533525</xdr:colOff>
      <xdr:row>69</xdr:row>
      <xdr:rowOff>428625</xdr:rowOff>
    </xdr:to>
    <xdr:pic>
      <xdr:nvPicPr>
        <xdr:cNvPr id="25" name="image41.png" title="Изображение"/>
        <xdr:cNvPicPr preferRelativeResize="0"/>
      </xdr:nvPicPr>
      <xdr:blipFill>
        <a:blip xmlns:r="http://schemas.openxmlformats.org/officeDocument/2006/relationships" r:embed="rId8" cstate="print"/>
        <a:stretch>
          <a:fillRect/>
        </a:stretch>
      </xdr:blipFill>
      <xdr:spPr>
        <a:xfrm>
          <a:off x="0" y="0"/>
          <a:ext cx="1428750" cy="247650"/>
        </a:xfrm>
        <a:prstGeom prst="rect">
          <a:avLst/>
        </a:prstGeom>
        <a:noFill/>
      </xdr:spPr>
    </xdr:pic>
    <xdr:clientData fLocksWithSheet="0"/>
  </xdr:twoCellAnchor>
  <xdr:twoCellAnchor>
    <xdr:from>
      <xdr:col>1</xdr:col>
      <xdr:colOff>95250</xdr:colOff>
      <xdr:row>70</xdr:row>
      <xdr:rowOff>85725</xdr:rowOff>
    </xdr:from>
    <xdr:to>
      <xdr:col>1</xdr:col>
      <xdr:colOff>1524000</xdr:colOff>
      <xdr:row>70</xdr:row>
      <xdr:rowOff>333375</xdr:rowOff>
    </xdr:to>
    <xdr:pic>
      <xdr:nvPicPr>
        <xdr:cNvPr id="26" name="image44.png" title="Изображение"/>
        <xdr:cNvPicPr preferRelativeResize="0"/>
      </xdr:nvPicPr>
      <xdr:blipFill>
        <a:blip xmlns:r="http://schemas.openxmlformats.org/officeDocument/2006/relationships" r:embed="rId8" cstate="print"/>
        <a:stretch>
          <a:fillRect/>
        </a:stretch>
      </xdr:blipFill>
      <xdr:spPr>
        <a:xfrm>
          <a:off x="0" y="0"/>
          <a:ext cx="1428750" cy="247650"/>
        </a:xfrm>
        <a:prstGeom prst="rect">
          <a:avLst/>
        </a:prstGeom>
        <a:noFill/>
      </xdr:spPr>
    </xdr:pic>
    <xdr:clientData fLocksWithSheet="0"/>
  </xdr:twoCellAnchor>
  <xdr:twoCellAnchor>
    <xdr:from>
      <xdr:col>1</xdr:col>
      <xdr:colOff>95250</xdr:colOff>
      <xdr:row>76</xdr:row>
      <xdr:rowOff>114300</xdr:rowOff>
    </xdr:from>
    <xdr:to>
      <xdr:col>1</xdr:col>
      <xdr:colOff>1524000</xdr:colOff>
      <xdr:row>76</xdr:row>
      <xdr:rowOff>361950</xdr:rowOff>
    </xdr:to>
    <xdr:pic>
      <xdr:nvPicPr>
        <xdr:cNvPr id="27" name="image42.png" title="Изображение"/>
        <xdr:cNvPicPr preferRelativeResize="0"/>
      </xdr:nvPicPr>
      <xdr:blipFill>
        <a:blip xmlns:r="http://schemas.openxmlformats.org/officeDocument/2006/relationships" r:embed="rId8" cstate="print"/>
        <a:stretch>
          <a:fillRect/>
        </a:stretch>
      </xdr:blipFill>
      <xdr:spPr>
        <a:xfrm>
          <a:off x="0" y="0"/>
          <a:ext cx="1428750" cy="247650"/>
        </a:xfrm>
        <a:prstGeom prst="rect">
          <a:avLst/>
        </a:prstGeom>
        <a:noFill/>
      </xdr:spPr>
    </xdr:pic>
    <xdr:clientData fLocksWithSheet="0"/>
  </xdr:twoCellAnchor>
  <xdr:twoCellAnchor>
    <xdr:from>
      <xdr:col>1</xdr:col>
      <xdr:colOff>95250</xdr:colOff>
      <xdr:row>90</xdr:row>
      <xdr:rowOff>342900</xdr:rowOff>
    </xdr:from>
    <xdr:to>
      <xdr:col>1</xdr:col>
      <xdr:colOff>1524000</xdr:colOff>
      <xdr:row>90</xdr:row>
      <xdr:rowOff>847725</xdr:rowOff>
    </xdr:to>
    <xdr:pic>
      <xdr:nvPicPr>
        <xdr:cNvPr id="28" name="image43.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104775</xdr:colOff>
      <xdr:row>91</xdr:row>
      <xdr:rowOff>285750</xdr:rowOff>
    </xdr:from>
    <xdr:to>
      <xdr:col>1</xdr:col>
      <xdr:colOff>1533525</xdr:colOff>
      <xdr:row>91</xdr:row>
      <xdr:rowOff>790575</xdr:rowOff>
    </xdr:to>
    <xdr:pic>
      <xdr:nvPicPr>
        <xdr:cNvPr id="29" name="image45.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123825</xdr:colOff>
      <xdr:row>92</xdr:row>
      <xdr:rowOff>38100</xdr:rowOff>
    </xdr:from>
    <xdr:to>
      <xdr:col>1</xdr:col>
      <xdr:colOff>1552575</xdr:colOff>
      <xdr:row>92</xdr:row>
      <xdr:rowOff>542925</xdr:rowOff>
    </xdr:to>
    <xdr:pic>
      <xdr:nvPicPr>
        <xdr:cNvPr id="30" name="image46.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114300</xdr:colOff>
      <xdr:row>95</xdr:row>
      <xdr:rowOff>47625</xdr:rowOff>
    </xdr:from>
    <xdr:to>
      <xdr:col>1</xdr:col>
      <xdr:colOff>1543050</xdr:colOff>
      <xdr:row>95</xdr:row>
      <xdr:rowOff>400050</xdr:rowOff>
    </xdr:to>
    <xdr:pic>
      <xdr:nvPicPr>
        <xdr:cNvPr id="31" name="image48.png" title="Изображение"/>
        <xdr:cNvPicPr preferRelativeResize="0"/>
      </xdr:nvPicPr>
      <xdr:blipFill>
        <a:blip xmlns:r="http://schemas.openxmlformats.org/officeDocument/2006/relationships" r:embed="rId9" cstate="print"/>
        <a:stretch>
          <a:fillRect/>
        </a:stretch>
      </xdr:blipFill>
      <xdr:spPr>
        <a:xfrm>
          <a:off x="0" y="0"/>
          <a:ext cx="1428750" cy="352425"/>
        </a:xfrm>
        <a:prstGeom prst="rect">
          <a:avLst/>
        </a:prstGeom>
        <a:noFill/>
      </xdr:spPr>
    </xdr:pic>
    <xdr:clientData fLocksWithSheet="0"/>
  </xdr:twoCellAnchor>
  <xdr:twoCellAnchor>
    <xdr:from>
      <xdr:col>1</xdr:col>
      <xdr:colOff>104775</xdr:colOff>
      <xdr:row>96</xdr:row>
      <xdr:rowOff>371475</xdr:rowOff>
    </xdr:from>
    <xdr:to>
      <xdr:col>1</xdr:col>
      <xdr:colOff>1533525</xdr:colOff>
      <xdr:row>96</xdr:row>
      <xdr:rowOff>561975</xdr:rowOff>
    </xdr:to>
    <xdr:pic>
      <xdr:nvPicPr>
        <xdr:cNvPr id="32" name="image47.jpg" title="Изображение"/>
        <xdr:cNvPicPr preferRelativeResize="0"/>
      </xdr:nvPicPr>
      <xdr:blipFill>
        <a:blip xmlns:r="http://schemas.openxmlformats.org/officeDocument/2006/relationships" r:embed="rId3" cstate="print"/>
        <a:stretch>
          <a:fillRect/>
        </a:stretch>
      </xdr:blipFill>
      <xdr:spPr>
        <a:xfrm>
          <a:off x="0" y="0"/>
          <a:ext cx="1428750" cy="190500"/>
        </a:xfrm>
        <a:prstGeom prst="rect">
          <a:avLst/>
        </a:prstGeom>
        <a:noFill/>
      </xdr:spPr>
    </xdr:pic>
    <xdr:clientData fLocksWithSheet="0"/>
  </xdr:twoCellAnchor>
  <xdr:twoCellAnchor>
    <xdr:from>
      <xdr:col>1</xdr:col>
      <xdr:colOff>104775</xdr:colOff>
      <xdr:row>96</xdr:row>
      <xdr:rowOff>57150</xdr:rowOff>
    </xdr:from>
    <xdr:to>
      <xdr:col>1</xdr:col>
      <xdr:colOff>1533525</xdr:colOff>
      <xdr:row>96</xdr:row>
      <xdr:rowOff>333375</xdr:rowOff>
    </xdr:to>
    <xdr:pic>
      <xdr:nvPicPr>
        <xdr:cNvPr id="33" name="image49.png" title="Изображение"/>
        <xdr:cNvPicPr preferRelativeResize="0"/>
      </xdr:nvPicPr>
      <xdr:blipFill>
        <a:blip xmlns:r="http://schemas.openxmlformats.org/officeDocument/2006/relationships" r:embed="rId2" cstate="print"/>
        <a:stretch>
          <a:fillRect/>
        </a:stretch>
      </xdr:blipFill>
      <xdr:spPr>
        <a:xfrm>
          <a:off x="0" y="0"/>
          <a:ext cx="1428750" cy="276225"/>
        </a:xfrm>
        <a:prstGeom prst="rect">
          <a:avLst/>
        </a:prstGeom>
        <a:noFill/>
      </xdr:spPr>
    </xdr:pic>
    <xdr:clientData fLocksWithSheet="0"/>
  </xdr:twoCellAnchor>
  <xdr:twoCellAnchor>
    <xdr:from>
      <xdr:col>1</xdr:col>
      <xdr:colOff>104775</xdr:colOff>
      <xdr:row>97</xdr:row>
      <xdr:rowOff>47625</xdr:rowOff>
    </xdr:from>
    <xdr:to>
      <xdr:col>1</xdr:col>
      <xdr:colOff>1533525</xdr:colOff>
      <xdr:row>97</xdr:row>
      <xdr:rowOff>400050</xdr:rowOff>
    </xdr:to>
    <xdr:pic>
      <xdr:nvPicPr>
        <xdr:cNvPr id="34" name="image50.png" title="Изображение"/>
        <xdr:cNvPicPr preferRelativeResize="0"/>
      </xdr:nvPicPr>
      <xdr:blipFill>
        <a:blip xmlns:r="http://schemas.openxmlformats.org/officeDocument/2006/relationships" r:embed="rId9" cstate="print"/>
        <a:stretch>
          <a:fillRect/>
        </a:stretch>
      </xdr:blipFill>
      <xdr:spPr>
        <a:xfrm>
          <a:off x="0" y="0"/>
          <a:ext cx="1428750" cy="352425"/>
        </a:xfrm>
        <a:prstGeom prst="rect">
          <a:avLst/>
        </a:prstGeom>
        <a:noFill/>
      </xdr:spPr>
    </xdr:pic>
    <xdr:clientData fLocksWithSheet="0"/>
  </xdr:twoCellAnchor>
  <xdr:twoCellAnchor>
    <xdr:from>
      <xdr:col>1</xdr:col>
      <xdr:colOff>123825</xdr:colOff>
      <xdr:row>98</xdr:row>
      <xdr:rowOff>0</xdr:rowOff>
    </xdr:from>
    <xdr:to>
      <xdr:col>1</xdr:col>
      <xdr:colOff>1552575</xdr:colOff>
      <xdr:row>98</xdr:row>
      <xdr:rowOff>352425</xdr:rowOff>
    </xdr:to>
    <xdr:pic>
      <xdr:nvPicPr>
        <xdr:cNvPr id="35" name="image51.png" title="Изображение"/>
        <xdr:cNvPicPr preferRelativeResize="0"/>
      </xdr:nvPicPr>
      <xdr:blipFill>
        <a:blip xmlns:r="http://schemas.openxmlformats.org/officeDocument/2006/relationships" r:embed="rId9" cstate="print"/>
        <a:stretch>
          <a:fillRect/>
        </a:stretch>
      </xdr:blipFill>
      <xdr:spPr>
        <a:xfrm>
          <a:off x="0" y="0"/>
          <a:ext cx="1428750" cy="352425"/>
        </a:xfrm>
        <a:prstGeom prst="rect">
          <a:avLst/>
        </a:prstGeom>
        <a:noFill/>
      </xdr:spPr>
    </xdr:pic>
    <xdr:clientData fLocksWithSheet="0"/>
  </xdr:twoCellAnchor>
  <xdr:twoCellAnchor>
    <xdr:from>
      <xdr:col>1</xdr:col>
      <xdr:colOff>533400</xdr:colOff>
      <xdr:row>98</xdr:row>
      <xdr:rowOff>285750</xdr:rowOff>
    </xdr:from>
    <xdr:to>
      <xdr:col>1</xdr:col>
      <xdr:colOff>1162050</xdr:colOff>
      <xdr:row>98</xdr:row>
      <xdr:rowOff>581025</xdr:rowOff>
    </xdr:to>
    <xdr:pic>
      <xdr:nvPicPr>
        <xdr:cNvPr id="36" name="image52.png" title="Изображение"/>
        <xdr:cNvPicPr preferRelativeResize="0"/>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0"/>
          <a:ext cx="628650" cy="295275"/>
        </a:xfrm>
        <a:prstGeom prst="rect">
          <a:avLst/>
        </a:prstGeom>
        <a:noFill/>
      </xdr:spPr>
    </xdr:pic>
    <xdr:clientData fLocksWithSheet="0"/>
  </xdr:twoCellAnchor>
  <xdr:twoCellAnchor>
    <xdr:from>
      <xdr:col>1</xdr:col>
      <xdr:colOff>95250</xdr:colOff>
      <xdr:row>99</xdr:row>
      <xdr:rowOff>57150</xdr:rowOff>
    </xdr:from>
    <xdr:to>
      <xdr:col>1</xdr:col>
      <xdr:colOff>1524000</xdr:colOff>
      <xdr:row>99</xdr:row>
      <xdr:rowOff>409575</xdr:rowOff>
    </xdr:to>
    <xdr:pic>
      <xdr:nvPicPr>
        <xdr:cNvPr id="37" name="image54.png" title="Изображение"/>
        <xdr:cNvPicPr preferRelativeResize="0"/>
      </xdr:nvPicPr>
      <xdr:blipFill>
        <a:blip xmlns:r="http://schemas.openxmlformats.org/officeDocument/2006/relationships" r:embed="rId9" cstate="print"/>
        <a:stretch>
          <a:fillRect/>
        </a:stretch>
      </xdr:blipFill>
      <xdr:spPr>
        <a:xfrm>
          <a:off x="0" y="0"/>
          <a:ext cx="1428750" cy="352425"/>
        </a:xfrm>
        <a:prstGeom prst="rect">
          <a:avLst/>
        </a:prstGeom>
        <a:noFill/>
      </xdr:spPr>
    </xdr:pic>
    <xdr:clientData fLocksWithSheet="0"/>
  </xdr:twoCellAnchor>
  <xdr:twoCellAnchor>
    <xdr:from>
      <xdr:col>1</xdr:col>
      <xdr:colOff>361950</xdr:colOff>
      <xdr:row>79</xdr:row>
      <xdr:rowOff>57150</xdr:rowOff>
    </xdr:from>
    <xdr:to>
      <xdr:col>1</xdr:col>
      <xdr:colOff>1314450</xdr:colOff>
      <xdr:row>80</xdr:row>
      <xdr:rowOff>114300</xdr:rowOff>
    </xdr:to>
    <xdr:pic>
      <xdr:nvPicPr>
        <xdr:cNvPr id="38" name="image53.png" title="Изображение"/>
        <xdr:cNvPicPr preferRelativeResize="0"/>
      </xdr:nvPicPr>
      <xdr:blipFill>
        <a:blip xmlns:r="http://schemas.openxmlformats.org/officeDocument/2006/relationships" r:embed="rId11" cstate="print"/>
        <a:stretch>
          <a:fillRect/>
        </a:stretch>
      </xdr:blipFill>
      <xdr:spPr>
        <a:xfrm>
          <a:off x="0" y="0"/>
          <a:ext cx="952500" cy="457200"/>
        </a:xfrm>
        <a:prstGeom prst="rect">
          <a:avLst/>
        </a:prstGeom>
        <a:noFill/>
      </xdr:spPr>
    </xdr:pic>
    <xdr:clientData fLocksWithSheet="0"/>
  </xdr:twoCellAnchor>
  <xdr:twoCellAnchor>
    <xdr:from>
      <xdr:col>1</xdr:col>
      <xdr:colOff>95250</xdr:colOff>
      <xdr:row>80</xdr:row>
      <xdr:rowOff>28575</xdr:rowOff>
    </xdr:from>
    <xdr:to>
      <xdr:col>1</xdr:col>
      <xdr:colOff>1524000</xdr:colOff>
      <xdr:row>80</xdr:row>
      <xdr:rowOff>323850</xdr:rowOff>
    </xdr:to>
    <xdr:pic>
      <xdr:nvPicPr>
        <xdr:cNvPr id="39" name="image55.png" title="Изображение"/>
        <xdr:cNvPicPr preferRelativeResize="0"/>
      </xdr:nvPicPr>
      <xdr:blipFill>
        <a:blip xmlns:r="http://schemas.openxmlformats.org/officeDocument/2006/relationships" r:embed="rId12" cstate="print"/>
        <a:stretch>
          <a:fillRect/>
        </a:stretch>
      </xdr:blipFill>
      <xdr:spPr>
        <a:xfrm>
          <a:off x="0" y="0"/>
          <a:ext cx="1428750" cy="295275"/>
        </a:xfrm>
        <a:prstGeom prst="rect">
          <a:avLst/>
        </a:prstGeom>
        <a:noFill/>
      </xdr:spPr>
    </xdr:pic>
    <xdr:clientData fLocksWithSheet="0"/>
  </xdr:twoCellAnchor>
  <xdr:twoCellAnchor>
    <xdr:from>
      <xdr:col>1</xdr:col>
      <xdr:colOff>104775</xdr:colOff>
      <xdr:row>81</xdr:row>
      <xdr:rowOff>9525</xdr:rowOff>
    </xdr:from>
    <xdr:to>
      <xdr:col>1</xdr:col>
      <xdr:colOff>1533525</xdr:colOff>
      <xdr:row>81</xdr:row>
      <xdr:rowOff>304800</xdr:rowOff>
    </xdr:to>
    <xdr:pic>
      <xdr:nvPicPr>
        <xdr:cNvPr id="40" name="image57.png" title="Изображение"/>
        <xdr:cNvPicPr preferRelativeResize="0"/>
      </xdr:nvPicPr>
      <xdr:blipFill>
        <a:blip xmlns:r="http://schemas.openxmlformats.org/officeDocument/2006/relationships" r:embed="rId12" cstate="print"/>
        <a:stretch>
          <a:fillRect/>
        </a:stretch>
      </xdr:blipFill>
      <xdr:spPr>
        <a:xfrm>
          <a:off x="0" y="0"/>
          <a:ext cx="1428750" cy="295275"/>
        </a:xfrm>
        <a:prstGeom prst="rect">
          <a:avLst/>
        </a:prstGeom>
        <a:noFill/>
      </xdr:spPr>
    </xdr:pic>
    <xdr:clientData fLocksWithSheet="0"/>
  </xdr:twoCellAnchor>
  <xdr:twoCellAnchor>
    <xdr:from>
      <xdr:col>1</xdr:col>
      <xdr:colOff>504825</xdr:colOff>
      <xdr:row>81</xdr:row>
      <xdr:rowOff>209550</xdr:rowOff>
    </xdr:from>
    <xdr:to>
      <xdr:col>1</xdr:col>
      <xdr:colOff>1171575</xdr:colOff>
      <xdr:row>81</xdr:row>
      <xdr:rowOff>523875</xdr:rowOff>
    </xdr:to>
    <xdr:pic>
      <xdr:nvPicPr>
        <xdr:cNvPr id="41" name="image56.png" title="Изображение"/>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666750" cy="314325"/>
        </a:xfrm>
        <a:prstGeom prst="rect">
          <a:avLst/>
        </a:prstGeom>
        <a:noFill/>
      </xdr:spPr>
    </xdr:pic>
    <xdr:clientData fLocksWithSheet="0"/>
  </xdr:twoCellAnchor>
  <xdr:twoCellAnchor>
    <xdr:from>
      <xdr:col>1</xdr:col>
      <xdr:colOff>114300</xdr:colOff>
      <xdr:row>83</xdr:row>
      <xdr:rowOff>28575</xdr:rowOff>
    </xdr:from>
    <xdr:to>
      <xdr:col>1</xdr:col>
      <xdr:colOff>1543050</xdr:colOff>
      <xdr:row>83</xdr:row>
      <xdr:rowOff>533400</xdr:rowOff>
    </xdr:to>
    <xdr:pic>
      <xdr:nvPicPr>
        <xdr:cNvPr id="42" name="image59.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114300</xdr:colOff>
      <xdr:row>82</xdr:row>
      <xdr:rowOff>47625</xdr:rowOff>
    </xdr:from>
    <xdr:to>
      <xdr:col>1</xdr:col>
      <xdr:colOff>1543050</xdr:colOff>
      <xdr:row>82</xdr:row>
      <xdr:rowOff>285750</xdr:rowOff>
    </xdr:to>
    <xdr:pic>
      <xdr:nvPicPr>
        <xdr:cNvPr id="43" name="image60.png" title="Изображение"/>
        <xdr:cNvPicPr preferRelativeResize="0"/>
      </xdr:nvPicPr>
      <xdr:blipFill>
        <a:blip xmlns:r="http://schemas.openxmlformats.org/officeDocument/2006/relationships" r:embed="rId14" cstate="print"/>
        <a:stretch>
          <a:fillRect/>
        </a:stretch>
      </xdr:blipFill>
      <xdr:spPr>
        <a:xfrm>
          <a:off x="0" y="0"/>
          <a:ext cx="1428750" cy="238125"/>
        </a:xfrm>
        <a:prstGeom prst="rect">
          <a:avLst/>
        </a:prstGeom>
        <a:noFill/>
      </xdr:spPr>
    </xdr:pic>
    <xdr:clientData fLocksWithSheet="0"/>
  </xdr:twoCellAnchor>
  <xdr:twoCellAnchor>
    <xdr:from>
      <xdr:col>1</xdr:col>
      <xdr:colOff>114300</xdr:colOff>
      <xdr:row>103</xdr:row>
      <xdr:rowOff>95250</xdr:rowOff>
    </xdr:from>
    <xdr:to>
      <xdr:col>1</xdr:col>
      <xdr:colOff>1543050</xdr:colOff>
      <xdr:row>103</xdr:row>
      <xdr:rowOff>1524000</xdr:rowOff>
    </xdr:to>
    <xdr:pic>
      <xdr:nvPicPr>
        <xdr:cNvPr id="44" name="image58.jpg" title="Изображение"/>
        <xdr:cNvPicPr preferRelativeResize="0"/>
      </xdr:nvPicPr>
      <xdr:blipFill>
        <a:blip xmlns:r="http://schemas.openxmlformats.org/officeDocument/2006/relationships" r:embed="rId15" cstate="print"/>
        <a:stretch>
          <a:fillRect/>
        </a:stretch>
      </xdr:blipFill>
      <xdr:spPr>
        <a:xfrm>
          <a:off x="0" y="0"/>
          <a:ext cx="1428750" cy="1428750"/>
        </a:xfrm>
        <a:prstGeom prst="rect">
          <a:avLst/>
        </a:prstGeom>
        <a:noFill/>
      </xdr:spPr>
    </xdr:pic>
    <xdr:clientData fLocksWithSheet="0"/>
  </xdr:twoCellAnchor>
  <xdr:twoCellAnchor>
    <xdr:from>
      <xdr:col>1</xdr:col>
      <xdr:colOff>95250</xdr:colOff>
      <xdr:row>104</xdr:row>
      <xdr:rowOff>85725</xdr:rowOff>
    </xdr:from>
    <xdr:to>
      <xdr:col>1</xdr:col>
      <xdr:colOff>1524000</xdr:colOff>
      <xdr:row>104</xdr:row>
      <xdr:rowOff>590550</xdr:rowOff>
    </xdr:to>
    <xdr:pic>
      <xdr:nvPicPr>
        <xdr:cNvPr id="45" name="image62.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104775</xdr:colOff>
      <xdr:row>86</xdr:row>
      <xdr:rowOff>38100</xdr:rowOff>
    </xdr:from>
    <xdr:to>
      <xdr:col>1</xdr:col>
      <xdr:colOff>1533525</xdr:colOff>
      <xdr:row>86</xdr:row>
      <xdr:rowOff>542925</xdr:rowOff>
    </xdr:to>
    <xdr:pic>
      <xdr:nvPicPr>
        <xdr:cNvPr id="46" name="image61.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95250</xdr:colOff>
      <xdr:row>87</xdr:row>
      <xdr:rowOff>66675</xdr:rowOff>
    </xdr:from>
    <xdr:to>
      <xdr:col>1</xdr:col>
      <xdr:colOff>1524000</xdr:colOff>
      <xdr:row>87</xdr:row>
      <xdr:rowOff>571500</xdr:rowOff>
    </xdr:to>
    <xdr:pic>
      <xdr:nvPicPr>
        <xdr:cNvPr id="47" name="image63.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123825</xdr:colOff>
      <xdr:row>105</xdr:row>
      <xdr:rowOff>28575</xdr:rowOff>
    </xdr:from>
    <xdr:to>
      <xdr:col>1</xdr:col>
      <xdr:colOff>1552575</xdr:colOff>
      <xdr:row>105</xdr:row>
      <xdr:rowOff>533400</xdr:rowOff>
    </xdr:to>
    <xdr:pic>
      <xdr:nvPicPr>
        <xdr:cNvPr id="48" name="image66.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95250</xdr:colOff>
      <xdr:row>106</xdr:row>
      <xdr:rowOff>19050</xdr:rowOff>
    </xdr:from>
    <xdr:to>
      <xdr:col>1</xdr:col>
      <xdr:colOff>1524000</xdr:colOff>
      <xdr:row>106</xdr:row>
      <xdr:rowOff>523875</xdr:rowOff>
    </xdr:to>
    <xdr:pic>
      <xdr:nvPicPr>
        <xdr:cNvPr id="49" name="image64.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114300</xdr:colOff>
      <xdr:row>109</xdr:row>
      <xdr:rowOff>28575</xdr:rowOff>
    </xdr:from>
    <xdr:to>
      <xdr:col>1</xdr:col>
      <xdr:colOff>1543050</xdr:colOff>
      <xdr:row>109</xdr:row>
      <xdr:rowOff>533400</xdr:rowOff>
    </xdr:to>
    <xdr:pic>
      <xdr:nvPicPr>
        <xdr:cNvPr id="50" name="image65.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123825</xdr:colOff>
      <xdr:row>94</xdr:row>
      <xdr:rowOff>38100</xdr:rowOff>
    </xdr:from>
    <xdr:to>
      <xdr:col>1</xdr:col>
      <xdr:colOff>1552575</xdr:colOff>
      <xdr:row>94</xdr:row>
      <xdr:rowOff>542925</xdr:rowOff>
    </xdr:to>
    <xdr:pic>
      <xdr:nvPicPr>
        <xdr:cNvPr id="51" name="image69.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104775</xdr:colOff>
      <xdr:row>107</xdr:row>
      <xdr:rowOff>38100</xdr:rowOff>
    </xdr:from>
    <xdr:to>
      <xdr:col>1</xdr:col>
      <xdr:colOff>1533525</xdr:colOff>
      <xdr:row>107</xdr:row>
      <xdr:rowOff>542925</xdr:rowOff>
    </xdr:to>
    <xdr:pic>
      <xdr:nvPicPr>
        <xdr:cNvPr id="52" name="image68.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104775</xdr:colOff>
      <xdr:row>85</xdr:row>
      <xdr:rowOff>19050</xdr:rowOff>
    </xdr:from>
    <xdr:to>
      <xdr:col>1</xdr:col>
      <xdr:colOff>1533525</xdr:colOff>
      <xdr:row>85</xdr:row>
      <xdr:rowOff>523875</xdr:rowOff>
    </xdr:to>
    <xdr:pic>
      <xdr:nvPicPr>
        <xdr:cNvPr id="53" name="image67.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171451</xdr:colOff>
      <xdr:row>1</xdr:row>
      <xdr:rowOff>28575</xdr:rowOff>
    </xdr:from>
    <xdr:to>
      <xdr:col>1</xdr:col>
      <xdr:colOff>1562101</xdr:colOff>
      <xdr:row>1</xdr:row>
      <xdr:rowOff>419100</xdr:rowOff>
    </xdr:to>
    <xdr:pic>
      <xdr:nvPicPr>
        <xdr:cNvPr id="54" name="image74.png" title="Изображение"/>
        <xdr:cNvPicPr preferRelativeResize="0"/>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190751" y="190500"/>
          <a:ext cx="1390650" cy="390525"/>
        </a:xfrm>
        <a:prstGeom prst="rect">
          <a:avLst/>
        </a:prstGeom>
        <a:noFill/>
      </xdr:spPr>
    </xdr:pic>
    <xdr:clientData fLocksWithSheet="0"/>
  </xdr:twoCellAnchor>
  <xdr:twoCellAnchor>
    <xdr:from>
      <xdr:col>1</xdr:col>
      <xdr:colOff>95250</xdr:colOff>
      <xdr:row>21</xdr:row>
      <xdr:rowOff>104775</xdr:rowOff>
    </xdr:from>
    <xdr:to>
      <xdr:col>1</xdr:col>
      <xdr:colOff>1524000</xdr:colOff>
      <xdr:row>21</xdr:row>
      <xdr:rowOff>447675</xdr:rowOff>
    </xdr:to>
    <xdr:pic>
      <xdr:nvPicPr>
        <xdr:cNvPr id="55" name="image70.jpg" title="Изображение"/>
        <xdr:cNvPicPr preferRelativeResize="0"/>
      </xdr:nvPicPr>
      <xdr:blipFill>
        <a:blip xmlns:r="http://schemas.openxmlformats.org/officeDocument/2006/relationships" r:embed="rId17" cstate="print"/>
        <a:stretch>
          <a:fillRect/>
        </a:stretch>
      </xdr:blipFill>
      <xdr:spPr>
        <a:xfrm>
          <a:off x="0" y="0"/>
          <a:ext cx="1428750" cy="342900"/>
        </a:xfrm>
        <a:prstGeom prst="rect">
          <a:avLst/>
        </a:prstGeom>
        <a:noFill/>
      </xdr:spPr>
    </xdr:pic>
    <xdr:clientData fLocksWithSheet="0"/>
  </xdr:twoCellAnchor>
  <xdr:twoCellAnchor>
    <xdr:from>
      <xdr:col>1</xdr:col>
      <xdr:colOff>85725</xdr:colOff>
      <xdr:row>84</xdr:row>
      <xdr:rowOff>9525</xdr:rowOff>
    </xdr:from>
    <xdr:to>
      <xdr:col>1</xdr:col>
      <xdr:colOff>1514475</xdr:colOff>
      <xdr:row>84</xdr:row>
      <xdr:rowOff>514350</xdr:rowOff>
    </xdr:to>
    <xdr:pic>
      <xdr:nvPicPr>
        <xdr:cNvPr id="56" name="image72.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600075</xdr:colOff>
      <xdr:row>111</xdr:row>
      <xdr:rowOff>57150</xdr:rowOff>
    </xdr:from>
    <xdr:to>
      <xdr:col>1</xdr:col>
      <xdr:colOff>1057275</xdr:colOff>
      <xdr:row>111</xdr:row>
      <xdr:rowOff>514350</xdr:rowOff>
    </xdr:to>
    <xdr:pic>
      <xdr:nvPicPr>
        <xdr:cNvPr id="57" name="image71.jpg" title="Изображение"/>
        <xdr:cNvPicPr preferRelativeResize="0"/>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0" y="0"/>
          <a:ext cx="457200" cy="457200"/>
        </a:xfrm>
        <a:prstGeom prst="rect">
          <a:avLst/>
        </a:prstGeom>
        <a:noFill/>
      </xdr:spPr>
    </xdr:pic>
    <xdr:clientData fLocksWithSheet="0"/>
  </xdr:twoCellAnchor>
  <xdr:twoCellAnchor>
    <xdr:from>
      <xdr:col>1</xdr:col>
      <xdr:colOff>104775</xdr:colOff>
      <xdr:row>15</xdr:row>
      <xdr:rowOff>66675</xdr:rowOff>
    </xdr:from>
    <xdr:to>
      <xdr:col>1</xdr:col>
      <xdr:colOff>1533525</xdr:colOff>
      <xdr:row>15</xdr:row>
      <xdr:rowOff>571500</xdr:rowOff>
    </xdr:to>
    <xdr:pic>
      <xdr:nvPicPr>
        <xdr:cNvPr id="58" name="image73.png" title="Изображение"/>
        <xdr:cNvPicPr preferRelativeResize="0"/>
      </xdr:nvPicPr>
      <xdr:blipFill>
        <a:blip xmlns:r="http://schemas.openxmlformats.org/officeDocument/2006/relationships" r:embed="rId1" cstate="print"/>
        <a:stretch>
          <a:fillRect/>
        </a:stretch>
      </xdr:blipFill>
      <xdr:spPr>
        <a:xfrm>
          <a:off x="0" y="0"/>
          <a:ext cx="1428750" cy="504825"/>
        </a:xfrm>
        <a:prstGeom prst="rect">
          <a:avLst/>
        </a:prstGeom>
        <a:noFill/>
      </xdr:spPr>
    </xdr:pic>
    <xdr:clientData fLocksWithSheet="0"/>
  </xdr:twoCellAnchor>
  <xdr:twoCellAnchor>
    <xdr:from>
      <xdr:col>1</xdr:col>
      <xdr:colOff>95250</xdr:colOff>
      <xdr:row>61</xdr:row>
      <xdr:rowOff>114300</xdr:rowOff>
    </xdr:from>
    <xdr:to>
      <xdr:col>1</xdr:col>
      <xdr:colOff>1524000</xdr:colOff>
      <xdr:row>61</xdr:row>
      <xdr:rowOff>361950</xdr:rowOff>
    </xdr:to>
    <xdr:pic>
      <xdr:nvPicPr>
        <xdr:cNvPr id="59" name="image75.png" title="Изображение"/>
        <xdr:cNvPicPr preferRelativeResize="0"/>
      </xdr:nvPicPr>
      <xdr:blipFill>
        <a:blip xmlns:r="http://schemas.openxmlformats.org/officeDocument/2006/relationships" r:embed="rId8" cstate="print"/>
        <a:stretch>
          <a:fillRect/>
        </a:stretch>
      </xdr:blipFill>
      <xdr:spPr>
        <a:xfrm>
          <a:off x="0" y="0"/>
          <a:ext cx="1428750" cy="247650"/>
        </a:xfrm>
        <a:prstGeom prst="rect">
          <a:avLst/>
        </a:prstGeom>
        <a:noFill/>
      </xdr:spPr>
    </xdr:pic>
    <xdr:clientData fLocksWithSheet="0"/>
  </xdr:twoCellAnchor>
  <xdr:twoCellAnchor>
    <xdr:from>
      <xdr:col>1</xdr:col>
      <xdr:colOff>257175</xdr:colOff>
      <xdr:row>110</xdr:row>
      <xdr:rowOff>19050</xdr:rowOff>
    </xdr:from>
    <xdr:to>
      <xdr:col>1</xdr:col>
      <xdr:colOff>1333500</xdr:colOff>
      <xdr:row>110</xdr:row>
      <xdr:rowOff>695325</xdr:rowOff>
    </xdr:to>
    <xdr:pic>
      <xdr:nvPicPr>
        <xdr:cNvPr id="60" name="image76.jpg" title="Изображение"/>
        <xdr:cNvPicPr preferRelativeResize="0"/>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0" y="0"/>
          <a:ext cx="1076325" cy="676275"/>
        </a:xfrm>
        <a:prstGeom prst="rect">
          <a:avLst/>
        </a:prstGeom>
        <a:noFill/>
      </xdr:spPr>
    </xdr:pic>
    <xdr:clientData fLocksWithSheet="0"/>
  </xdr:twoCellAnchor>
  <xdr:twoCellAnchor>
    <xdr:from>
      <xdr:col>1</xdr:col>
      <xdr:colOff>180975</xdr:colOff>
      <xdr:row>7</xdr:row>
      <xdr:rowOff>47625</xdr:rowOff>
    </xdr:from>
    <xdr:to>
      <xdr:col>1</xdr:col>
      <xdr:colOff>1609725</xdr:colOff>
      <xdr:row>7</xdr:row>
      <xdr:rowOff>1333500</xdr:rowOff>
    </xdr:to>
    <xdr:pic>
      <xdr:nvPicPr>
        <xdr:cNvPr id="61" name="image77.jpg" title="Изображение"/>
        <xdr:cNvPicPr preferRelativeResize="0"/>
      </xdr:nvPicPr>
      <xdr:blipFill>
        <a:blip xmlns:r="http://schemas.openxmlformats.org/officeDocument/2006/relationships" r:embed="rId20" cstate="print"/>
        <a:stretch>
          <a:fillRect/>
        </a:stretch>
      </xdr:blipFill>
      <xdr:spPr>
        <a:xfrm>
          <a:off x="2200275" y="1495425"/>
          <a:ext cx="1428750" cy="1285875"/>
        </a:xfrm>
        <a:prstGeom prst="rect">
          <a:avLst/>
        </a:prstGeom>
        <a:noFill/>
      </xdr:spPr>
    </xdr:pic>
    <xdr:clientData fLocksWithSheet="0"/>
  </xdr:twoCellAnchor>
  <xdr:twoCellAnchor>
    <xdr:from>
      <xdr:col>1</xdr:col>
      <xdr:colOff>104775</xdr:colOff>
      <xdr:row>10</xdr:row>
      <xdr:rowOff>95250</xdr:rowOff>
    </xdr:from>
    <xdr:to>
      <xdr:col>1</xdr:col>
      <xdr:colOff>1533525</xdr:colOff>
      <xdr:row>10</xdr:row>
      <xdr:rowOff>571500</xdr:rowOff>
    </xdr:to>
    <xdr:pic>
      <xdr:nvPicPr>
        <xdr:cNvPr id="62" name="image78.jpg" title="Изображение"/>
        <xdr:cNvPicPr preferRelativeResize="0"/>
      </xdr:nvPicPr>
      <xdr:blipFill>
        <a:blip xmlns:r="http://schemas.openxmlformats.org/officeDocument/2006/relationships" r:embed="rId5" cstate="print"/>
        <a:stretch>
          <a:fillRect/>
        </a:stretch>
      </xdr:blipFill>
      <xdr:spPr>
        <a:xfrm>
          <a:off x="0" y="0"/>
          <a:ext cx="1428750" cy="476250"/>
        </a:xfrm>
        <a:prstGeom prst="rect">
          <a:avLst/>
        </a:prstGeom>
        <a:noFill/>
      </xdr:spPr>
    </xdr:pic>
    <xdr:clientData fLocksWithSheet="0"/>
  </xdr:twoCellAnchor>
  <xdr:twoCellAnchor>
    <xdr:from>
      <xdr:col>1</xdr:col>
      <xdr:colOff>104775</xdr:colOff>
      <xdr:row>8</xdr:row>
      <xdr:rowOff>19050</xdr:rowOff>
    </xdr:from>
    <xdr:to>
      <xdr:col>1</xdr:col>
      <xdr:colOff>1533525</xdr:colOff>
      <xdr:row>8</xdr:row>
      <xdr:rowOff>1304925</xdr:rowOff>
    </xdr:to>
    <xdr:pic>
      <xdr:nvPicPr>
        <xdr:cNvPr id="63" name="image80.jpg" title="Изображение"/>
        <xdr:cNvPicPr preferRelativeResize="0"/>
      </xdr:nvPicPr>
      <xdr:blipFill>
        <a:blip xmlns:r="http://schemas.openxmlformats.org/officeDocument/2006/relationships" r:embed="rId20" cstate="print"/>
        <a:stretch>
          <a:fillRect/>
        </a:stretch>
      </xdr:blipFill>
      <xdr:spPr>
        <a:xfrm>
          <a:off x="0" y="0"/>
          <a:ext cx="1428750" cy="1285875"/>
        </a:xfrm>
        <a:prstGeom prst="rect">
          <a:avLst/>
        </a:prstGeom>
        <a:noFill/>
      </xdr:spPr>
    </xdr:pic>
    <xdr:clientData fLocksWithSheet="0"/>
  </xdr:twoCellAnchor>
  <xdr:twoCellAnchor>
    <xdr:from>
      <xdr:col>1</xdr:col>
      <xdr:colOff>123825</xdr:colOff>
      <xdr:row>101</xdr:row>
      <xdr:rowOff>19050</xdr:rowOff>
    </xdr:from>
    <xdr:to>
      <xdr:col>1</xdr:col>
      <xdr:colOff>1552575</xdr:colOff>
      <xdr:row>101</xdr:row>
      <xdr:rowOff>1304925</xdr:rowOff>
    </xdr:to>
    <xdr:pic>
      <xdr:nvPicPr>
        <xdr:cNvPr id="64" name="image79.jpg" title="Изображение"/>
        <xdr:cNvPicPr preferRelativeResize="0"/>
      </xdr:nvPicPr>
      <xdr:blipFill>
        <a:blip xmlns:r="http://schemas.openxmlformats.org/officeDocument/2006/relationships" r:embed="rId20" cstate="print"/>
        <a:stretch>
          <a:fillRect/>
        </a:stretch>
      </xdr:blipFill>
      <xdr:spPr>
        <a:xfrm>
          <a:off x="0" y="0"/>
          <a:ext cx="1428750" cy="1285875"/>
        </a:xfrm>
        <a:prstGeom prst="rect">
          <a:avLst/>
        </a:prstGeom>
        <a:noFill/>
      </xdr:spPr>
    </xdr:pic>
    <xdr:clientData fLocksWithSheet="0"/>
  </xdr:twoCellAnchor>
  <xdr:twoCellAnchor>
    <xdr:from>
      <xdr:col>1</xdr:col>
      <xdr:colOff>95250</xdr:colOff>
      <xdr:row>116</xdr:row>
      <xdr:rowOff>38100</xdr:rowOff>
    </xdr:from>
    <xdr:to>
      <xdr:col>1</xdr:col>
      <xdr:colOff>1524000</xdr:colOff>
      <xdr:row>116</xdr:row>
      <xdr:rowOff>342900</xdr:rowOff>
    </xdr:to>
    <xdr:pic>
      <xdr:nvPicPr>
        <xdr:cNvPr id="65" name="image84.png" title="Изображение"/>
        <xdr:cNvPicPr preferRelativeResize="0"/>
      </xdr:nvPicPr>
      <xdr:blipFill>
        <a:blip xmlns:r="http://schemas.openxmlformats.org/officeDocument/2006/relationships" r:embed="rId21" cstate="print"/>
        <a:stretch>
          <a:fillRect/>
        </a:stretch>
      </xdr:blipFill>
      <xdr:spPr>
        <a:xfrm>
          <a:off x="0" y="0"/>
          <a:ext cx="1428750" cy="304800"/>
        </a:xfrm>
        <a:prstGeom prst="rect">
          <a:avLst/>
        </a:prstGeom>
        <a:noFill/>
      </xdr:spPr>
    </xdr:pic>
    <xdr:clientData fLocksWithSheet="0"/>
  </xdr:twoCellAnchor>
  <xdr:twoCellAnchor>
    <xdr:from>
      <xdr:col>1</xdr:col>
      <xdr:colOff>85725</xdr:colOff>
      <xdr:row>117</xdr:row>
      <xdr:rowOff>38100</xdr:rowOff>
    </xdr:from>
    <xdr:to>
      <xdr:col>1</xdr:col>
      <xdr:colOff>1514475</xdr:colOff>
      <xdr:row>117</xdr:row>
      <xdr:rowOff>381000</xdr:rowOff>
    </xdr:to>
    <xdr:pic>
      <xdr:nvPicPr>
        <xdr:cNvPr id="66" name="image85.png" title="Изображение"/>
        <xdr:cNvPicPr preferRelativeResize="0"/>
      </xdr:nvPicPr>
      <xdr:blipFill>
        <a:blip xmlns:r="http://schemas.openxmlformats.org/officeDocument/2006/relationships" r:embed="rId22" cstate="print"/>
        <a:stretch>
          <a:fillRect/>
        </a:stretch>
      </xdr:blipFill>
      <xdr:spPr>
        <a:xfrm>
          <a:off x="0" y="0"/>
          <a:ext cx="1428750" cy="342900"/>
        </a:xfrm>
        <a:prstGeom prst="rect">
          <a:avLst/>
        </a:prstGeom>
        <a:noFill/>
      </xdr:spPr>
    </xdr:pic>
    <xdr:clientData fLocksWithSheet="0"/>
  </xdr:twoCellAnchor>
  <xdr:twoCellAnchor>
    <xdr:from>
      <xdr:col>1</xdr:col>
      <xdr:colOff>85725</xdr:colOff>
      <xdr:row>120</xdr:row>
      <xdr:rowOff>19050</xdr:rowOff>
    </xdr:from>
    <xdr:to>
      <xdr:col>1</xdr:col>
      <xdr:colOff>1514475</xdr:colOff>
      <xdr:row>120</xdr:row>
      <xdr:rowOff>352425</xdr:rowOff>
    </xdr:to>
    <xdr:pic>
      <xdr:nvPicPr>
        <xdr:cNvPr id="67" name="image81.png" title="Изображение"/>
        <xdr:cNvPicPr preferRelativeResize="0"/>
      </xdr:nvPicPr>
      <xdr:blipFill>
        <a:blip xmlns:r="http://schemas.openxmlformats.org/officeDocument/2006/relationships" r:embed="rId23" cstate="print"/>
        <a:stretch>
          <a:fillRect/>
        </a:stretch>
      </xdr:blipFill>
      <xdr:spPr>
        <a:xfrm>
          <a:off x="0" y="0"/>
          <a:ext cx="1428750" cy="333375"/>
        </a:xfrm>
        <a:prstGeom prst="rect">
          <a:avLst/>
        </a:prstGeom>
        <a:noFill/>
      </xdr:spPr>
    </xdr:pic>
    <xdr:clientData fLocksWithSheet="0"/>
  </xdr:twoCellAnchor>
  <xdr:twoCellAnchor>
    <xdr:from>
      <xdr:col>1</xdr:col>
      <xdr:colOff>95250</xdr:colOff>
      <xdr:row>119</xdr:row>
      <xdr:rowOff>9525</xdr:rowOff>
    </xdr:from>
    <xdr:to>
      <xdr:col>1</xdr:col>
      <xdr:colOff>1524000</xdr:colOff>
      <xdr:row>119</xdr:row>
      <xdr:rowOff>590550</xdr:rowOff>
    </xdr:to>
    <xdr:pic>
      <xdr:nvPicPr>
        <xdr:cNvPr id="68" name="image82.jpg" title="Изображение"/>
        <xdr:cNvPicPr preferRelativeResize="0"/>
      </xdr:nvPicPr>
      <xdr:blipFill>
        <a:blip xmlns:r="http://schemas.openxmlformats.org/officeDocument/2006/relationships" r:embed="rId24" cstate="print"/>
        <a:stretch>
          <a:fillRect/>
        </a:stretch>
      </xdr:blipFill>
      <xdr:spPr>
        <a:xfrm>
          <a:off x="0" y="0"/>
          <a:ext cx="1428750" cy="581025"/>
        </a:xfrm>
        <a:prstGeom prst="rect">
          <a:avLst/>
        </a:prstGeom>
        <a:noFill/>
      </xdr:spPr>
    </xdr:pic>
    <xdr:clientData fLocksWithSheet="0"/>
  </xdr:twoCellAnchor>
  <xdr:twoCellAnchor>
    <xdr:from>
      <xdr:col>1</xdr:col>
      <xdr:colOff>238125</xdr:colOff>
      <xdr:row>121</xdr:row>
      <xdr:rowOff>9525</xdr:rowOff>
    </xdr:from>
    <xdr:to>
      <xdr:col>1</xdr:col>
      <xdr:colOff>1381125</xdr:colOff>
      <xdr:row>121</xdr:row>
      <xdr:rowOff>485775</xdr:rowOff>
    </xdr:to>
    <xdr:pic>
      <xdr:nvPicPr>
        <xdr:cNvPr id="69" name="image83.jpg" title="Изображение"/>
        <xdr:cNvPicPr preferRelativeResize="0"/>
      </xdr:nvPicPr>
      <xdr:blipFill>
        <a:blip xmlns:r="http://schemas.openxmlformats.org/officeDocument/2006/relationships" r:embed="rId25" cstate="print"/>
        <a:stretch>
          <a:fillRect/>
        </a:stretch>
      </xdr:blipFill>
      <xdr:spPr>
        <a:xfrm>
          <a:off x="0" y="0"/>
          <a:ext cx="1143000" cy="476250"/>
        </a:xfrm>
        <a:prstGeom prst="rect">
          <a:avLst/>
        </a:prstGeom>
        <a:noFill/>
      </xdr:spPr>
    </xdr:pic>
    <xdr:clientData fLocksWithSheet="0"/>
  </xdr:twoCellAnchor>
  <xdr:twoCellAnchor>
    <xdr:from>
      <xdr:col>1</xdr:col>
      <xdr:colOff>104775</xdr:colOff>
      <xdr:row>122</xdr:row>
      <xdr:rowOff>66675</xdr:rowOff>
    </xdr:from>
    <xdr:to>
      <xdr:col>1</xdr:col>
      <xdr:colOff>1533525</xdr:colOff>
      <xdr:row>122</xdr:row>
      <xdr:rowOff>447675</xdr:rowOff>
    </xdr:to>
    <xdr:pic>
      <xdr:nvPicPr>
        <xdr:cNvPr id="70" name="image86.png" title="Изображение"/>
        <xdr:cNvPicPr preferRelativeResize="0"/>
      </xdr:nvPicPr>
      <xdr:blipFill>
        <a:blip xmlns:r="http://schemas.openxmlformats.org/officeDocument/2006/relationships" r:embed="rId26" cstate="print"/>
        <a:stretch>
          <a:fillRect/>
        </a:stretch>
      </xdr:blipFill>
      <xdr:spPr>
        <a:xfrm>
          <a:off x="0" y="0"/>
          <a:ext cx="1428750" cy="381000"/>
        </a:xfrm>
        <a:prstGeom prst="rect">
          <a:avLst/>
        </a:prstGeom>
        <a:noFill/>
      </xdr:spPr>
    </xdr:pic>
    <xdr:clientData fLocksWithSheet="0"/>
  </xdr:twoCellAnchor>
  <xdr:twoCellAnchor>
    <xdr:from>
      <xdr:col>1</xdr:col>
      <xdr:colOff>266700</xdr:colOff>
      <xdr:row>113</xdr:row>
      <xdr:rowOff>47625</xdr:rowOff>
    </xdr:from>
    <xdr:to>
      <xdr:col>1</xdr:col>
      <xdr:colOff>1200150</xdr:colOff>
      <xdr:row>113</xdr:row>
      <xdr:rowOff>295275</xdr:rowOff>
    </xdr:to>
    <xdr:pic>
      <xdr:nvPicPr>
        <xdr:cNvPr id="71" name="image87.png" title="Изображение"/>
        <xdr:cNvPicPr preferRelativeResize="0"/>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0" y="0"/>
          <a:ext cx="933450" cy="247650"/>
        </a:xfrm>
        <a:prstGeom prst="rect">
          <a:avLst/>
        </a:prstGeom>
        <a:noFill/>
      </xdr:spPr>
    </xdr:pic>
    <xdr:clientData fLocksWithSheet="0"/>
  </xdr:twoCellAnchor>
  <xdr:twoCellAnchor>
    <xdr:from>
      <xdr:col>1</xdr:col>
      <xdr:colOff>342900</xdr:colOff>
      <xdr:row>115</xdr:row>
      <xdr:rowOff>9525</xdr:rowOff>
    </xdr:from>
    <xdr:to>
      <xdr:col>1</xdr:col>
      <xdr:colOff>1238250</xdr:colOff>
      <xdr:row>115</xdr:row>
      <xdr:rowOff>381000</xdr:rowOff>
    </xdr:to>
    <xdr:pic>
      <xdr:nvPicPr>
        <xdr:cNvPr id="72" name="image91.png" title="Изображение"/>
        <xdr:cNvPicPr preferRelativeResize="0"/>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0" y="0"/>
          <a:ext cx="895350" cy="371475"/>
        </a:xfrm>
        <a:prstGeom prst="rect">
          <a:avLst/>
        </a:prstGeom>
        <a:noFill/>
      </xdr:spPr>
    </xdr:pic>
    <xdr:clientData fLocksWithSheet="0"/>
  </xdr:twoCellAnchor>
  <xdr:twoCellAnchor>
    <xdr:from>
      <xdr:col>1</xdr:col>
      <xdr:colOff>257175</xdr:colOff>
      <xdr:row>123</xdr:row>
      <xdr:rowOff>66675</xdr:rowOff>
    </xdr:from>
    <xdr:to>
      <xdr:col>1</xdr:col>
      <xdr:colOff>1390650</xdr:colOff>
      <xdr:row>123</xdr:row>
      <xdr:rowOff>457200</xdr:rowOff>
    </xdr:to>
    <xdr:pic>
      <xdr:nvPicPr>
        <xdr:cNvPr id="73" name="image88.png" title="Изображение"/>
        <xdr:cNvPicPr preferRelativeResize="0"/>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0" y="0"/>
          <a:ext cx="1133475" cy="390525"/>
        </a:xfrm>
        <a:prstGeom prst="rect">
          <a:avLst/>
        </a:prstGeom>
        <a:noFill/>
      </xdr:spPr>
    </xdr:pic>
    <xdr:clientData fLocksWithSheet="0"/>
  </xdr:twoCellAnchor>
  <xdr:twoCellAnchor>
    <xdr:from>
      <xdr:col>1</xdr:col>
      <xdr:colOff>219075</xdr:colOff>
      <xdr:row>118</xdr:row>
      <xdr:rowOff>19050</xdr:rowOff>
    </xdr:from>
    <xdr:to>
      <xdr:col>1</xdr:col>
      <xdr:colOff>1390650</xdr:colOff>
      <xdr:row>118</xdr:row>
      <xdr:rowOff>485775</xdr:rowOff>
    </xdr:to>
    <xdr:pic>
      <xdr:nvPicPr>
        <xdr:cNvPr id="74" name="image89.jpg" title="Изображение"/>
        <xdr:cNvPicPr preferRelativeResize="0"/>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0" y="0"/>
          <a:ext cx="1171575" cy="466725"/>
        </a:xfrm>
        <a:prstGeom prst="rect">
          <a:avLst/>
        </a:prstGeom>
        <a:noFill/>
      </xdr:spPr>
    </xdr:pic>
    <xdr:clientData fLocksWithSheet="0"/>
  </xdr:twoCellAnchor>
  <xdr:twoCellAnchor>
    <xdr:from>
      <xdr:col>1</xdr:col>
      <xdr:colOff>276225</xdr:colOff>
      <xdr:row>114</xdr:row>
      <xdr:rowOff>57150</xdr:rowOff>
    </xdr:from>
    <xdr:to>
      <xdr:col>1</xdr:col>
      <xdr:colOff>1247775</xdr:colOff>
      <xdr:row>114</xdr:row>
      <xdr:rowOff>352425</xdr:rowOff>
    </xdr:to>
    <xdr:pic>
      <xdr:nvPicPr>
        <xdr:cNvPr id="75" name="image99.png" title="Изображение"/>
        <xdr:cNvPicPr preferRelativeResize="0"/>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0" y="0"/>
          <a:ext cx="971550" cy="295275"/>
        </a:xfrm>
        <a:prstGeom prst="rect">
          <a:avLst/>
        </a:prstGeom>
        <a:noFill/>
      </xdr:spPr>
    </xdr:pic>
    <xdr:clientData fLocksWithSheet="0"/>
  </xdr:twoCellAnchor>
  <xdr:twoCellAnchor>
    <xdr:from>
      <xdr:col>0</xdr:col>
      <xdr:colOff>438150</xdr:colOff>
      <xdr:row>1</xdr:row>
      <xdr:rowOff>76200</xdr:rowOff>
    </xdr:from>
    <xdr:to>
      <xdr:col>0</xdr:col>
      <xdr:colOff>790575</xdr:colOff>
      <xdr:row>1</xdr:row>
      <xdr:rowOff>504825</xdr:rowOff>
    </xdr:to>
    <xdr:pic>
      <xdr:nvPicPr>
        <xdr:cNvPr id="76" name="image90.png" title="Изображение"/>
        <xdr:cNvPicPr preferRelativeResize="0"/>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0" y="0"/>
          <a:ext cx="352425" cy="428625"/>
        </a:xfrm>
        <a:prstGeom prst="rect">
          <a:avLst/>
        </a:prstGeom>
        <a:noFill/>
      </xdr:spPr>
    </xdr:pic>
    <xdr:clientData fLocksWithSheet="0"/>
  </xdr:twoCellAnchor>
</xdr:wsDr>
</file>

<file path=xl/drawings/drawing20.xml><?xml version="1.0" encoding="utf-8"?>
<xdr:wsDr xmlns:xdr="http://schemas.openxmlformats.org/drawingml/2006/spreadsheetDrawing" xmlns:a="http://schemas.openxmlformats.org/drawingml/2006/main">
  <xdr:twoCellAnchor>
    <xdr:from>
      <xdr:col>1</xdr:col>
      <xdr:colOff>95250</xdr:colOff>
      <xdr:row>0</xdr:row>
      <xdr:rowOff>66675</xdr:rowOff>
    </xdr:from>
    <xdr:to>
      <xdr:col>2</xdr:col>
      <xdr:colOff>676275</xdr:colOff>
      <xdr:row>0</xdr:row>
      <xdr:rowOff>352425</xdr:rowOff>
    </xdr:to>
    <xdr:pic>
      <xdr:nvPicPr>
        <xdr:cNvPr id="2" name="image611.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2124075" cy="285750"/>
        </a:xfrm>
        <a:prstGeom prst="rect">
          <a:avLst/>
        </a:prstGeom>
        <a:noFill/>
      </xdr:spPr>
    </xdr:pic>
    <xdr:clientData fLocksWithSheet="0"/>
  </xdr:twoCellAnchor>
  <xdr:twoCellAnchor>
    <xdr:from>
      <xdr:col>3</xdr:col>
      <xdr:colOff>104775</xdr:colOff>
      <xdr:row>0</xdr:row>
      <xdr:rowOff>57150</xdr:rowOff>
    </xdr:from>
    <xdr:to>
      <xdr:col>4</xdr:col>
      <xdr:colOff>876300</xdr:colOff>
      <xdr:row>1</xdr:row>
      <xdr:rowOff>28575</xdr:rowOff>
    </xdr:to>
    <xdr:pic>
      <xdr:nvPicPr>
        <xdr:cNvPr id="3" name="image632.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828800" cy="419100"/>
        </a:xfrm>
        <a:prstGeom prst="rect">
          <a:avLst/>
        </a:prstGeom>
        <a:noFill/>
      </xdr:spPr>
    </xdr:pic>
    <xdr:clientData fLocksWithSheet="0"/>
  </xdr:twoCellAnchor>
  <xdr:twoCellAnchor>
    <xdr:from>
      <xdr:col>1</xdr:col>
      <xdr:colOff>57150</xdr:colOff>
      <xdr:row>6</xdr:row>
      <xdr:rowOff>28575</xdr:rowOff>
    </xdr:from>
    <xdr:to>
      <xdr:col>1</xdr:col>
      <xdr:colOff>1485900</xdr:colOff>
      <xdr:row>6</xdr:row>
      <xdr:rowOff>1095375</xdr:rowOff>
    </xdr:to>
    <xdr:pic>
      <xdr:nvPicPr>
        <xdr:cNvPr id="4" name="image633.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38100</xdr:colOff>
      <xdr:row>7</xdr:row>
      <xdr:rowOff>19050</xdr:rowOff>
    </xdr:from>
    <xdr:to>
      <xdr:col>1</xdr:col>
      <xdr:colOff>1466850</xdr:colOff>
      <xdr:row>7</xdr:row>
      <xdr:rowOff>1085850</xdr:rowOff>
    </xdr:to>
    <xdr:pic>
      <xdr:nvPicPr>
        <xdr:cNvPr id="5" name="image635.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8</xdr:row>
      <xdr:rowOff>28575</xdr:rowOff>
    </xdr:from>
    <xdr:to>
      <xdr:col>1</xdr:col>
      <xdr:colOff>1476375</xdr:colOff>
      <xdr:row>8</xdr:row>
      <xdr:rowOff>1095375</xdr:rowOff>
    </xdr:to>
    <xdr:pic>
      <xdr:nvPicPr>
        <xdr:cNvPr id="6" name="image637.png" title="Изображение"/>
        <xdr:cNvPicPr preferRelativeResize="0"/>
      </xdr:nvPicPr>
      <xdr:blipFill>
        <a:blip xmlns:r="http://schemas.openxmlformats.org/officeDocument/2006/relationships" r:embed="rId4" cstate="print"/>
        <a:stretch>
          <a:fillRect/>
        </a:stretch>
      </xdr:blipFill>
      <xdr:spPr>
        <a:xfrm>
          <a:off x="0" y="0"/>
          <a:ext cx="1428750" cy="1066800"/>
        </a:xfrm>
        <a:prstGeom prst="rect">
          <a:avLst/>
        </a:prstGeom>
        <a:noFill/>
      </xdr:spPr>
    </xdr:pic>
    <xdr:clientData fLocksWithSheet="0"/>
  </xdr:twoCellAnchor>
  <xdr:twoCellAnchor>
    <xdr:from>
      <xdr:col>0</xdr:col>
      <xdr:colOff>57150</xdr:colOff>
      <xdr:row>0</xdr:row>
      <xdr:rowOff>38100</xdr:rowOff>
    </xdr:from>
    <xdr:to>
      <xdr:col>0</xdr:col>
      <xdr:colOff>342900</xdr:colOff>
      <xdr:row>0</xdr:row>
      <xdr:rowOff>381000</xdr:rowOff>
    </xdr:to>
    <xdr:pic>
      <xdr:nvPicPr>
        <xdr:cNvPr id="7" name="image638.png" title="Изображение"/>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285750" cy="342900"/>
        </a:xfrm>
        <a:prstGeom prst="rect">
          <a:avLst/>
        </a:prstGeom>
        <a:noFill/>
      </xdr:spPr>
    </xdr:pic>
    <xdr:clientData fLocksWithSheet="0"/>
  </xdr:twoCellAnchor>
</xdr:wsDr>
</file>

<file path=xl/drawings/drawing21.xml><?xml version="1.0" encoding="utf-8"?>
<xdr:wsDr xmlns:xdr="http://schemas.openxmlformats.org/drawingml/2006/spreadsheetDrawing" xmlns:a="http://schemas.openxmlformats.org/drawingml/2006/main">
  <xdr:twoCellAnchor>
    <xdr:from>
      <xdr:col>1</xdr:col>
      <xdr:colOff>85725</xdr:colOff>
      <xdr:row>0</xdr:row>
      <xdr:rowOff>133350</xdr:rowOff>
    </xdr:from>
    <xdr:to>
      <xdr:col>2</xdr:col>
      <xdr:colOff>352425</xdr:colOff>
      <xdr:row>0</xdr:row>
      <xdr:rowOff>361950</xdr:rowOff>
    </xdr:to>
    <xdr:pic>
      <xdr:nvPicPr>
        <xdr:cNvPr id="2" name="image623.jp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828800" cy="228600"/>
        </a:xfrm>
        <a:prstGeom prst="rect">
          <a:avLst/>
        </a:prstGeom>
        <a:noFill/>
      </xdr:spPr>
    </xdr:pic>
    <xdr:clientData fLocksWithSheet="0"/>
  </xdr:twoCellAnchor>
  <xdr:twoCellAnchor>
    <xdr:from>
      <xdr:col>3</xdr:col>
      <xdr:colOff>76200</xdr:colOff>
      <xdr:row>0</xdr:row>
      <xdr:rowOff>38100</xdr:rowOff>
    </xdr:from>
    <xdr:to>
      <xdr:col>3</xdr:col>
      <xdr:colOff>1400175</xdr:colOff>
      <xdr:row>0</xdr:row>
      <xdr:rowOff>428625</xdr:rowOff>
    </xdr:to>
    <xdr:pic>
      <xdr:nvPicPr>
        <xdr:cNvPr id="3" name="image626.jp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323975" cy="390525"/>
        </a:xfrm>
        <a:prstGeom prst="rect">
          <a:avLst/>
        </a:prstGeom>
        <a:noFill/>
      </xdr:spPr>
    </xdr:pic>
    <xdr:clientData fLocksWithSheet="0"/>
  </xdr:twoCellAnchor>
  <xdr:twoCellAnchor>
    <xdr:from>
      <xdr:col>1</xdr:col>
      <xdr:colOff>38100</xdr:colOff>
      <xdr:row>6</xdr:row>
      <xdr:rowOff>38100</xdr:rowOff>
    </xdr:from>
    <xdr:to>
      <xdr:col>1</xdr:col>
      <xdr:colOff>1466850</xdr:colOff>
      <xdr:row>6</xdr:row>
      <xdr:rowOff>1104900</xdr:rowOff>
    </xdr:to>
    <xdr:pic>
      <xdr:nvPicPr>
        <xdr:cNvPr id="4" name="image624.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7</xdr:row>
      <xdr:rowOff>371475</xdr:rowOff>
    </xdr:from>
    <xdr:to>
      <xdr:col>1</xdr:col>
      <xdr:colOff>1476375</xdr:colOff>
      <xdr:row>9</xdr:row>
      <xdr:rowOff>209550</xdr:rowOff>
    </xdr:to>
    <xdr:pic>
      <xdr:nvPicPr>
        <xdr:cNvPr id="5" name="image625.jpg" title="Изображение"/>
        <xdr:cNvPicPr preferRelativeResize="0"/>
      </xdr:nvPicPr>
      <xdr:blipFill>
        <a:blip xmlns:r="http://schemas.openxmlformats.org/officeDocument/2006/relationships" r:embed="rId4"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10</xdr:row>
      <xdr:rowOff>209550</xdr:rowOff>
    </xdr:from>
    <xdr:to>
      <xdr:col>1</xdr:col>
      <xdr:colOff>1476375</xdr:colOff>
      <xdr:row>11</xdr:row>
      <xdr:rowOff>466725</xdr:rowOff>
    </xdr:to>
    <xdr:pic>
      <xdr:nvPicPr>
        <xdr:cNvPr id="6" name="image628.jpg" title="Изображение"/>
        <xdr:cNvPicPr preferRelativeResize="0"/>
      </xdr:nvPicPr>
      <xdr:blipFill>
        <a:blip xmlns:r="http://schemas.openxmlformats.org/officeDocument/2006/relationships" r:embed="rId5"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15</xdr:row>
      <xdr:rowOff>133350</xdr:rowOff>
    </xdr:from>
    <xdr:to>
      <xdr:col>1</xdr:col>
      <xdr:colOff>1485900</xdr:colOff>
      <xdr:row>16</xdr:row>
      <xdr:rowOff>495300</xdr:rowOff>
    </xdr:to>
    <xdr:pic>
      <xdr:nvPicPr>
        <xdr:cNvPr id="7" name="image627.jpg" title="Изображение"/>
        <xdr:cNvPicPr preferRelativeResize="0"/>
      </xdr:nvPicPr>
      <xdr:blipFill>
        <a:blip xmlns:r="http://schemas.openxmlformats.org/officeDocument/2006/relationships" r:embed="rId6"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17</xdr:row>
      <xdr:rowOff>28575</xdr:rowOff>
    </xdr:from>
    <xdr:to>
      <xdr:col>1</xdr:col>
      <xdr:colOff>1485900</xdr:colOff>
      <xdr:row>17</xdr:row>
      <xdr:rowOff>1095375</xdr:rowOff>
    </xdr:to>
    <xdr:pic>
      <xdr:nvPicPr>
        <xdr:cNvPr id="8" name="image629.jpg" title="Изображение"/>
        <xdr:cNvPicPr preferRelativeResize="0"/>
      </xdr:nvPicPr>
      <xdr:blipFill>
        <a:blip xmlns:r="http://schemas.openxmlformats.org/officeDocument/2006/relationships" r:embed="rId7"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18</xdr:row>
      <xdr:rowOff>47625</xdr:rowOff>
    </xdr:from>
    <xdr:to>
      <xdr:col>1</xdr:col>
      <xdr:colOff>1485900</xdr:colOff>
      <xdr:row>18</xdr:row>
      <xdr:rowOff>1114425</xdr:rowOff>
    </xdr:to>
    <xdr:pic>
      <xdr:nvPicPr>
        <xdr:cNvPr id="9" name="image630.jpg" title="Изображение"/>
        <xdr:cNvPicPr preferRelativeResize="0"/>
      </xdr:nvPicPr>
      <xdr:blipFill>
        <a:blip xmlns:r="http://schemas.openxmlformats.org/officeDocument/2006/relationships" r:embed="rId8"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19</xdr:row>
      <xdr:rowOff>28575</xdr:rowOff>
    </xdr:from>
    <xdr:to>
      <xdr:col>1</xdr:col>
      <xdr:colOff>1476375</xdr:colOff>
      <xdr:row>19</xdr:row>
      <xdr:rowOff>1095375</xdr:rowOff>
    </xdr:to>
    <xdr:pic>
      <xdr:nvPicPr>
        <xdr:cNvPr id="10" name="image631.jpg" title="Изображение"/>
        <xdr:cNvPicPr preferRelativeResize="0"/>
      </xdr:nvPicPr>
      <xdr:blipFill>
        <a:blip xmlns:r="http://schemas.openxmlformats.org/officeDocument/2006/relationships" r:embed="rId9"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20</xdr:row>
      <xdr:rowOff>66675</xdr:rowOff>
    </xdr:from>
    <xdr:to>
      <xdr:col>1</xdr:col>
      <xdr:colOff>1476375</xdr:colOff>
      <xdr:row>20</xdr:row>
      <xdr:rowOff>1133475</xdr:rowOff>
    </xdr:to>
    <xdr:pic>
      <xdr:nvPicPr>
        <xdr:cNvPr id="11" name="image634.jpg" title="Изображение"/>
        <xdr:cNvPicPr preferRelativeResize="0"/>
      </xdr:nvPicPr>
      <xdr:blipFill>
        <a:blip xmlns:r="http://schemas.openxmlformats.org/officeDocument/2006/relationships" r:embed="rId10"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21</xdr:row>
      <xdr:rowOff>47625</xdr:rowOff>
    </xdr:from>
    <xdr:to>
      <xdr:col>1</xdr:col>
      <xdr:colOff>1476375</xdr:colOff>
      <xdr:row>21</xdr:row>
      <xdr:rowOff>1114425</xdr:rowOff>
    </xdr:to>
    <xdr:pic>
      <xdr:nvPicPr>
        <xdr:cNvPr id="12" name="image636.jpg" title="Изображение"/>
        <xdr:cNvPicPr preferRelativeResize="0"/>
      </xdr:nvPicPr>
      <xdr:blipFill>
        <a:blip xmlns:r="http://schemas.openxmlformats.org/officeDocument/2006/relationships" r:embed="rId11"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22</xdr:row>
      <xdr:rowOff>76200</xdr:rowOff>
    </xdr:from>
    <xdr:to>
      <xdr:col>1</xdr:col>
      <xdr:colOff>1485900</xdr:colOff>
      <xdr:row>22</xdr:row>
      <xdr:rowOff>1143000</xdr:rowOff>
    </xdr:to>
    <xdr:pic>
      <xdr:nvPicPr>
        <xdr:cNvPr id="13" name="image650.jpg" title="Изображение"/>
        <xdr:cNvPicPr preferRelativeResize="0"/>
      </xdr:nvPicPr>
      <xdr:blipFill>
        <a:blip xmlns:r="http://schemas.openxmlformats.org/officeDocument/2006/relationships" r:embed="rId12"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25</xdr:row>
      <xdr:rowOff>57150</xdr:rowOff>
    </xdr:from>
    <xdr:to>
      <xdr:col>1</xdr:col>
      <xdr:colOff>1485900</xdr:colOff>
      <xdr:row>25</xdr:row>
      <xdr:rowOff>1123950</xdr:rowOff>
    </xdr:to>
    <xdr:pic>
      <xdr:nvPicPr>
        <xdr:cNvPr id="14" name="image639.jpg" title="Изображение"/>
        <xdr:cNvPicPr preferRelativeResize="0"/>
      </xdr:nvPicPr>
      <xdr:blipFill>
        <a:blip xmlns:r="http://schemas.openxmlformats.org/officeDocument/2006/relationships" r:embed="rId13"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26</xdr:row>
      <xdr:rowOff>57150</xdr:rowOff>
    </xdr:from>
    <xdr:to>
      <xdr:col>1</xdr:col>
      <xdr:colOff>1476375</xdr:colOff>
      <xdr:row>26</xdr:row>
      <xdr:rowOff>1123950</xdr:rowOff>
    </xdr:to>
    <xdr:pic>
      <xdr:nvPicPr>
        <xdr:cNvPr id="15" name="image640.jpg" title="Изображение"/>
        <xdr:cNvPicPr preferRelativeResize="0"/>
      </xdr:nvPicPr>
      <xdr:blipFill>
        <a:blip xmlns:r="http://schemas.openxmlformats.org/officeDocument/2006/relationships" r:embed="rId14"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28</xdr:row>
      <xdr:rowOff>57150</xdr:rowOff>
    </xdr:from>
    <xdr:to>
      <xdr:col>1</xdr:col>
      <xdr:colOff>1485900</xdr:colOff>
      <xdr:row>28</xdr:row>
      <xdr:rowOff>1123950</xdr:rowOff>
    </xdr:to>
    <xdr:pic>
      <xdr:nvPicPr>
        <xdr:cNvPr id="16" name="image641.jpg" title="Изображение"/>
        <xdr:cNvPicPr preferRelativeResize="0"/>
      </xdr:nvPicPr>
      <xdr:blipFill>
        <a:blip xmlns:r="http://schemas.openxmlformats.org/officeDocument/2006/relationships" r:embed="rId1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27</xdr:row>
      <xdr:rowOff>57150</xdr:rowOff>
    </xdr:from>
    <xdr:to>
      <xdr:col>1</xdr:col>
      <xdr:colOff>1457325</xdr:colOff>
      <xdr:row>27</xdr:row>
      <xdr:rowOff>1114425</xdr:rowOff>
    </xdr:to>
    <xdr:pic>
      <xdr:nvPicPr>
        <xdr:cNvPr id="17" name="image642.jpg" title="Изображение"/>
        <xdr:cNvPicPr preferRelativeResize="0"/>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0"/>
          <a:ext cx="1409700" cy="1057275"/>
        </a:xfrm>
        <a:prstGeom prst="rect">
          <a:avLst/>
        </a:prstGeom>
        <a:noFill/>
      </xdr:spPr>
    </xdr:pic>
    <xdr:clientData fLocksWithSheet="0"/>
  </xdr:twoCellAnchor>
  <xdr:twoCellAnchor>
    <xdr:from>
      <xdr:col>1</xdr:col>
      <xdr:colOff>57150</xdr:colOff>
      <xdr:row>13</xdr:row>
      <xdr:rowOff>47625</xdr:rowOff>
    </xdr:from>
    <xdr:to>
      <xdr:col>1</xdr:col>
      <xdr:colOff>1485900</xdr:colOff>
      <xdr:row>13</xdr:row>
      <xdr:rowOff>1114425</xdr:rowOff>
    </xdr:to>
    <xdr:pic>
      <xdr:nvPicPr>
        <xdr:cNvPr id="18" name="image643.jpg" title="Изображение"/>
        <xdr:cNvPicPr preferRelativeResize="0"/>
      </xdr:nvPicPr>
      <xdr:blipFill>
        <a:blip xmlns:r="http://schemas.openxmlformats.org/officeDocument/2006/relationships" r:embed="rId17"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24</xdr:row>
      <xdr:rowOff>57150</xdr:rowOff>
    </xdr:from>
    <xdr:to>
      <xdr:col>1</xdr:col>
      <xdr:colOff>1485900</xdr:colOff>
      <xdr:row>24</xdr:row>
      <xdr:rowOff>1123950</xdr:rowOff>
    </xdr:to>
    <xdr:pic>
      <xdr:nvPicPr>
        <xdr:cNvPr id="19" name="image644.jpg" title="Изображение"/>
        <xdr:cNvPicPr preferRelativeResize="0"/>
      </xdr:nvPicPr>
      <xdr:blipFill>
        <a:blip xmlns:r="http://schemas.openxmlformats.org/officeDocument/2006/relationships" r:embed="rId18"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30</xdr:row>
      <xdr:rowOff>76200</xdr:rowOff>
    </xdr:from>
    <xdr:to>
      <xdr:col>1</xdr:col>
      <xdr:colOff>1485900</xdr:colOff>
      <xdr:row>30</xdr:row>
      <xdr:rowOff>1143000</xdr:rowOff>
    </xdr:to>
    <xdr:pic>
      <xdr:nvPicPr>
        <xdr:cNvPr id="20" name="image646.jpg" title="Изображение"/>
        <xdr:cNvPicPr preferRelativeResize="0"/>
      </xdr:nvPicPr>
      <xdr:blipFill>
        <a:blip xmlns:r="http://schemas.openxmlformats.org/officeDocument/2006/relationships" r:embed="rId19"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31</xdr:row>
      <xdr:rowOff>47625</xdr:rowOff>
    </xdr:from>
    <xdr:to>
      <xdr:col>1</xdr:col>
      <xdr:colOff>1476375</xdr:colOff>
      <xdr:row>31</xdr:row>
      <xdr:rowOff>1114425</xdr:rowOff>
    </xdr:to>
    <xdr:pic>
      <xdr:nvPicPr>
        <xdr:cNvPr id="21" name="image645.jpg" title="Изображение"/>
        <xdr:cNvPicPr preferRelativeResize="0"/>
      </xdr:nvPicPr>
      <xdr:blipFill>
        <a:blip xmlns:r="http://schemas.openxmlformats.org/officeDocument/2006/relationships" r:embed="rId20"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32</xdr:row>
      <xdr:rowOff>47625</xdr:rowOff>
    </xdr:from>
    <xdr:to>
      <xdr:col>1</xdr:col>
      <xdr:colOff>1495425</xdr:colOff>
      <xdr:row>32</xdr:row>
      <xdr:rowOff>1114425</xdr:rowOff>
    </xdr:to>
    <xdr:pic>
      <xdr:nvPicPr>
        <xdr:cNvPr id="22" name="image647.jpg" title="Изображение"/>
        <xdr:cNvPicPr preferRelativeResize="0"/>
      </xdr:nvPicPr>
      <xdr:blipFill>
        <a:blip xmlns:r="http://schemas.openxmlformats.org/officeDocument/2006/relationships" r:embed="rId21"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33</xdr:row>
      <xdr:rowOff>533400</xdr:rowOff>
    </xdr:from>
    <xdr:to>
      <xdr:col>1</xdr:col>
      <xdr:colOff>1476375</xdr:colOff>
      <xdr:row>34</xdr:row>
      <xdr:rowOff>371475</xdr:rowOff>
    </xdr:to>
    <xdr:pic>
      <xdr:nvPicPr>
        <xdr:cNvPr id="23" name="image648.jpg" title="Изображение"/>
        <xdr:cNvPicPr preferRelativeResize="0"/>
      </xdr:nvPicPr>
      <xdr:blipFill>
        <a:blip xmlns:r="http://schemas.openxmlformats.org/officeDocument/2006/relationships" r:embed="rId22" cstate="print"/>
        <a:stretch>
          <a:fillRect/>
        </a:stretch>
      </xdr:blipFill>
      <xdr:spPr>
        <a:xfrm>
          <a:off x="0" y="0"/>
          <a:ext cx="1428750" cy="1066800"/>
        </a:xfrm>
        <a:prstGeom prst="rect">
          <a:avLst/>
        </a:prstGeom>
        <a:noFill/>
      </xdr:spPr>
    </xdr:pic>
    <xdr:clientData fLocksWithSheet="0"/>
  </xdr:twoCellAnchor>
  <xdr:twoCellAnchor>
    <xdr:from>
      <xdr:col>1</xdr:col>
      <xdr:colOff>228600</xdr:colOff>
      <xdr:row>35</xdr:row>
      <xdr:rowOff>180975</xdr:rowOff>
    </xdr:from>
    <xdr:to>
      <xdr:col>1</xdr:col>
      <xdr:colOff>1266825</xdr:colOff>
      <xdr:row>35</xdr:row>
      <xdr:rowOff>952500</xdr:rowOff>
    </xdr:to>
    <xdr:pic>
      <xdr:nvPicPr>
        <xdr:cNvPr id="24" name="image649.jpg" title="Изображение"/>
        <xdr:cNvPicPr preferRelativeResize="0"/>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0" y="0"/>
          <a:ext cx="1038225" cy="771525"/>
        </a:xfrm>
        <a:prstGeom prst="rect">
          <a:avLst/>
        </a:prstGeom>
        <a:noFill/>
      </xdr:spPr>
    </xdr:pic>
    <xdr:clientData fLocksWithSheet="0"/>
  </xdr:twoCellAnchor>
  <xdr:twoCellAnchor>
    <xdr:from>
      <xdr:col>0</xdr:col>
      <xdr:colOff>38100</xdr:colOff>
      <xdr:row>24</xdr:row>
      <xdr:rowOff>28575</xdr:rowOff>
    </xdr:from>
    <xdr:to>
      <xdr:col>0</xdr:col>
      <xdr:colOff>581025</xdr:colOff>
      <xdr:row>24</xdr:row>
      <xdr:rowOff>571500</xdr:rowOff>
    </xdr:to>
    <xdr:pic>
      <xdr:nvPicPr>
        <xdr:cNvPr id="25" name="image651.png" title="Изображение"/>
        <xdr:cNvPicPr preferRelativeResize="0"/>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0" y="0"/>
          <a:ext cx="542925" cy="542925"/>
        </a:xfrm>
        <a:prstGeom prst="rect">
          <a:avLst/>
        </a:prstGeom>
        <a:noFill/>
      </xdr:spPr>
    </xdr:pic>
    <xdr:clientData fLocksWithSheet="0"/>
  </xdr:twoCellAnchor>
  <xdr:twoCellAnchor>
    <xdr:from>
      <xdr:col>0</xdr:col>
      <xdr:colOff>19050</xdr:colOff>
      <xdr:row>27</xdr:row>
      <xdr:rowOff>47625</xdr:rowOff>
    </xdr:from>
    <xdr:to>
      <xdr:col>0</xdr:col>
      <xdr:colOff>571500</xdr:colOff>
      <xdr:row>27</xdr:row>
      <xdr:rowOff>600075</xdr:rowOff>
    </xdr:to>
    <xdr:pic>
      <xdr:nvPicPr>
        <xdr:cNvPr id="26" name="image655.png" title="Изображение"/>
        <xdr:cNvPicPr preferRelativeResize="0"/>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0" y="0"/>
          <a:ext cx="552450" cy="552450"/>
        </a:xfrm>
        <a:prstGeom prst="rect">
          <a:avLst/>
        </a:prstGeom>
        <a:noFill/>
      </xdr:spPr>
    </xdr:pic>
    <xdr:clientData fLocksWithSheet="0"/>
  </xdr:twoCellAnchor>
  <xdr:twoCellAnchor>
    <xdr:from>
      <xdr:col>0</xdr:col>
      <xdr:colOff>628650</xdr:colOff>
      <xdr:row>0</xdr:row>
      <xdr:rowOff>38100</xdr:rowOff>
    </xdr:from>
    <xdr:to>
      <xdr:col>0</xdr:col>
      <xdr:colOff>933450</xdr:colOff>
      <xdr:row>0</xdr:row>
      <xdr:rowOff>409575</xdr:rowOff>
    </xdr:to>
    <xdr:pic>
      <xdr:nvPicPr>
        <xdr:cNvPr id="27" name="image652.png" title="Изображение"/>
        <xdr:cNvPicPr preferRelativeResize="0"/>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0" y="0"/>
          <a:ext cx="304800" cy="371475"/>
        </a:xfrm>
        <a:prstGeom prst="rect">
          <a:avLst/>
        </a:prstGeom>
        <a:noFill/>
      </xdr:spPr>
    </xdr:pic>
    <xdr:clientData fLocksWithSheet="0"/>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0</xdr:row>
      <xdr:rowOff>57150</xdr:rowOff>
    </xdr:from>
    <xdr:to>
      <xdr:col>2</xdr:col>
      <xdr:colOff>828675</xdr:colOff>
      <xdr:row>0</xdr:row>
      <xdr:rowOff>381000</xdr:rowOff>
    </xdr:to>
    <xdr:pic>
      <xdr:nvPicPr>
        <xdr:cNvPr id="2" name="image653.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2333625" cy="323850"/>
        </a:xfrm>
        <a:prstGeom prst="rect">
          <a:avLst/>
        </a:prstGeom>
        <a:noFill/>
      </xdr:spPr>
    </xdr:pic>
    <xdr:clientData fLocksWithSheet="0"/>
  </xdr:twoCellAnchor>
  <xdr:twoCellAnchor>
    <xdr:from>
      <xdr:col>3</xdr:col>
      <xdr:colOff>161925</xdr:colOff>
      <xdr:row>0</xdr:row>
      <xdr:rowOff>47625</xdr:rowOff>
    </xdr:from>
    <xdr:to>
      <xdr:col>4</xdr:col>
      <xdr:colOff>1019175</xdr:colOff>
      <xdr:row>1</xdr:row>
      <xdr:rowOff>85725</xdr:rowOff>
    </xdr:to>
    <xdr:pic>
      <xdr:nvPicPr>
        <xdr:cNvPr id="3" name="image666.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267950" y="47625"/>
          <a:ext cx="2009775" cy="466725"/>
        </a:xfrm>
        <a:prstGeom prst="rect">
          <a:avLst/>
        </a:prstGeom>
        <a:noFill/>
      </xdr:spPr>
    </xdr:pic>
    <xdr:clientData fLocksWithSheet="0"/>
  </xdr:twoCellAnchor>
  <xdr:twoCellAnchor>
    <xdr:from>
      <xdr:col>1</xdr:col>
      <xdr:colOff>38100</xdr:colOff>
      <xdr:row>7</xdr:row>
      <xdr:rowOff>904875</xdr:rowOff>
    </xdr:from>
    <xdr:to>
      <xdr:col>1</xdr:col>
      <xdr:colOff>1466850</xdr:colOff>
      <xdr:row>9</xdr:row>
      <xdr:rowOff>9525</xdr:rowOff>
    </xdr:to>
    <xdr:pic>
      <xdr:nvPicPr>
        <xdr:cNvPr id="4" name="image654.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10</xdr:row>
      <xdr:rowOff>695325</xdr:rowOff>
    </xdr:from>
    <xdr:to>
      <xdr:col>1</xdr:col>
      <xdr:colOff>1485900</xdr:colOff>
      <xdr:row>11</xdr:row>
      <xdr:rowOff>533400</xdr:rowOff>
    </xdr:to>
    <xdr:pic>
      <xdr:nvPicPr>
        <xdr:cNvPr id="5" name="image660.jpg" title="Изображение"/>
        <xdr:cNvPicPr preferRelativeResize="0"/>
      </xdr:nvPicPr>
      <xdr:blipFill>
        <a:blip xmlns:r="http://schemas.openxmlformats.org/officeDocument/2006/relationships" r:embed="rId4"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13</xdr:row>
      <xdr:rowOff>904875</xdr:rowOff>
    </xdr:from>
    <xdr:to>
      <xdr:col>1</xdr:col>
      <xdr:colOff>1485900</xdr:colOff>
      <xdr:row>15</xdr:row>
      <xdr:rowOff>47625</xdr:rowOff>
    </xdr:to>
    <xdr:pic>
      <xdr:nvPicPr>
        <xdr:cNvPr id="6" name="image656.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18</xdr:row>
      <xdr:rowOff>828675</xdr:rowOff>
    </xdr:from>
    <xdr:to>
      <xdr:col>1</xdr:col>
      <xdr:colOff>1476375</xdr:colOff>
      <xdr:row>19</xdr:row>
      <xdr:rowOff>542925</xdr:rowOff>
    </xdr:to>
    <xdr:pic>
      <xdr:nvPicPr>
        <xdr:cNvPr id="7" name="image657.jpg" title="Изображение"/>
        <xdr:cNvPicPr preferRelativeResize="0"/>
      </xdr:nvPicPr>
      <xdr:blipFill>
        <a:blip xmlns:r="http://schemas.openxmlformats.org/officeDocument/2006/relationships" r:embed="rId5"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20</xdr:row>
      <xdr:rowOff>809625</xdr:rowOff>
    </xdr:from>
    <xdr:to>
      <xdr:col>1</xdr:col>
      <xdr:colOff>1495425</xdr:colOff>
      <xdr:row>21</xdr:row>
      <xdr:rowOff>523875</xdr:rowOff>
    </xdr:to>
    <xdr:pic>
      <xdr:nvPicPr>
        <xdr:cNvPr id="8" name="image658.jpg" title="Изображение"/>
        <xdr:cNvPicPr preferRelativeResize="0"/>
      </xdr:nvPicPr>
      <xdr:blipFill>
        <a:blip xmlns:r="http://schemas.openxmlformats.org/officeDocument/2006/relationships" r:embed="rId6"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23</xdr:row>
      <xdr:rowOff>819150</xdr:rowOff>
    </xdr:from>
    <xdr:to>
      <xdr:col>1</xdr:col>
      <xdr:colOff>1495425</xdr:colOff>
      <xdr:row>24</xdr:row>
      <xdr:rowOff>514350</xdr:rowOff>
    </xdr:to>
    <xdr:pic>
      <xdr:nvPicPr>
        <xdr:cNvPr id="9" name="image659.jpg" title="Изображение"/>
        <xdr:cNvPicPr preferRelativeResize="0"/>
      </xdr:nvPicPr>
      <xdr:blipFill>
        <a:blip xmlns:r="http://schemas.openxmlformats.org/officeDocument/2006/relationships" r:embed="rId6" cstate="print"/>
        <a:stretch>
          <a:fillRect/>
        </a:stretch>
      </xdr:blipFill>
      <xdr:spPr>
        <a:xfrm>
          <a:off x="0" y="0"/>
          <a:ext cx="1428750" cy="1066800"/>
        </a:xfrm>
        <a:prstGeom prst="rect">
          <a:avLst/>
        </a:prstGeom>
        <a:noFill/>
      </xdr:spPr>
    </xdr:pic>
    <xdr:clientData fLocksWithSheet="0"/>
  </xdr:twoCellAnchor>
  <xdr:twoCellAnchor>
    <xdr:from>
      <xdr:col>0</xdr:col>
      <xdr:colOff>95250</xdr:colOff>
      <xdr:row>0</xdr:row>
      <xdr:rowOff>19050</xdr:rowOff>
    </xdr:from>
    <xdr:to>
      <xdr:col>0</xdr:col>
      <xdr:colOff>381000</xdr:colOff>
      <xdr:row>0</xdr:row>
      <xdr:rowOff>371475</xdr:rowOff>
    </xdr:to>
    <xdr:pic>
      <xdr:nvPicPr>
        <xdr:cNvPr id="10" name="image661.png" title="Изображение"/>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285750" cy="352425"/>
        </a:xfrm>
        <a:prstGeom prst="rect">
          <a:avLst/>
        </a:prstGeom>
        <a:noFill/>
      </xdr:spPr>
    </xdr:pic>
    <xdr:clientData fLocksWithSheet="0"/>
  </xdr:twoCellAnchor>
</xdr:wsDr>
</file>

<file path=xl/drawings/drawing23.xml><?xml version="1.0" encoding="utf-8"?>
<xdr:wsDr xmlns:xdr="http://schemas.openxmlformats.org/drawingml/2006/spreadsheetDrawing" xmlns:a="http://schemas.openxmlformats.org/drawingml/2006/main">
  <xdr:twoCellAnchor>
    <xdr:from>
      <xdr:col>1</xdr:col>
      <xdr:colOff>95250</xdr:colOff>
      <xdr:row>0</xdr:row>
      <xdr:rowOff>57150</xdr:rowOff>
    </xdr:from>
    <xdr:to>
      <xdr:col>2</xdr:col>
      <xdr:colOff>933450</xdr:colOff>
      <xdr:row>0</xdr:row>
      <xdr:rowOff>390525</xdr:rowOff>
    </xdr:to>
    <xdr:pic>
      <xdr:nvPicPr>
        <xdr:cNvPr id="2" name="image662.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2390775" cy="333375"/>
        </a:xfrm>
        <a:prstGeom prst="rect">
          <a:avLst/>
        </a:prstGeom>
        <a:noFill/>
      </xdr:spPr>
    </xdr:pic>
    <xdr:clientData fLocksWithSheet="0"/>
  </xdr:twoCellAnchor>
  <xdr:twoCellAnchor>
    <xdr:from>
      <xdr:col>3</xdr:col>
      <xdr:colOff>76200</xdr:colOff>
      <xdr:row>0</xdr:row>
      <xdr:rowOff>57150</xdr:rowOff>
    </xdr:from>
    <xdr:to>
      <xdr:col>4</xdr:col>
      <xdr:colOff>1047750</xdr:colOff>
      <xdr:row>1</xdr:row>
      <xdr:rowOff>85725</xdr:rowOff>
    </xdr:to>
    <xdr:pic>
      <xdr:nvPicPr>
        <xdr:cNvPr id="3" name="image706.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2124075" cy="485775"/>
        </a:xfrm>
        <a:prstGeom prst="rect">
          <a:avLst/>
        </a:prstGeom>
        <a:noFill/>
      </xdr:spPr>
    </xdr:pic>
    <xdr:clientData fLocksWithSheet="0"/>
  </xdr:twoCellAnchor>
  <xdr:twoCellAnchor>
    <xdr:from>
      <xdr:col>1</xdr:col>
      <xdr:colOff>47625</xdr:colOff>
      <xdr:row>8</xdr:row>
      <xdr:rowOff>733425</xdr:rowOff>
    </xdr:from>
    <xdr:to>
      <xdr:col>1</xdr:col>
      <xdr:colOff>1476375</xdr:colOff>
      <xdr:row>10</xdr:row>
      <xdr:rowOff>28575</xdr:rowOff>
    </xdr:to>
    <xdr:pic>
      <xdr:nvPicPr>
        <xdr:cNvPr id="4" name="image663.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11</xdr:row>
      <xdr:rowOff>390525</xdr:rowOff>
    </xdr:from>
    <xdr:to>
      <xdr:col>1</xdr:col>
      <xdr:colOff>1485900</xdr:colOff>
      <xdr:row>12</xdr:row>
      <xdr:rowOff>466725</xdr:rowOff>
    </xdr:to>
    <xdr:pic>
      <xdr:nvPicPr>
        <xdr:cNvPr id="5" name="image664.jpg" title="Изображение"/>
        <xdr:cNvPicPr preferRelativeResize="0"/>
      </xdr:nvPicPr>
      <xdr:blipFill>
        <a:blip xmlns:r="http://schemas.openxmlformats.org/officeDocument/2006/relationships" r:embed="rId4"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13</xdr:row>
      <xdr:rowOff>666750</xdr:rowOff>
    </xdr:from>
    <xdr:to>
      <xdr:col>1</xdr:col>
      <xdr:colOff>1485900</xdr:colOff>
      <xdr:row>15</xdr:row>
      <xdr:rowOff>57150</xdr:rowOff>
    </xdr:to>
    <xdr:pic>
      <xdr:nvPicPr>
        <xdr:cNvPr id="6" name="image665.jpg" title="Изображение"/>
        <xdr:cNvPicPr preferRelativeResize="0"/>
      </xdr:nvPicPr>
      <xdr:blipFill>
        <a:blip xmlns:r="http://schemas.openxmlformats.org/officeDocument/2006/relationships" r:embed="rId4"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16</xdr:row>
      <xdr:rowOff>28575</xdr:rowOff>
    </xdr:from>
    <xdr:to>
      <xdr:col>1</xdr:col>
      <xdr:colOff>1485900</xdr:colOff>
      <xdr:row>16</xdr:row>
      <xdr:rowOff>1095375</xdr:rowOff>
    </xdr:to>
    <xdr:pic>
      <xdr:nvPicPr>
        <xdr:cNvPr id="7" name="image667.jpg" title="Изображение"/>
        <xdr:cNvPicPr preferRelativeResize="0"/>
      </xdr:nvPicPr>
      <xdr:blipFill>
        <a:blip xmlns:r="http://schemas.openxmlformats.org/officeDocument/2006/relationships" r:embed="rId3" cstate="print"/>
        <a:stretch>
          <a:fillRect/>
        </a:stretch>
      </xdr:blipFill>
      <xdr:spPr>
        <a:xfrm>
          <a:off x="0" y="0"/>
          <a:ext cx="1428750" cy="1066800"/>
        </a:xfrm>
        <a:prstGeom prst="rect">
          <a:avLst/>
        </a:prstGeom>
        <a:noFill/>
      </xdr:spPr>
    </xdr:pic>
    <xdr:clientData fLocksWithSheet="0"/>
  </xdr:twoCellAnchor>
  <xdr:twoCellAnchor>
    <xdr:from>
      <xdr:col>1</xdr:col>
      <xdr:colOff>152400</xdr:colOff>
      <xdr:row>18</xdr:row>
      <xdr:rowOff>38100</xdr:rowOff>
    </xdr:from>
    <xdr:to>
      <xdr:col>1</xdr:col>
      <xdr:colOff>1457325</xdr:colOff>
      <xdr:row>18</xdr:row>
      <xdr:rowOff>1009650</xdr:rowOff>
    </xdr:to>
    <xdr:pic>
      <xdr:nvPicPr>
        <xdr:cNvPr id="8" name="image668.jpg" title="Изображение"/>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1304925" cy="971550"/>
        </a:xfrm>
        <a:prstGeom prst="rect">
          <a:avLst/>
        </a:prstGeom>
        <a:noFill/>
      </xdr:spPr>
    </xdr:pic>
    <xdr:clientData fLocksWithSheet="0"/>
  </xdr:twoCellAnchor>
  <xdr:twoCellAnchor>
    <xdr:from>
      <xdr:col>1</xdr:col>
      <xdr:colOff>47625</xdr:colOff>
      <xdr:row>19</xdr:row>
      <xdr:rowOff>504825</xdr:rowOff>
    </xdr:from>
    <xdr:to>
      <xdr:col>1</xdr:col>
      <xdr:colOff>1476375</xdr:colOff>
      <xdr:row>20</xdr:row>
      <xdr:rowOff>504825</xdr:rowOff>
    </xdr:to>
    <xdr:pic>
      <xdr:nvPicPr>
        <xdr:cNvPr id="9" name="image669.jpg" title="Изображение"/>
        <xdr:cNvPicPr preferRelativeResize="0"/>
      </xdr:nvPicPr>
      <xdr:blipFill>
        <a:blip xmlns:r="http://schemas.openxmlformats.org/officeDocument/2006/relationships" r:embed="rId6"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21</xdr:row>
      <xdr:rowOff>600075</xdr:rowOff>
    </xdr:from>
    <xdr:to>
      <xdr:col>1</xdr:col>
      <xdr:colOff>1476375</xdr:colOff>
      <xdr:row>22</xdr:row>
      <xdr:rowOff>523875</xdr:rowOff>
    </xdr:to>
    <xdr:pic>
      <xdr:nvPicPr>
        <xdr:cNvPr id="10" name="image670.jpg" title="Изображение"/>
        <xdr:cNvPicPr preferRelativeResize="0"/>
      </xdr:nvPicPr>
      <xdr:blipFill>
        <a:blip xmlns:r="http://schemas.openxmlformats.org/officeDocument/2006/relationships" r:embed="rId6"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23</xdr:row>
      <xdr:rowOff>619125</xdr:rowOff>
    </xdr:from>
    <xdr:to>
      <xdr:col>1</xdr:col>
      <xdr:colOff>1476375</xdr:colOff>
      <xdr:row>24</xdr:row>
      <xdr:rowOff>514350</xdr:rowOff>
    </xdr:to>
    <xdr:pic>
      <xdr:nvPicPr>
        <xdr:cNvPr id="11" name="image671.jpg" title="Изображение"/>
        <xdr:cNvPicPr preferRelativeResize="0"/>
      </xdr:nvPicPr>
      <xdr:blipFill>
        <a:blip xmlns:r="http://schemas.openxmlformats.org/officeDocument/2006/relationships" r:embed="rId6"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26</xdr:row>
      <xdr:rowOff>66675</xdr:rowOff>
    </xdr:from>
    <xdr:to>
      <xdr:col>1</xdr:col>
      <xdr:colOff>1485900</xdr:colOff>
      <xdr:row>26</xdr:row>
      <xdr:rowOff>1133475</xdr:rowOff>
    </xdr:to>
    <xdr:pic>
      <xdr:nvPicPr>
        <xdr:cNvPr id="12" name="image673.jpg" title="Изображение"/>
        <xdr:cNvPicPr preferRelativeResize="0"/>
      </xdr:nvPicPr>
      <xdr:blipFill>
        <a:blip xmlns:r="http://schemas.openxmlformats.org/officeDocument/2006/relationships" r:embed="rId7"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27</xdr:row>
      <xdr:rowOff>47625</xdr:rowOff>
    </xdr:from>
    <xdr:to>
      <xdr:col>1</xdr:col>
      <xdr:colOff>1476375</xdr:colOff>
      <xdr:row>27</xdr:row>
      <xdr:rowOff>1114425</xdr:rowOff>
    </xdr:to>
    <xdr:pic>
      <xdr:nvPicPr>
        <xdr:cNvPr id="13" name="image672.jpg" title="Изображение"/>
        <xdr:cNvPicPr preferRelativeResize="0"/>
      </xdr:nvPicPr>
      <xdr:blipFill>
        <a:blip xmlns:r="http://schemas.openxmlformats.org/officeDocument/2006/relationships" r:embed="rId8"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28</xdr:row>
      <xdr:rowOff>38100</xdr:rowOff>
    </xdr:from>
    <xdr:to>
      <xdr:col>1</xdr:col>
      <xdr:colOff>1476375</xdr:colOff>
      <xdr:row>28</xdr:row>
      <xdr:rowOff>1104900</xdr:rowOff>
    </xdr:to>
    <xdr:pic>
      <xdr:nvPicPr>
        <xdr:cNvPr id="14" name="image674.jpg" title="Изображение"/>
        <xdr:cNvPicPr preferRelativeResize="0"/>
      </xdr:nvPicPr>
      <xdr:blipFill>
        <a:blip xmlns:r="http://schemas.openxmlformats.org/officeDocument/2006/relationships" r:embed="rId9"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6</xdr:row>
      <xdr:rowOff>295275</xdr:rowOff>
    </xdr:from>
    <xdr:to>
      <xdr:col>1</xdr:col>
      <xdr:colOff>1466850</xdr:colOff>
      <xdr:row>7</xdr:row>
      <xdr:rowOff>485775</xdr:rowOff>
    </xdr:to>
    <xdr:pic>
      <xdr:nvPicPr>
        <xdr:cNvPr id="15" name="image675.jpg" title="Изображение"/>
        <xdr:cNvPicPr preferRelativeResize="0"/>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0"/>
          <a:ext cx="1419225" cy="1066800"/>
        </a:xfrm>
        <a:prstGeom prst="rect">
          <a:avLst/>
        </a:prstGeom>
        <a:noFill/>
      </xdr:spPr>
    </xdr:pic>
    <xdr:clientData fLocksWithSheet="0"/>
  </xdr:twoCellAnchor>
  <xdr:twoCellAnchor>
    <xdr:from>
      <xdr:col>1</xdr:col>
      <xdr:colOff>66675</xdr:colOff>
      <xdr:row>38</xdr:row>
      <xdr:rowOff>114300</xdr:rowOff>
    </xdr:from>
    <xdr:to>
      <xdr:col>1</xdr:col>
      <xdr:colOff>1371600</xdr:colOff>
      <xdr:row>43</xdr:row>
      <xdr:rowOff>133350</xdr:rowOff>
    </xdr:to>
    <xdr:pic>
      <xdr:nvPicPr>
        <xdr:cNvPr id="16" name="image676.png" title="Изображение"/>
        <xdr:cNvPicPr preferRelativeResize="0"/>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0"/>
          <a:ext cx="1304925" cy="971550"/>
        </a:xfrm>
        <a:prstGeom prst="rect">
          <a:avLst/>
        </a:prstGeom>
        <a:noFill/>
      </xdr:spPr>
    </xdr:pic>
    <xdr:clientData fLocksWithSheet="0"/>
  </xdr:twoCellAnchor>
  <xdr:twoCellAnchor>
    <xdr:from>
      <xdr:col>1</xdr:col>
      <xdr:colOff>266700</xdr:colOff>
      <xdr:row>36</xdr:row>
      <xdr:rowOff>85725</xdr:rowOff>
    </xdr:from>
    <xdr:to>
      <xdr:col>1</xdr:col>
      <xdr:colOff>1085850</xdr:colOff>
      <xdr:row>36</xdr:row>
      <xdr:rowOff>695325</xdr:rowOff>
    </xdr:to>
    <xdr:pic>
      <xdr:nvPicPr>
        <xdr:cNvPr id="17" name="image677.png" title="Изображение"/>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819150" cy="609600"/>
        </a:xfrm>
        <a:prstGeom prst="rect">
          <a:avLst/>
        </a:prstGeom>
        <a:noFill/>
      </xdr:spPr>
    </xdr:pic>
    <xdr:clientData fLocksWithSheet="0"/>
  </xdr:twoCellAnchor>
  <xdr:twoCellAnchor>
    <xdr:from>
      <xdr:col>1</xdr:col>
      <xdr:colOff>47625</xdr:colOff>
      <xdr:row>31</xdr:row>
      <xdr:rowOff>390525</xdr:rowOff>
    </xdr:from>
    <xdr:to>
      <xdr:col>1</xdr:col>
      <xdr:colOff>1504950</xdr:colOff>
      <xdr:row>36</xdr:row>
      <xdr:rowOff>533400</xdr:rowOff>
    </xdr:to>
    <xdr:pic>
      <xdr:nvPicPr>
        <xdr:cNvPr id="18" name="image678.png" title="Изображение"/>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1457325" cy="1095375"/>
        </a:xfrm>
        <a:prstGeom prst="rect">
          <a:avLst/>
        </a:prstGeom>
        <a:noFill/>
      </xdr:spPr>
    </xdr:pic>
    <xdr:clientData fLocksWithSheet="0"/>
  </xdr:twoCellAnchor>
  <xdr:twoCellAnchor>
    <xdr:from>
      <xdr:col>0</xdr:col>
      <xdr:colOff>104775</xdr:colOff>
      <xdr:row>0</xdr:row>
      <xdr:rowOff>38100</xdr:rowOff>
    </xdr:from>
    <xdr:to>
      <xdr:col>0</xdr:col>
      <xdr:colOff>381000</xdr:colOff>
      <xdr:row>0</xdr:row>
      <xdr:rowOff>371475</xdr:rowOff>
    </xdr:to>
    <xdr:pic>
      <xdr:nvPicPr>
        <xdr:cNvPr id="19" name="image679.png" title="Изображение"/>
        <xdr:cNvPicPr preferRelativeResize="0"/>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276225" cy="333375"/>
        </a:xfrm>
        <a:prstGeom prst="rect">
          <a:avLst/>
        </a:prstGeom>
        <a:noFill/>
      </xdr:spPr>
    </xdr:pic>
    <xdr:clientData fLocksWithSheet="0"/>
  </xdr:twoCellAnchor>
</xdr:wsDr>
</file>

<file path=xl/drawings/drawing24.xml><?xml version="1.0" encoding="utf-8"?>
<xdr:wsDr xmlns:xdr="http://schemas.openxmlformats.org/drawingml/2006/spreadsheetDrawing" xmlns:a="http://schemas.openxmlformats.org/drawingml/2006/main">
  <xdr:twoCellAnchor>
    <xdr:from>
      <xdr:col>1</xdr:col>
      <xdr:colOff>438150</xdr:colOff>
      <xdr:row>102</xdr:row>
      <xdr:rowOff>0</xdr:rowOff>
    </xdr:from>
    <xdr:to>
      <xdr:col>1</xdr:col>
      <xdr:colOff>1543050</xdr:colOff>
      <xdr:row>102</xdr:row>
      <xdr:rowOff>0</xdr:rowOff>
    </xdr:to>
    <xdr:pic>
      <xdr:nvPicPr>
        <xdr:cNvPr id="2" name="image537.png"/>
        <xdr:cNvPicPr preferRelativeResize="0"/>
      </xdr:nvPicPr>
      <xdr:blipFill>
        <a:blip xmlns:r="http://schemas.openxmlformats.org/officeDocument/2006/relationships" r:embed="rId1" cstate="print"/>
        <a:stretch>
          <a:fillRect/>
        </a:stretch>
      </xdr:blipFill>
      <xdr:spPr>
        <a:xfrm>
          <a:off x="0" y="0"/>
          <a:ext cx="1104900" cy="0"/>
        </a:xfrm>
        <a:prstGeom prst="rect">
          <a:avLst/>
        </a:prstGeom>
        <a:noFill/>
      </xdr:spPr>
    </xdr:pic>
    <xdr:clientData fLocksWithSheet="0"/>
  </xdr:twoCellAnchor>
  <xdr:twoCellAnchor>
    <xdr:from>
      <xdr:col>1</xdr:col>
      <xdr:colOff>9525</xdr:colOff>
      <xdr:row>102</xdr:row>
      <xdr:rowOff>0</xdr:rowOff>
    </xdr:from>
    <xdr:to>
      <xdr:col>2</xdr:col>
      <xdr:colOff>323850</xdr:colOff>
      <xdr:row>102</xdr:row>
      <xdr:rowOff>0</xdr:rowOff>
    </xdr:to>
    <xdr:pic>
      <xdr:nvPicPr>
        <xdr:cNvPr id="3" name="image536.png"/>
        <xdr:cNvPicPr preferRelativeResize="0"/>
      </xdr:nvPicPr>
      <xdr:blipFill>
        <a:blip xmlns:r="http://schemas.openxmlformats.org/officeDocument/2006/relationships" r:embed="rId2" cstate="print"/>
        <a:stretch>
          <a:fillRect/>
        </a:stretch>
      </xdr:blipFill>
      <xdr:spPr>
        <a:xfrm>
          <a:off x="0" y="0"/>
          <a:ext cx="1876425" cy="0"/>
        </a:xfrm>
        <a:prstGeom prst="rect">
          <a:avLst/>
        </a:prstGeom>
        <a:noFill/>
      </xdr:spPr>
    </xdr:pic>
    <xdr:clientData fLocksWithSheet="0"/>
  </xdr:twoCellAnchor>
  <xdr:twoCellAnchor>
    <xdr:from>
      <xdr:col>1</xdr:col>
      <xdr:colOff>180975</xdr:colOff>
      <xdr:row>0</xdr:row>
      <xdr:rowOff>76200</xdr:rowOff>
    </xdr:from>
    <xdr:to>
      <xdr:col>2</xdr:col>
      <xdr:colOff>1047750</xdr:colOff>
      <xdr:row>0</xdr:row>
      <xdr:rowOff>390525</xdr:rowOff>
    </xdr:to>
    <xdr:pic>
      <xdr:nvPicPr>
        <xdr:cNvPr id="4" name="image538.jpg" title="Изображение"/>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2428875" cy="314325"/>
        </a:xfrm>
        <a:prstGeom prst="rect">
          <a:avLst/>
        </a:prstGeom>
        <a:noFill/>
      </xdr:spPr>
    </xdr:pic>
    <xdr:clientData fLocksWithSheet="0"/>
  </xdr:twoCellAnchor>
  <xdr:twoCellAnchor>
    <xdr:from>
      <xdr:col>1</xdr:col>
      <xdr:colOff>47625</xdr:colOff>
      <xdr:row>7</xdr:row>
      <xdr:rowOff>9525</xdr:rowOff>
    </xdr:from>
    <xdr:to>
      <xdr:col>1</xdr:col>
      <xdr:colOff>1476375</xdr:colOff>
      <xdr:row>8</xdr:row>
      <xdr:rowOff>114300</xdr:rowOff>
    </xdr:to>
    <xdr:pic>
      <xdr:nvPicPr>
        <xdr:cNvPr id="5" name="image680.png" title="Изображение"/>
        <xdr:cNvPicPr preferRelativeResize="0"/>
      </xdr:nvPicPr>
      <xdr:blipFill>
        <a:blip xmlns:r="http://schemas.openxmlformats.org/officeDocument/2006/relationships" r:embed="rId4"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9</xdr:row>
      <xdr:rowOff>876300</xdr:rowOff>
    </xdr:from>
    <xdr:to>
      <xdr:col>1</xdr:col>
      <xdr:colOff>1485900</xdr:colOff>
      <xdr:row>11</xdr:row>
      <xdr:rowOff>19050</xdr:rowOff>
    </xdr:to>
    <xdr:pic>
      <xdr:nvPicPr>
        <xdr:cNvPr id="6" name="image681.png" title="Изображение"/>
        <xdr:cNvPicPr preferRelativeResize="0"/>
      </xdr:nvPicPr>
      <xdr:blipFill>
        <a:blip xmlns:r="http://schemas.openxmlformats.org/officeDocument/2006/relationships" r:embed="rId5"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14</xdr:row>
      <xdr:rowOff>28575</xdr:rowOff>
    </xdr:from>
    <xdr:to>
      <xdr:col>1</xdr:col>
      <xdr:colOff>1485900</xdr:colOff>
      <xdr:row>15</xdr:row>
      <xdr:rowOff>133350</xdr:rowOff>
    </xdr:to>
    <xdr:pic>
      <xdr:nvPicPr>
        <xdr:cNvPr id="7" name="image682.png" title="Изображение"/>
        <xdr:cNvPicPr preferRelativeResize="0"/>
      </xdr:nvPicPr>
      <xdr:blipFill>
        <a:blip xmlns:r="http://schemas.openxmlformats.org/officeDocument/2006/relationships" r:embed="rId6"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17</xdr:row>
      <xdr:rowOff>400050</xdr:rowOff>
    </xdr:from>
    <xdr:to>
      <xdr:col>1</xdr:col>
      <xdr:colOff>1476375</xdr:colOff>
      <xdr:row>18</xdr:row>
      <xdr:rowOff>504825</xdr:rowOff>
    </xdr:to>
    <xdr:pic>
      <xdr:nvPicPr>
        <xdr:cNvPr id="8" name="image683.png" title="Изображение"/>
        <xdr:cNvPicPr preferRelativeResize="0"/>
      </xdr:nvPicPr>
      <xdr:blipFill>
        <a:blip xmlns:r="http://schemas.openxmlformats.org/officeDocument/2006/relationships" r:embed="rId7"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21</xdr:row>
      <xdr:rowOff>409575</xdr:rowOff>
    </xdr:from>
    <xdr:to>
      <xdr:col>1</xdr:col>
      <xdr:colOff>1485900</xdr:colOff>
      <xdr:row>22</xdr:row>
      <xdr:rowOff>514350</xdr:rowOff>
    </xdr:to>
    <xdr:pic>
      <xdr:nvPicPr>
        <xdr:cNvPr id="9" name="image684.png" title="Изображение"/>
        <xdr:cNvPicPr preferRelativeResize="0"/>
      </xdr:nvPicPr>
      <xdr:blipFill>
        <a:blip xmlns:r="http://schemas.openxmlformats.org/officeDocument/2006/relationships" r:embed="rId8" cstate="print"/>
        <a:stretch>
          <a:fillRect/>
        </a:stretch>
      </xdr:blipFill>
      <xdr:spPr>
        <a:xfrm>
          <a:off x="0" y="0"/>
          <a:ext cx="1428750" cy="1066800"/>
        </a:xfrm>
        <a:prstGeom prst="rect">
          <a:avLst/>
        </a:prstGeom>
        <a:noFill/>
      </xdr:spPr>
    </xdr:pic>
    <xdr:clientData fLocksWithSheet="0"/>
  </xdr:twoCellAnchor>
  <xdr:twoCellAnchor>
    <xdr:from>
      <xdr:col>1</xdr:col>
      <xdr:colOff>76200</xdr:colOff>
      <xdr:row>24</xdr:row>
      <xdr:rowOff>419100</xdr:rowOff>
    </xdr:from>
    <xdr:to>
      <xdr:col>1</xdr:col>
      <xdr:colOff>1504950</xdr:colOff>
      <xdr:row>25</xdr:row>
      <xdr:rowOff>523875</xdr:rowOff>
    </xdr:to>
    <xdr:pic>
      <xdr:nvPicPr>
        <xdr:cNvPr id="10" name="image685.png" title="Изображение"/>
        <xdr:cNvPicPr preferRelativeResize="0"/>
      </xdr:nvPicPr>
      <xdr:blipFill>
        <a:blip xmlns:r="http://schemas.openxmlformats.org/officeDocument/2006/relationships" r:embed="rId9"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26</xdr:row>
      <xdr:rowOff>447675</xdr:rowOff>
    </xdr:from>
    <xdr:to>
      <xdr:col>1</xdr:col>
      <xdr:colOff>1485900</xdr:colOff>
      <xdr:row>27</xdr:row>
      <xdr:rowOff>552450</xdr:rowOff>
    </xdr:to>
    <xdr:pic>
      <xdr:nvPicPr>
        <xdr:cNvPr id="11" name="image686.png" title="Изображение"/>
        <xdr:cNvPicPr preferRelativeResize="0"/>
      </xdr:nvPicPr>
      <xdr:blipFill>
        <a:blip xmlns:r="http://schemas.openxmlformats.org/officeDocument/2006/relationships" r:embed="rId10"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28</xdr:row>
      <xdr:rowOff>428625</xdr:rowOff>
    </xdr:from>
    <xdr:to>
      <xdr:col>1</xdr:col>
      <xdr:colOff>1476375</xdr:colOff>
      <xdr:row>29</xdr:row>
      <xdr:rowOff>533400</xdr:rowOff>
    </xdr:to>
    <xdr:pic>
      <xdr:nvPicPr>
        <xdr:cNvPr id="12" name="image687.png" title="Изображение"/>
        <xdr:cNvPicPr preferRelativeResize="0"/>
      </xdr:nvPicPr>
      <xdr:blipFill>
        <a:blip xmlns:r="http://schemas.openxmlformats.org/officeDocument/2006/relationships" r:embed="rId11"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30</xdr:row>
      <xdr:rowOff>857250</xdr:rowOff>
    </xdr:from>
    <xdr:to>
      <xdr:col>1</xdr:col>
      <xdr:colOff>1476375</xdr:colOff>
      <xdr:row>32</xdr:row>
      <xdr:rowOff>0</xdr:rowOff>
    </xdr:to>
    <xdr:pic>
      <xdr:nvPicPr>
        <xdr:cNvPr id="13" name="image688.png" title="Изображение"/>
        <xdr:cNvPicPr preferRelativeResize="0"/>
      </xdr:nvPicPr>
      <xdr:blipFill>
        <a:blip xmlns:r="http://schemas.openxmlformats.org/officeDocument/2006/relationships" r:embed="rId12"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34</xdr:row>
      <xdr:rowOff>19050</xdr:rowOff>
    </xdr:from>
    <xdr:to>
      <xdr:col>1</xdr:col>
      <xdr:colOff>1485900</xdr:colOff>
      <xdr:row>34</xdr:row>
      <xdr:rowOff>1085850</xdr:rowOff>
    </xdr:to>
    <xdr:pic>
      <xdr:nvPicPr>
        <xdr:cNvPr id="14" name="image689.png" title="Изображение"/>
        <xdr:cNvPicPr preferRelativeResize="0"/>
      </xdr:nvPicPr>
      <xdr:blipFill>
        <a:blip xmlns:r="http://schemas.openxmlformats.org/officeDocument/2006/relationships" r:embed="rId13" cstate="print"/>
        <a:stretch>
          <a:fillRect/>
        </a:stretch>
      </xdr:blipFill>
      <xdr:spPr>
        <a:xfrm>
          <a:off x="0" y="0"/>
          <a:ext cx="1428750" cy="1066800"/>
        </a:xfrm>
        <a:prstGeom prst="rect">
          <a:avLst/>
        </a:prstGeom>
        <a:noFill/>
      </xdr:spPr>
    </xdr:pic>
    <xdr:clientData fLocksWithSheet="0"/>
  </xdr:twoCellAnchor>
  <xdr:twoCellAnchor>
    <xdr:from>
      <xdr:col>1</xdr:col>
      <xdr:colOff>85725</xdr:colOff>
      <xdr:row>35</xdr:row>
      <xdr:rowOff>28575</xdr:rowOff>
    </xdr:from>
    <xdr:to>
      <xdr:col>1</xdr:col>
      <xdr:colOff>1514475</xdr:colOff>
      <xdr:row>35</xdr:row>
      <xdr:rowOff>1095375</xdr:rowOff>
    </xdr:to>
    <xdr:pic>
      <xdr:nvPicPr>
        <xdr:cNvPr id="15" name="image690.png" title="Изображение"/>
        <xdr:cNvPicPr preferRelativeResize="0"/>
      </xdr:nvPicPr>
      <xdr:blipFill>
        <a:blip xmlns:r="http://schemas.openxmlformats.org/officeDocument/2006/relationships" r:embed="rId14"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36</xdr:row>
      <xdr:rowOff>19050</xdr:rowOff>
    </xdr:from>
    <xdr:to>
      <xdr:col>1</xdr:col>
      <xdr:colOff>1485900</xdr:colOff>
      <xdr:row>36</xdr:row>
      <xdr:rowOff>1085850</xdr:rowOff>
    </xdr:to>
    <xdr:pic>
      <xdr:nvPicPr>
        <xdr:cNvPr id="16" name="image691.png" title="Изображение"/>
        <xdr:cNvPicPr preferRelativeResize="0"/>
      </xdr:nvPicPr>
      <xdr:blipFill>
        <a:blip xmlns:r="http://schemas.openxmlformats.org/officeDocument/2006/relationships" r:embed="rId15"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37</xdr:row>
      <xdr:rowOff>19050</xdr:rowOff>
    </xdr:from>
    <xdr:to>
      <xdr:col>1</xdr:col>
      <xdr:colOff>1485900</xdr:colOff>
      <xdr:row>37</xdr:row>
      <xdr:rowOff>1085850</xdr:rowOff>
    </xdr:to>
    <xdr:pic>
      <xdr:nvPicPr>
        <xdr:cNvPr id="17" name="image692.png" title="Изображение"/>
        <xdr:cNvPicPr preferRelativeResize="0"/>
      </xdr:nvPicPr>
      <xdr:blipFill>
        <a:blip xmlns:r="http://schemas.openxmlformats.org/officeDocument/2006/relationships" r:embed="rId16"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38</xdr:row>
      <xdr:rowOff>19050</xdr:rowOff>
    </xdr:from>
    <xdr:to>
      <xdr:col>1</xdr:col>
      <xdr:colOff>1485900</xdr:colOff>
      <xdr:row>38</xdr:row>
      <xdr:rowOff>1085850</xdr:rowOff>
    </xdr:to>
    <xdr:pic>
      <xdr:nvPicPr>
        <xdr:cNvPr id="18" name="image693.png" title="Изображение"/>
        <xdr:cNvPicPr preferRelativeResize="0"/>
      </xdr:nvPicPr>
      <xdr:blipFill>
        <a:blip xmlns:r="http://schemas.openxmlformats.org/officeDocument/2006/relationships" r:embed="rId1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39</xdr:row>
      <xdr:rowOff>9525</xdr:rowOff>
    </xdr:from>
    <xdr:to>
      <xdr:col>1</xdr:col>
      <xdr:colOff>1476375</xdr:colOff>
      <xdr:row>39</xdr:row>
      <xdr:rowOff>1076325</xdr:rowOff>
    </xdr:to>
    <xdr:pic>
      <xdr:nvPicPr>
        <xdr:cNvPr id="19" name="image694.png" title="Изображение"/>
        <xdr:cNvPicPr preferRelativeResize="0"/>
      </xdr:nvPicPr>
      <xdr:blipFill>
        <a:blip xmlns:r="http://schemas.openxmlformats.org/officeDocument/2006/relationships" r:embed="rId16"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40</xdr:row>
      <xdr:rowOff>19050</xdr:rowOff>
    </xdr:from>
    <xdr:to>
      <xdr:col>1</xdr:col>
      <xdr:colOff>1476375</xdr:colOff>
      <xdr:row>40</xdr:row>
      <xdr:rowOff>1085850</xdr:rowOff>
    </xdr:to>
    <xdr:pic>
      <xdr:nvPicPr>
        <xdr:cNvPr id="20" name="image695.png" title="Изображение"/>
        <xdr:cNvPicPr preferRelativeResize="0"/>
      </xdr:nvPicPr>
      <xdr:blipFill>
        <a:blip xmlns:r="http://schemas.openxmlformats.org/officeDocument/2006/relationships" r:embed="rId17" cstate="print"/>
        <a:stretch>
          <a:fillRect/>
        </a:stretch>
      </xdr:blipFill>
      <xdr:spPr>
        <a:xfrm>
          <a:off x="0" y="0"/>
          <a:ext cx="1428750" cy="1066800"/>
        </a:xfrm>
        <a:prstGeom prst="rect">
          <a:avLst/>
        </a:prstGeom>
        <a:noFill/>
      </xdr:spPr>
    </xdr:pic>
    <xdr:clientData fLocksWithSheet="0"/>
  </xdr:twoCellAnchor>
  <xdr:twoCellAnchor>
    <xdr:from>
      <xdr:col>1</xdr:col>
      <xdr:colOff>28575</xdr:colOff>
      <xdr:row>41</xdr:row>
      <xdr:rowOff>19050</xdr:rowOff>
    </xdr:from>
    <xdr:to>
      <xdr:col>1</xdr:col>
      <xdr:colOff>1457325</xdr:colOff>
      <xdr:row>41</xdr:row>
      <xdr:rowOff>1085850</xdr:rowOff>
    </xdr:to>
    <xdr:pic>
      <xdr:nvPicPr>
        <xdr:cNvPr id="21" name="image696.png" title="Изображение"/>
        <xdr:cNvPicPr preferRelativeResize="0"/>
      </xdr:nvPicPr>
      <xdr:blipFill>
        <a:blip xmlns:r="http://schemas.openxmlformats.org/officeDocument/2006/relationships" r:embed="rId18"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42</xdr:row>
      <xdr:rowOff>19050</xdr:rowOff>
    </xdr:from>
    <xdr:to>
      <xdr:col>1</xdr:col>
      <xdr:colOff>1485900</xdr:colOff>
      <xdr:row>42</xdr:row>
      <xdr:rowOff>1085850</xdr:rowOff>
    </xdr:to>
    <xdr:pic>
      <xdr:nvPicPr>
        <xdr:cNvPr id="22" name="image697.png" title="Изображение"/>
        <xdr:cNvPicPr preferRelativeResize="0"/>
      </xdr:nvPicPr>
      <xdr:blipFill>
        <a:blip xmlns:r="http://schemas.openxmlformats.org/officeDocument/2006/relationships" r:embed="rId19"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43</xdr:row>
      <xdr:rowOff>19050</xdr:rowOff>
    </xdr:from>
    <xdr:to>
      <xdr:col>1</xdr:col>
      <xdr:colOff>1485900</xdr:colOff>
      <xdr:row>43</xdr:row>
      <xdr:rowOff>1085850</xdr:rowOff>
    </xdr:to>
    <xdr:pic>
      <xdr:nvPicPr>
        <xdr:cNvPr id="23" name="image699.png" title="Изображение"/>
        <xdr:cNvPicPr preferRelativeResize="0"/>
      </xdr:nvPicPr>
      <xdr:blipFill>
        <a:blip xmlns:r="http://schemas.openxmlformats.org/officeDocument/2006/relationships" r:embed="rId20" cstate="print"/>
        <a:stretch>
          <a:fillRect/>
        </a:stretch>
      </xdr:blipFill>
      <xdr:spPr>
        <a:xfrm>
          <a:off x="0" y="0"/>
          <a:ext cx="1428750" cy="1066800"/>
        </a:xfrm>
        <a:prstGeom prst="rect">
          <a:avLst/>
        </a:prstGeom>
        <a:noFill/>
      </xdr:spPr>
    </xdr:pic>
    <xdr:clientData fLocksWithSheet="0"/>
  </xdr:twoCellAnchor>
  <xdr:twoCellAnchor>
    <xdr:from>
      <xdr:col>1</xdr:col>
      <xdr:colOff>38100</xdr:colOff>
      <xdr:row>44</xdr:row>
      <xdr:rowOff>9525</xdr:rowOff>
    </xdr:from>
    <xdr:to>
      <xdr:col>1</xdr:col>
      <xdr:colOff>1466850</xdr:colOff>
      <xdr:row>44</xdr:row>
      <xdr:rowOff>1076325</xdr:rowOff>
    </xdr:to>
    <xdr:pic>
      <xdr:nvPicPr>
        <xdr:cNvPr id="24" name="image698.png" title="Изображение"/>
        <xdr:cNvPicPr preferRelativeResize="0"/>
      </xdr:nvPicPr>
      <xdr:blipFill>
        <a:blip xmlns:r="http://schemas.openxmlformats.org/officeDocument/2006/relationships" r:embed="rId21"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45</xdr:row>
      <xdr:rowOff>9525</xdr:rowOff>
    </xdr:from>
    <xdr:to>
      <xdr:col>1</xdr:col>
      <xdr:colOff>1495425</xdr:colOff>
      <xdr:row>45</xdr:row>
      <xdr:rowOff>1076325</xdr:rowOff>
    </xdr:to>
    <xdr:pic>
      <xdr:nvPicPr>
        <xdr:cNvPr id="25" name="image700.png" title="Изображение"/>
        <xdr:cNvPicPr preferRelativeResize="0"/>
      </xdr:nvPicPr>
      <xdr:blipFill>
        <a:blip xmlns:r="http://schemas.openxmlformats.org/officeDocument/2006/relationships" r:embed="rId22"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46</xdr:row>
      <xdr:rowOff>19050</xdr:rowOff>
    </xdr:from>
    <xdr:to>
      <xdr:col>1</xdr:col>
      <xdr:colOff>1476375</xdr:colOff>
      <xdr:row>46</xdr:row>
      <xdr:rowOff>1085850</xdr:rowOff>
    </xdr:to>
    <xdr:pic>
      <xdr:nvPicPr>
        <xdr:cNvPr id="26" name="image701.png" title="Изображение"/>
        <xdr:cNvPicPr preferRelativeResize="0"/>
      </xdr:nvPicPr>
      <xdr:blipFill>
        <a:blip xmlns:r="http://schemas.openxmlformats.org/officeDocument/2006/relationships" r:embed="rId23"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49</xdr:row>
      <xdr:rowOff>9525</xdr:rowOff>
    </xdr:from>
    <xdr:to>
      <xdr:col>1</xdr:col>
      <xdr:colOff>1476375</xdr:colOff>
      <xdr:row>49</xdr:row>
      <xdr:rowOff>1076325</xdr:rowOff>
    </xdr:to>
    <xdr:pic>
      <xdr:nvPicPr>
        <xdr:cNvPr id="27" name="image703.png" title="Изображение"/>
        <xdr:cNvPicPr preferRelativeResize="0"/>
      </xdr:nvPicPr>
      <xdr:blipFill>
        <a:blip xmlns:r="http://schemas.openxmlformats.org/officeDocument/2006/relationships" r:embed="rId24"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47</xdr:row>
      <xdr:rowOff>9525</xdr:rowOff>
    </xdr:from>
    <xdr:to>
      <xdr:col>1</xdr:col>
      <xdr:colOff>1485900</xdr:colOff>
      <xdr:row>47</xdr:row>
      <xdr:rowOff>1076325</xdr:rowOff>
    </xdr:to>
    <xdr:pic>
      <xdr:nvPicPr>
        <xdr:cNvPr id="28" name="image702.png" title="Изображение"/>
        <xdr:cNvPicPr preferRelativeResize="0"/>
      </xdr:nvPicPr>
      <xdr:blipFill>
        <a:blip xmlns:r="http://schemas.openxmlformats.org/officeDocument/2006/relationships" r:embed="rId22"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48</xdr:row>
      <xdr:rowOff>9525</xdr:rowOff>
    </xdr:from>
    <xdr:to>
      <xdr:col>1</xdr:col>
      <xdr:colOff>1485900</xdr:colOff>
      <xdr:row>48</xdr:row>
      <xdr:rowOff>1076325</xdr:rowOff>
    </xdr:to>
    <xdr:pic>
      <xdr:nvPicPr>
        <xdr:cNvPr id="29" name="image704.png" title="Изображение"/>
        <xdr:cNvPicPr preferRelativeResize="0"/>
      </xdr:nvPicPr>
      <xdr:blipFill>
        <a:blip xmlns:r="http://schemas.openxmlformats.org/officeDocument/2006/relationships" r:embed="rId23"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50</xdr:row>
      <xdr:rowOff>28575</xdr:rowOff>
    </xdr:from>
    <xdr:to>
      <xdr:col>1</xdr:col>
      <xdr:colOff>1476375</xdr:colOff>
      <xdr:row>50</xdr:row>
      <xdr:rowOff>1095375</xdr:rowOff>
    </xdr:to>
    <xdr:pic>
      <xdr:nvPicPr>
        <xdr:cNvPr id="30" name="image705.png" title="Изображение"/>
        <xdr:cNvPicPr preferRelativeResize="0"/>
      </xdr:nvPicPr>
      <xdr:blipFill>
        <a:blip xmlns:r="http://schemas.openxmlformats.org/officeDocument/2006/relationships" r:embed="rId25"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51</xdr:row>
      <xdr:rowOff>28575</xdr:rowOff>
    </xdr:from>
    <xdr:to>
      <xdr:col>1</xdr:col>
      <xdr:colOff>1485900</xdr:colOff>
      <xdr:row>51</xdr:row>
      <xdr:rowOff>1095375</xdr:rowOff>
    </xdr:to>
    <xdr:pic>
      <xdr:nvPicPr>
        <xdr:cNvPr id="31" name="image708.png" title="Изображение"/>
        <xdr:cNvPicPr preferRelativeResize="0"/>
      </xdr:nvPicPr>
      <xdr:blipFill>
        <a:blip xmlns:r="http://schemas.openxmlformats.org/officeDocument/2006/relationships" r:embed="rId24"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52</xdr:row>
      <xdr:rowOff>9525</xdr:rowOff>
    </xdr:from>
    <xdr:to>
      <xdr:col>1</xdr:col>
      <xdr:colOff>1476375</xdr:colOff>
      <xdr:row>52</xdr:row>
      <xdr:rowOff>1076325</xdr:rowOff>
    </xdr:to>
    <xdr:pic>
      <xdr:nvPicPr>
        <xdr:cNvPr id="32" name="image707.png" title="Изображение"/>
        <xdr:cNvPicPr preferRelativeResize="0"/>
      </xdr:nvPicPr>
      <xdr:blipFill>
        <a:blip xmlns:r="http://schemas.openxmlformats.org/officeDocument/2006/relationships" r:embed="rId2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53</xdr:row>
      <xdr:rowOff>19050</xdr:rowOff>
    </xdr:from>
    <xdr:to>
      <xdr:col>1</xdr:col>
      <xdr:colOff>1476375</xdr:colOff>
      <xdr:row>53</xdr:row>
      <xdr:rowOff>1085850</xdr:rowOff>
    </xdr:to>
    <xdr:pic>
      <xdr:nvPicPr>
        <xdr:cNvPr id="33" name="image711.png" title="Изображение"/>
        <xdr:cNvPicPr preferRelativeResize="0"/>
      </xdr:nvPicPr>
      <xdr:blipFill>
        <a:blip xmlns:r="http://schemas.openxmlformats.org/officeDocument/2006/relationships" r:embed="rId26"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54</xdr:row>
      <xdr:rowOff>38100</xdr:rowOff>
    </xdr:from>
    <xdr:to>
      <xdr:col>1</xdr:col>
      <xdr:colOff>1476375</xdr:colOff>
      <xdr:row>54</xdr:row>
      <xdr:rowOff>1104900</xdr:rowOff>
    </xdr:to>
    <xdr:pic>
      <xdr:nvPicPr>
        <xdr:cNvPr id="34" name="image709.png" title="Изображение"/>
        <xdr:cNvPicPr preferRelativeResize="0"/>
      </xdr:nvPicPr>
      <xdr:blipFill>
        <a:blip xmlns:r="http://schemas.openxmlformats.org/officeDocument/2006/relationships" r:embed="rId27"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55</xdr:row>
      <xdr:rowOff>28575</xdr:rowOff>
    </xdr:from>
    <xdr:to>
      <xdr:col>1</xdr:col>
      <xdr:colOff>1476375</xdr:colOff>
      <xdr:row>55</xdr:row>
      <xdr:rowOff>1095375</xdr:rowOff>
    </xdr:to>
    <xdr:pic>
      <xdr:nvPicPr>
        <xdr:cNvPr id="35" name="image710.png" title="Изображение"/>
        <xdr:cNvPicPr preferRelativeResize="0"/>
      </xdr:nvPicPr>
      <xdr:blipFill>
        <a:blip xmlns:r="http://schemas.openxmlformats.org/officeDocument/2006/relationships" r:embed="rId26"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56</xdr:row>
      <xdr:rowOff>9525</xdr:rowOff>
    </xdr:from>
    <xdr:to>
      <xdr:col>1</xdr:col>
      <xdr:colOff>1485900</xdr:colOff>
      <xdr:row>56</xdr:row>
      <xdr:rowOff>1076325</xdr:rowOff>
    </xdr:to>
    <xdr:pic>
      <xdr:nvPicPr>
        <xdr:cNvPr id="36" name="image713.png" title="Изображение"/>
        <xdr:cNvPicPr preferRelativeResize="0"/>
      </xdr:nvPicPr>
      <xdr:blipFill>
        <a:blip xmlns:r="http://schemas.openxmlformats.org/officeDocument/2006/relationships" r:embed="rId27" cstate="print"/>
        <a:stretch>
          <a:fillRect/>
        </a:stretch>
      </xdr:blipFill>
      <xdr:spPr>
        <a:xfrm>
          <a:off x="0" y="0"/>
          <a:ext cx="1428750" cy="1066800"/>
        </a:xfrm>
        <a:prstGeom prst="rect">
          <a:avLst/>
        </a:prstGeom>
        <a:noFill/>
      </xdr:spPr>
    </xdr:pic>
    <xdr:clientData fLocksWithSheet="0"/>
  </xdr:twoCellAnchor>
  <xdr:twoCellAnchor>
    <xdr:from>
      <xdr:col>1</xdr:col>
      <xdr:colOff>38100</xdr:colOff>
      <xdr:row>57</xdr:row>
      <xdr:rowOff>19050</xdr:rowOff>
    </xdr:from>
    <xdr:to>
      <xdr:col>1</xdr:col>
      <xdr:colOff>1466850</xdr:colOff>
      <xdr:row>57</xdr:row>
      <xdr:rowOff>1085850</xdr:rowOff>
    </xdr:to>
    <xdr:pic>
      <xdr:nvPicPr>
        <xdr:cNvPr id="37" name="image712.png" title="Изображение"/>
        <xdr:cNvPicPr preferRelativeResize="0"/>
      </xdr:nvPicPr>
      <xdr:blipFill>
        <a:blip xmlns:r="http://schemas.openxmlformats.org/officeDocument/2006/relationships" r:embed="rId28"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58</xdr:row>
      <xdr:rowOff>9525</xdr:rowOff>
    </xdr:from>
    <xdr:to>
      <xdr:col>1</xdr:col>
      <xdr:colOff>1485900</xdr:colOff>
      <xdr:row>58</xdr:row>
      <xdr:rowOff>1076325</xdr:rowOff>
    </xdr:to>
    <xdr:pic>
      <xdr:nvPicPr>
        <xdr:cNvPr id="38" name="image714.png" title="Изображение"/>
        <xdr:cNvPicPr preferRelativeResize="0"/>
      </xdr:nvPicPr>
      <xdr:blipFill>
        <a:blip xmlns:r="http://schemas.openxmlformats.org/officeDocument/2006/relationships" r:embed="rId29"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59</xdr:row>
      <xdr:rowOff>28575</xdr:rowOff>
    </xdr:from>
    <xdr:to>
      <xdr:col>1</xdr:col>
      <xdr:colOff>1485900</xdr:colOff>
      <xdr:row>59</xdr:row>
      <xdr:rowOff>1095375</xdr:rowOff>
    </xdr:to>
    <xdr:pic>
      <xdr:nvPicPr>
        <xdr:cNvPr id="39" name="image716.png" title="Изображение"/>
        <xdr:cNvPicPr preferRelativeResize="0"/>
      </xdr:nvPicPr>
      <xdr:blipFill>
        <a:blip xmlns:r="http://schemas.openxmlformats.org/officeDocument/2006/relationships" r:embed="rId28"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60</xdr:row>
      <xdr:rowOff>19050</xdr:rowOff>
    </xdr:from>
    <xdr:to>
      <xdr:col>1</xdr:col>
      <xdr:colOff>1495425</xdr:colOff>
      <xdr:row>60</xdr:row>
      <xdr:rowOff>1085850</xdr:rowOff>
    </xdr:to>
    <xdr:pic>
      <xdr:nvPicPr>
        <xdr:cNvPr id="40" name="image715.png" title="Изображение"/>
        <xdr:cNvPicPr preferRelativeResize="0"/>
      </xdr:nvPicPr>
      <xdr:blipFill>
        <a:blip xmlns:r="http://schemas.openxmlformats.org/officeDocument/2006/relationships" r:embed="rId29"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62</xdr:row>
      <xdr:rowOff>581025</xdr:rowOff>
    </xdr:from>
    <xdr:to>
      <xdr:col>1</xdr:col>
      <xdr:colOff>1485900</xdr:colOff>
      <xdr:row>63</xdr:row>
      <xdr:rowOff>495300</xdr:rowOff>
    </xdr:to>
    <xdr:pic>
      <xdr:nvPicPr>
        <xdr:cNvPr id="41" name="image717.png" title="Изображение"/>
        <xdr:cNvPicPr preferRelativeResize="0"/>
      </xdr:nvPicPr>
      <xdr:blipFill>
        <a:blip xmlns:r="http://schemas.openxmlformats.org/officeDocument/2006/relationships" r:embed="rId30"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65</xdr:row>
      <xdr:rowOff>676275</xdr:rowOff>
    </xdr:from>
    <xdr:to>
      <xdr:col>1</xdr:col>
      <xdr:colOff>1485900</xdr:colOff>
      <xdr:row>66</xdr:row>
      <xdr:rowOff>590550</xdr:rowOff>
    </xdr:to>
    <xdr:pic>
      <xdr:nvPicPr>
        <xdr:cNvPr id="42" name="image719.png" title="Изображение"/>
        <xdr:cNvPicPr preferRelativeResize="0"/>
      </xdr:nvPicPr>
      <xdr:blipFill>
        <a:blip xmlns:r="http://schemas.openxmlformats.org/officeDocument/2006/relationships" r:embed="rId31"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67</xdr:row>
      <xdr:rowOff>590550</xdr:rowOff>
    </xdr:from>
    <xdr:to>
      <xdr:col>1</xdr:col>
      <xdr:colOff>1476375</xdr:colOff>
      <xdr:row>68</xdr:row>
      <xdr:rowOff>504825</xdr:rowOff>
    </xdr:to>
    <xdr:pic>
      <xdr:nvPicPr>
        <xdr:cNvPr id="43" name="image720.png" title="Изображение"/>
        <xdr:cNvPicPr preferRelativeResize="0"/>
      </xdr:nvPicPr>
      <xdr:blipFill>
        <a:blip xmlns:r="http://schemas.openxmlformats.org/officeDocument/2006/relationships" r:embed="rId32"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70</xdr:row>
      <xdr:rowOff>28575</xdr:rowOff>
    </xdr:from>
    <xdr:to>
      <xdr:col>1</xdr:col>
      <xdr:colOff>1495425</xdr:colOff>
      <xdr:row>70</xdr:row>
      <xdr:rowOff>1095375</xdr:rowOff>
    </xdr:to>
    <xdr:pic>
      <xdr:nvPicPr>
        <xdr:cNvPr id="44" name="image718.png" title="Изображение"/>
        <xdr:cNvPicPr preferRelativeResize="0"/>
      </xdr:nvPicPr>
      <xdr:blipFill>
        <a:blip xmlns:r="http://schemas.openxmlformats.org/officeDocument/2006/relationships" r:embed="rId33"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71</xdr:row>
      <xdr:rowOff>19050</xdr:rowOff>
    </xdr:from>
    <xdr:to>
      <xdr:col>1</xdr:col>
      <xdr:colOff>1476375</xdr:colOff>
      <xdr:row>71</xdr:row>
      <xdr:rowOff>1085850</xdr:rowOff>
    </xdr:to>
    <xdr:pic>
      <xdr:nvPicPr>
        <xdr:cNvPr id="45" name="image722.png" title="Изображение"/>
        <xdr:cNvPicPr preferRelativeResize="0"/>
      </xdr:nvPicPr>
      <xdr:blipFill>
        <a:blip xmlns:r="http://schemas.openxmlformats.org/officeDocument/2006/relationships" r:embed="rId34"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72</xdr:row>
      <xdr:rowOff>19050</xdr:rowOff>
    </xdr:from>
    <xdr:to>
      <xdr:col>1</xdr:col>
      <xdr:colOff>1476375</xdr:colOff>
      <xdr:row>72</xdr:row>
      <xdr:rowOff>1085850</xdr:rowOff>
    </xdr:to>
    <xdr:pic>
      <xdr:nvPicPr>
        <xdr:cNvPr id="46" name="image721.png" title="Изображение"/>
        <xdr:cNvPicPr preferRelativeResize="0"/>
      </xdr:nvPicPr>
      <xdr:blipFill>
        <a:blip xmlns:r="http://schemas.openxmlformats.org/officeDocument/2006/relationships" r:embed="rId3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73</xdr:row>
      <xdr:rowOff>561975</xdr:rowOff>
    </xdr:from>
    <xdr:to>
      <xdr:col>1</xdr:col>
      <xdr:colOff>1476375</xdr:colOff>
      <xdr:row>74</xdr:row>
      <xdr:rowOff>476250</xdr:rowOff>
    </xdr:to>
    <xdr:pic>
      <xdr:nvPicPr>
        <xdr:cNvPr id="47" name="image726.png" title="Изображение"/>
        <xdr:cNvPicPr preferRelativeResize="0"/>
      </xdr:nvPicPr>
      <xdr:blipFill>
        <a:blip xmlns:r="http://schemas.openxmlformats.org/officeDocument/2006/relationships" r:embed="rId36"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75</xdr:row>
      <xdr:rowOff>28575</xdr:rowOff>
    </xdr:from>
    <xdr:to>
      <xdr:col>1</xdr:col>
      <xdr:colOff>1495425</xdr:colOff>
      <xdr:row>75</xdr:row>
      <xdr:rowOff>1095375</xdr:rowOff>
    </xdr:to>
    <xdr:pic>
      <xdr:nvPicPr>
        <xdr:cNvPr id="48" name="image723.png" title="Изображение"/>
        <xdr:cNvPicPr preferRelativeResize="0"/>
      </xdr:nvPicPr>
      <xdr:blipFill>
        <a:blip xmlns:r="http://schemas.openxmlformats.org/officeDocument/2006/relationships" r:embed="rId37"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76</xdr:row>
      <xdr:rowOff>28575</xdr:rowOff>
    </xdr:from>
    <xdr:to>
      <xdr:col>1</xdr:col>
      <xdr:colOff>1485900</xdr:colOff>
      <xdr:row>76</xdr:row>
      <xdr:rowOff>1095375</xdr:rowOff>
    </xdr:to>
    <xdr:pic>
      <xdr:nvPicPr>
        <xdr:cNvPr id="49" name="image724.png" title="Изображение"/>
        <xdr:cNvPicPr preferRelativeResize="0"/>
      </xdr:nvPicPr>
      <xdr:blipFill>
        <a:blip xmlns:r="http://schemas.openxmlformats.org/officeDocument/2006/relationships" r:embed="rId38"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78</xdr:row>
      <xdr:rowOff>38100</xdr:rowOff>
    </xdr:from>
    <xdr:to>
      <xdr:col>1</xdr:col>
      <xdr:colOff>1476375</xdr:colOff>
      <xdr:row>78</xdr:row>
      <xdr:rowOff>1104900</xdr:rowOff>
    </xdr:to>
    <xdr:pic>
      <xdr:nvPicPr>
        <xdr:cNvPr id="50" name="image725.png" title="Изображение"/>
        <xdr:cNvPicPr preferRelativeResize="0"/>
      </xdr:nvPicPr>
      <xdr:blipFill>
        <a:blip xmlns:r="http://schemas.openxmlformats.org/officeDocument/2006/relationships" r:embed="rId37"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79</xdr:row>
      <xdr:rowOff>28575</xdr:rowOff>
    </xdr:from>
    <xdr:to>
      <xdr:col>1</xdr:col>
      <xdr:colOff>1485900</xdr:colOff>
      <xdr:row>79</xdr:row>
      <xdr:rowOff>1095375</xdr:rowOff>
    </xdr:to>
    <xdr:pic>
      <xdr:nvPicPr>
        <xdr:cNvPr id="51" name="image727.png" title="Изображение"/>
        <xdr:cNvPicPr preferRelativeResize="0"/>
      </xdr:nvPicPr>
      <xdr:blipFill>
        <a:blip xmlns:r="http://schemas.openxmlformats.org/officeDocument/2006/relationships" r:embed="rId39"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80</xdr:row>
      <xdr:rowOff>38100</xdr:rowOff>
    </xdr:from>
    <xdr:to>
      <xdr:col>1</xdr:col>
      <xdr:colOff>1485900</xdr:colOff>
      <xdr:row>80</xdr:row>
      <xdr:rowOff>1104900</xdr:rowOff>
    </xdr:to>
    <xdr:pic>
      <xdr:nvPicPr>
        <xdr:cNvPr id="52" name="image728.png" title="Изображение"/>
        <xdr:cNvPicPr preferRelativeResize="0"/>
      </xdr:nvPicPr>
      <xdr:blipFill>
        <a:blip xmlns:r="http://schemas.openxmlformats.org/officeDocument/2006/relationships" r:embed="rId40"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81</xdr:row>
      <xdr:rowOff>28575</xdr:rowOff>
    </xdr:from>
    <xdr:to>
      <xdr:col>1</xdr:col>
      <xdr:colOff>1485900</xdr:colOff>
      <xdr:row>81</xdr:row>
      <xdr:rowOff>1095375</xdr:rowOff>
    </xdr:to>
    <xdr:pic>
      <xdr:nvPicPr>
        <xdr:cNvPr id="53" name="image729.png" title="Изображение"/>
        <xdr:cNvPicPr preferRelativeResize="0"/>
      </xdr:nvPicPr>
      <xdr:blipFill>
        <a:blip xmlns:r="http://schemas.openxmlformats.org/officeDocument/2006/relationships" r:embed="rId41"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82</xdr:row>
      <xdr:rowOff>19050</xdr:rowOff>
    </xdr:from>
    <xdr:to>
      <xdr:col>1</xdr:col>
      <xdr:colOff>1476375</xdr:colOff>
      <xdr:row>82</xdr:row>
      <xdr:rowOff>1085850</xdr:rowOff>
    </xdr:to>
    <xdr:pic>
      <xdr:nvPicPr>
        <xdr:cNvPr id="54" name="image730.png" title="Изображение"/>
        <xdr:cNvPicPr preferRelativeResize="0"/>
      </xdr:nvPicPr>
      <xdr:blipFill>
        <a:blip xmlns:r="http://schemas.openxmlformats.org/officeDocument/2006/relationships" r:embed="rId42"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84</xdr:row>
      <xdr:rowOff>28575</xdr:rowOff>
    </xdr:from>
    <xdr:to>
      <xdr:col>1</xdr:col>
      <xdr:colOff>1476375</xdr:colOff>
      <xdr:row>84</xdr:row>
      <xdr:rowOff>1095375</xdr:rowOff>
    </xdr:to>
    <xdr:pic>
      <xdr:nvPicPr>
        <xdr:cNvPr id="55" name="image731.png" title="Изображение"/>
        <xdr:cNvPicPr preferRelativeResize="0"/>
      </xdr:nvPicPr>
      <xdr:blipFill>
        <a:blip xmlns:r="http://schemas.openxmlformats.org/officeDocument/2006/relationships" r:embed="rId43"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85</xdr:row>
      <xdr:rowOff>19050</xdr:rowOff>
    </xdr:from>
    <xdr:to>
      <xdr:col>1</xdr:col>
      <xdr:colOff>1485900</xdr:colOff>
      <xdr:row>85</xdr:row>
      <xdr:rowOff>1085850</xdr:rowOff>
    </xdr:to>
    <xdr:pic>
      <xdr:nvPicPr>
        <xdr:cNvPr id="56" name="image732.png" title="Изображение"/>
        <xdr:cNvPicPr preferRelativeResize="0"/>
      </xdr:nvPicPr>
      <xdr:blipFill>
        <a:blip xmlns:r="http://schemas.openxmlformats.org/officeDocument/2006/relationships" r:embed="rId44"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86</xdr:row>
      <xdr:rowOff>28575</xdr:rowOff>
    </xdr:from>
    <xdr:to>
      <xdr:col>1</xdr:col>
      <xdr:colOff>1485900</xdr:colOff>
      <xdr:row>86</xdr:row>
      <xdr:rowOff>1095375</xdr:rowOff>
    </xdr:to>
    <xdr:pic>
      <xdr:nvPicPr>
        <xdr:cNvPr id="57" name="image733.png" title="Изображение"/>
        <xdr:cNvPicPr preferRelativeResize="0"/>
      </xdr:nvPicPr>
      <xdr:blipFill>
        <a:blip xmlns:r="http://schemas.openxmlformats.org/officeDocument/2006/relationships" r:embed="rId45"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87</xdr:row>
      <xdr:rowOff>38100</xdr:rowOff>
    </xdr:from>
    <xdr:to>
      <xdr:col>1</xdr:col>
      <xdr:colOff>1476375</xdr:colOff>
      <xdr:row>87</xdr:row>
      <xdr:rowOff>1104900</xdr:rowOff>
    </xdr:to>
    <xdr:pic>
      <xdr:nvPicPr>
        <xdr:cNvPr id="58" name="image734.png" title="Изображение"/>
        <xdr:cNvPicPr preferRelativeResize="0"/>
      </xdr:nvPicPr>
      <xdr:blipFill>
        <a:blip xmlns:r="http://schemas.openxmlformats.org/officeDocument/2006/relationships" r:embed="rId37"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88</xdr:row>
      <xdr:rowOff>28575</xdr:rowOff>
    </xdr:from>
    <xdr:to>
      <xdr:col>1</xdr:col>
      <xdr:colOff>1495425</xdr:colOff>
      <xdr:row>88</xdr:row>
      <xdr:rowOff>1095375</xdr:rowOff>
    </xdr:to>
    <xdr:pic>
      <xdr:nvPicPr>
        <xdr:cNvPr id="59" name="image736.png" title="Изображение"/>
        <xdr:cNvPicPr preferRelativeResize="0"/>
      </xdr:nvPicPr>
      <xdr:blipFill>
        <a:blip xmlns:r="http://schemas.openxmlformats.org/officeDocument/2006/relationships" r:embed="rId43"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89</xdr:row>
      <xdr:rowOff>76200</xdr:rowOff>
    </xdr:from>
    <xdr:to>
      <xdr:col>1</xdr:col>
      <xdr:colOff>1476375</xdr:colOff>
      <xdr:row>89</xdr:row>
      <xdr:rowOff>1028700</xdr:rowOff>
    </xdr:to>
    <xdr:pic>
      <xdr:nvPicPr>
        <xdr:cNvPr id="60" name="image735.png" title="Изображение"/>
        <xdr:cNvPicPr preferRelativeResize="0"/>
      </xdr:nvPicPr>
      <xdr:blipFill>
        <a:blip xmlns:r="http://schemas.openxmlformats.org/officeDocument/2006/relationships" r:embed="rId46" cstate="print"/>
        <a:stretch>
          <a:fillRect/>
        </a:stretch>
      </xdr:blipFill>
      <xdr:spPr>
        <a:xfrm>
          <a:off x="0" y="0"/>
          <a:ext cx="1428750" cy="952500"/>
        </a:xfrm>
        <a:prstGeom prst="rect">
          <a:avLst/>
        </a:prstGeom>
        <a:noFill/>
      </xdr:spPr>
    </xdr:pic>
    <xdr:clientData fLocksWithSheet="0"/>
  </xdr:twoCellAnchor>
  <xdr:twoCellAnchor>
    <xdr:from>
      <xdr:col>1</xdr:col>
      <xdr:colOff>57150</xdr:colOff>
      <xdr:row>91</xdr:row>
      <xdr:rowOff>28575</xdr:rowOff>
    </xdr:from>
    <xdr:to>
      <xdr:col>1</xdr:col>
      <xdr:colOff>1485900</xdr:colOff>
      <xdr:row>91</xdr:row>
      <xdr:rowOff>1095375</xdr:rowOff>
    </xdr:to>
    <xdr:pic>
      <xdr:nvPicPr>
        <xdr:cNvPr id="61" name="image737.png" title="Изображение"/>
        <xdr:cNvPicPr preferRelativeResize="0"/>
      </xdr:nvPicPr>
      <xdr:blipFill>
        <a:blip xmlns:r="http://schemas.openxmlformats.org/officeDocument/2006/relationships" r:embed="rId47"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92</xdr:row>
      <xdr:rowOff>28575</xdr:rowOff>
    </xdr:from>
    <xdr:to>
      <xdr:col>1</xdr:col>
      <xdr:colOff>1476375</xdr:colOff>
      <xdr:row>92</xdr:row>
      <xdr:rowOff>1095375</xdr:rowOff>
    </xdr:to>
    <xdr:pic>
      <xdr:nvPicPr>
        <xdr:cNvPr id="62" name="image739.png" title="Изображение"/>
        <xdr:cNvPicPr preferRelativeResize="0"/>
      </xdr:nvPicPr>
      <xdr:blipFill>
        <a:blip xmlns:r="http://schemas.openxmlformats.org/officeDocument/2006/relationships" r:embed="rId48"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93</xdr:row>
      <xdr:rowOff>28575</xdr:rowOff>
    </xdr:from>
    <xdr:to>
      <xdr:col>1</xdr:col>
      <xdr:colOff>1476375</xdr:colOff>
      <xdr:row>93</xdr:row>
      <xdr:rowOff>1095375</xdr:rowOff>
    </xdr:to>
    <xdr:pic>
      <xdr:nvPicPr>
        <xdr:cNvPr id="63" name="image738.png" title="Изображение"/>
        <xdr:cNvPicPr preferRelativeResize="0"/>
      </xdr:nvPicPr>
      <xdr:blipFill>
        <a:blip xmlns:r="http://schemas.openxmlformats.org/officeDocument/2006/relationships" r:embed="rId49"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94</xdr:row>
      <xdr:rowOff>38100</xdr:rowOff>
    </xdr:from>
    <xdr:to>
      <xdr:col>1</xdr:col>
      <xdr:colOff>1485900</xdr:colOff>
      <xdr:row>94</xdr:row>
      <xdr:rowOff>1104900</xdr:rowOff>
    </xdr:to>
    <xdr:pic>
      <xdr:nvPicPr>
        <xdr:cNvPr id="64" name="image742.png" title="Изображение"/>
        <xdr:cNvPicPr preferRelativeResize="0"/>
      </xdr:nvPicPr>
      <xdr:blipFill>
        <a:blip xmlns:r="http://schemas.openxmlformats.org/officeDocument/2006/relationships" r:embed="rId50"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95</xdr:row>
      <xdr:rowOff>19050</xdr:rowOff>
    </xdr:from>
    <xdr:to>
      <xdr:col>1</xdr:col>
      <xdr:colOff>1476375</xdr:colOff>
      <xdr:row>95</xdr:row>
      <xdr:rowOff>1085850</xdr:rowOff>
    </xdr:to>
    <xdr:pic>
      <xdr:nvPicPr>
        <xdr:cNvPr id="65" name="image740.png" title="Изображение"/>
        <xdr:cNvPicPr preferRelativeResize="0"/>
      </xdr:nvPicPr>
      <xdr:blipFill>
        <a:blip xmlns:r="http://schemas.openxmlformats.org/officeDocument/2006/relationships" r:embed="rId51" cstate="print"/>
        <a:stretch>
          <a:fillRect/>
        </a:stretch>
      </xdr:blipFill>
      <xdr:spPr>
        <a:xfrm>
          <a:off x="0" y="0"/>
          <a:ext cx="1428750" cy="1066800"/>
        </a:xfrm>
        <a:prstGeom prst="rect">
          <a:avLst/>
        </a:prstGeom>
        <a:noFill/>
      </xdr:spPr>
    </xdr:pic>
    <xdr:clientData fLocksWithSheet="0"/>
  </xdr:twoCellAnchor>
  <xdr:twoCellAnchor>
    <xdr:from>
      <xdr:col>1</xdr:col>
      <xdr:colOff>47625</xdr:colOff>
      <xdr:row>96</xdr:row>
      <xdr:rowOff>38100</xdr:rowOff>
    </xdr:from>
    <xdr:to>
      <xdr:col>1</xdr:col>
      <xdr:colOff>1476375</xdr:colOff>
      <xdr:row>96</xdr:row>
      <xdr:rowOff>1104900</xdr:rowOff>
    </xdr:to>
    <xdr:pic>
      <xdr:nvPicPr>
        <xdr:cNvPr id="66" name="image741.png" title="Изображение"/>
        <xdr:cNvPicPr preferRelativeResize="0"/>
      </xdr:nvPicPr>
      <xdr:blipFill>
        <a:blip xmlns:r="http://schemas.openxmlformats.org/officeDocument/2006/relationships" r:embed="rId52" cstate="print"/>
        <a:stretch>
          <a:fillRect/>
        </a:stretch>
      </xdr:blipFill>
      <xdr:spPr>
        <a:xfrm>
          <a:off x="0" y="0"/>
          <a:ext cx="1428750" cy="1066800"/>
        </a:xfrm>
        <a:prstGeom prst="rect">
          <a:avLst/>
        </a:prstGeom>
        <a:noFill/>
      </xdr:spPr>
    </xdr:pic>
    <xdr:clientData fLocksWithSheet="0"/>
  </xdr:twoCellAnchor>
  <xdr:twoCellAnchor>
    <xdr:from>
      <xdr:col>1</xdr:col>
      <xdr:colOff>66675</xdr:colOff>
      <xdr:row>97</xdr:row>
      <xdr:rowOff>38100</xdr:rowOff>
    </xdr:from>
    <xdr:to>
      <xdr:col>1</xdr:col>
      <xdr:colOff>1495425</xdr:colOff>
      <xdr:row>97</xdr:row>
      <xdr:rowOff>1104900</xdr:rowOff>
    </xdr:to>
    <xdr:pic>
      <xdr:nvPicPr>
        <xdr:cNvPr id="67" name="image744.png" title="Изображение"/>
        <xdr:cNvPicPr preferRelativeResize="0"/>
      </xdr:nvPicPr>
      <xdr:blipFill>
        <a:blip xmlns:r="http://schemas.openxmlformats.org/officeDocument/2006/relationships" r:embed="rId53" cstate="print"/>
        <a:stretch>
          <a:fillRect/>
        </a:stretch>
      </xdr:blipFill>
      <xdr:spPr>
        <a:xfrm>
          <a:off x="0" y="0"/>
          <a:ext cx="1428750" cy="1066800"/>
        </a:xfrm>
        <a:prstGeom prst="rect">
          <a:avLst/>
        </a:prstGeom>
        <a:noFill/>
      </xdr:spPr>
    </xdr:pic>
    <xdr:clientData fLocksWithSheet="0"/>
  </xdr:twoCellAnchor>
  <xdr:twoCellAnchor>
    <xdr:from>
      <xdr:col>1</xdr:col>
      <xdr:colOff>57150</xdr:colOff>
      <xdr:row>99</xdr:row>
      <xdr:rowOff>590550</xdr:rowOff>
    </xdr:from>
    <xdr:to>
      <xdr:col>1</xdr:col>
      <xdr:colOff>1485900</xdr:colOff>
      <xdr:row>100</xdr:row>
      <xdr:rowOff>504825</xdr:rowOff>
    </xdr:to>
    <xdr:pic>
      <xdr:nvPicPr>
        <xdr:cNvPr id="68" name="image743.png" title="Изображение"/>
        <xdr:cNvPicPr preferRelativeResize="0"/>
      </xdr:nvPicPr>
      <xdr:blipFill>
        <a:blip xmlns:r="http://schemas.openxmlformats.org/officeDocument/2006/relationships" r:embed="rId54" cstate="print"/>
        <a:stretch>
          <a:fillRect/>
        </a:stretch>
      </xdr:blipFill>
      <xdr:spPr>
        <a:xfrm>
          <a:off x="0" y="0"/>
          <a:ext cx="1428750" cy="1066800"/>
        </a:xfrm>
        <a:prstGeom prst="rect">
          <a:avLst/>
        </a:prstGeom>
        <a:noFill/>
      </xdr:spPr>
    </xdr:pic>
    <xdr:clientData fLocksWithSheet="0"/>
  </xdr:twoCellAnchor>
  <xdr:twoCellAnchor>
    <xdr:from>
      <xdr:col>3</xdr:col>
      <xdr:colOff>85725</xdr:colOff>
      <xdr:row>0</xdr:row>
      <xdr:rowOff>104775</xdr:rowOff>
    </xdr:from>
    <xdr:to>
      <xdr:col>4</xdr:col>
      <xdr:colOff>933450</xdr:colOff>
      <xdr:row>1</xdr:row>
      <xdr:rowOff>38100</xdr:rowOff>
    </xdr:to>
    <xdr:pic>
      <xdr:nvPicPr>
        <xdr:cNvPr id="69" name="image748.png" title="Изображение"/>
        <xdr:cNvPicPr preferRelativeResize="0"/>
      </xdr:nvPicPr>
      <xdr:blipFill>
        <a:blip xmlns:r="http://schemas.openxmlformats.org/officeDocument/2006/relationships" r:embed="rId55" cstate="print"/>
        <a:stretch>
          <a:fillRect/>
        </a:stretch>
      </xdr:blipFill>
      <xdr:spPr>
        <a:xfrm>
          <a:off x="0" y="0"/>
          <a:ext cx="1905000" cy="438150"/>
        </a:xfrm>
        <a:prstGeom prst="rect">
          <a:avLst/>
        </a:prstGeom>
        <a:noFill/>
      </xdr:spPr>
    </xdr:pic>
    <xdr:clientData fLocksWithSheet="0"/>
  </xdr:twoCellAnchor>
  <xdr:twoCellAnchor>
    <xdr:from>
      <xdr:col>0</xdr:col>
      <xdr:colOff>314325</xdr:colOff>
      <xdr:row>0</xdr:row>
      <xdr:rowOff>47625</xdr:rowOff>
    </xdr:from>
    <xdr:to>
      <xdr:col>0</xdr:col>
      <xdr:colOff>638175</xdr:colOff>
      <xdr:row>0</xdr:row>
      <xdr:rowOff>438150</xdr:rowOff>
    </xdr:to>
    <xdr:pic>
      <xdr:nvPicPr>
        <xdr:cNvPr id="70" name="image746.png" title="Изображение"/>
        <xdr:cNvPicPr preferRelativeResize="0"/>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0" y="0"/>
          <a:ext cx="323850" cy="390525"/>
        </a:xfrm>
        <a:prstGeom prst="rect">
          <a:avLst/>
        </a:prstGeom>
        <a:noFill/>
      </xdr:spPr>
    </xdr:pic>
    <xdr:clientData fLocksWithSheet="0"/>
  </xdr:twoCellAnchor>
</xdr:wsDr>
</file>

<file path=xl/drawings/drawing25.xml><?xml version="1.0" encoding="utf-8"?>
<xdr:wsDr xmlns:xdr="http://schemas.openxmlformats.org/drawingml/2006/spreadsheetDrawing" xmlns:a="http://schemas.openxmlformats.org/drawingml/2006/main">
  <xdr:twoCellAnchor>
    <xdr:from>
      <xdr:col>1</xdr:col>
      <xdr:colOff>10687050</xdr:colOff>
      <xdr:row>0</xdr:row>
      <xdr:rowOff>28575</xdr:rowOff>
    </xdr:from>
    <xdr:to>
      <xdr:col>2</xdr:col>
      <xdr:colOff>742950</xdr:colOff>
      <xdr:row>1</xdr:row>
      <xdr:rowOff>66675</xdr:rowOff>
    </xdr:to>
    <xdr:pic>
      <xdr:nvPicPr>
        <xdr:cNvPr id="2" name="image182.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562100" cy="447675"/>
        </a:xfrm>
        <a:prstGeom prst="rect">
          <a:avLst/>
        </a:prstGeom>
        <a:noFill/>
      </xdr:spPr>
    </xdr:pic>
    <xdr:clientData fLocksWithSheet="0"/>
  </xdr:twoCellAnchor>
  <xdr:twoCellAnchor>
    <xdr:from>
      <xdr:col>0</xdr:col>
      <xdr:colOff>647700</xdr:colOff>
      <xdr:row>0</xdr:row>
      <xdr:rowOff>57150</xdr:rowOff>
    </xdr:from>
    <xdr:to>
      <xdr:col>0</xdr:col>
      <xdr:colOff>876300</xdr:colOff>
      <xdr:row>0</xdr:row>
      <xdr:rowOff>333375</xdr:rowOff>
    </xdr:to>
    <xdr:pic>
      <xdr:nvPicPr>
        <xdr:cNvPr id="3" name="image745.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228600" cy="276225"/>
        </a:xfrm>
        <a:prstGeom prst="rect">
          <a:avLst/>
        </a:prstGeom>
        <a:noFill/>
      </xdr:spPr>
    </xdr:pic>
    <xdr:clientData fLocksWithSheet="0"/>
  </xdr:twoCellAnchor>
</xdr:wsDr>
</file>

<file path=xl/drawings/drawing26.xml><?xml version="1.0" encoding="utf-8"?>
<xdr:wsDr xmlns:xdr="http://schemas.openxmlformats.org/drawingml/2006/spreadsheetDrawing" xmlns:a="http://schemas.openxmlformats.org/drawingml/2006/main">
  <xdr:twoCellAnchor>
    <xdr:from>
      <xdr:col>1</xdr:col>
      <xdr:colOff>5781675</xdr:colOff>
      <xdr:row>0</xdr:row>
      <xdr:rowOff>47625</xdr:rowOff>
    </xdr:from>
    <xdr:to>
      <xdr:col>1</xdr:col>
      <xdr:colOff>7686675</xdr:colOff>
      <xdr:row>1</xdr:row>
      <xdr:rowOff>76200</xdr:rowOff>
    </xdr:to>
    <xdr:pic>
      <xdr:nvPicPr>
        <xdr:cNvPr id="2" name="image749.png" title="Изображение"/>
        <xdr:cNvPicPr preferRelativeResize="0"/>
      </xdr:nvPicPr>
      <xdr:blipFill>
        <a:blip xmlns:r="http://schemas.openxmlformats.org/officeDocument/2006/relationships" r:embed="rId1" cstate="print"/>
        <a:stretch>
          <a:fillRect/>
        </a:stretch>
      </xdr:blipFill>
      <xdr:spPr>
        <a:xfrm>
          <a:off x="0" y="0"/>
          <a:ext cx="1905000" cy="438150"/>
        </a:xfrm>
        <a:prstGeom prst="rect">
          <a:avLst/>
        </a:prstGeom>
        <a:noFill/>
      </xdr:spPr>
    </xdr:pic>
    <xdr:clientData fLocksWithSheet="0"/>
  </xdr:twoCellAnchor>
  <xdr:twoCellAnchor>
    <xdr:from>
      <xdr:col>0</xdr:col>
      <xdr:colOff>495300</xdr:colOff>
      <xdr:row>0</xdr:row>
      <xdr:rowOff>9525</xdr:rowOff>
    </xdr:from>
    <xdr:to>
      <xdr:col>0</xdr:col>
      <xdr:colOff>771525</xdr:colOff>
      <xdr:row>0</xdr:row>
      <xdr:rowOff>342900</xdr:rowOff>
    </xdr:to>
    <xdr:pic>
      <xdr:nvPicPr>
        <xdr:cNvPr id="3" name="image747.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276225" cy="33337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1</xdr:row>
      <xdr:rowOff>19050</xdr:rowOff>
    </xdr:from>
    <xdr:to>
      <xdr:col>1</xdr:col>
      <xdr:colOff>1771650</xdr:colOff>
      <xdr:row>1</xdr:row>
      <xdr:rowOff>619125</xdr:rowOff>
    </xdr:to>
    <xdr:pic>
      <xdr:nvPicPr>
        <xdr:cNvPr id="2" name="image2.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714500" cy="600075"/>
        </a:xfrm>
        <a:prstGeom prst="rect">
          <a:avLst/>
        </a:prstGeom>
        <a:noFill/>
      </xdr:spPr>
    </xdr:pic>
    <xdr:clientData fLocksWithSheet="0"/>
  </xdr:twoCellAnchor>
  <xdr:twoCellAnchor>
    <xdr:from>
      <xdr:col>3</xdr:col>
      <xdr:colOff>57150</xdr:colOff>
      <xdr:row>1</xdr:row>
      <xdr:rowOff>123825</xdr:rowOff>
    </xdr:from>
    <xdr:to>
      <xdr:col>3</xdr:col>
      <xdr:colOff>1428750</xdr:colOff>
      <xdr:row>1</xdr:row>
      <xdr:rowOff>438150</xdr:rowOff>
    </xdr:to>
    <xdr:pic>
      <xdr:nvPicPr>
        <xdr:cNvPr id="3" name="image17.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371600" cy="314325"/>
        </a:xfrm>
        <a:prstGeom prst="rect">
          <a:avLst/>
        </a:prstGeom>
        <a:noFill/>
      </xdr:spPr>
    </xdr:pic>
    <xdr:clientData fLocksWithSheet="0"/>
  </xdr:twoCellAnchor>
  <xdr:twoCellAnchor>
    <xdr:from>
      <xdr:col>1</xdr:col>
      <xdr:colOff>57150</xdr:colOff>
      <xdr:row>7</xdr:row>
      <xdr:rowOff>57150</xdr:rowOff>
    </xdr:from>
    <xdr:to>
      <xdr:col>1</xdr:col>
      <xdr:colOff>1828800</xdr:colOff>
      <xdr:row>7</xdr:row>
      <xdr:rowOff>638175</xdr:rowOff>
    </xdr:to>
    <xdr:pic>
      <xdr:nvPicPr>
        <xdr:cNvPr id="4" name="image4.jpg" title="Изображение"/>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1771650" cy="581025"/>
        </a:xfrm>
        <a:prstGeom prst="rect">
          <a:avLst/>
        </a:prstGeom>
        <a:noFill/>
      </xdr:spPr>
    </xdr:pic>
    <xdr:clientData fLocksWithSheet="0"/>
  </xdr:twoCellAnchor>
  <xdr:twoCellAnchor>
    <xdr:from>
      <xdr:col>1</xdr:col>
      <xdr:colOff>228600</xdr:colOff>
      <xdr:row>10</xdr:row>
      <xdr:rowOff>152400</xdr:rowOff>
    </xdr:from>
    <xdr:to>
      <xdr:col>1</xdr:col>
      <xdr:colOff>1657350</xdr:colOff>
      <xdr:row>10</xdr:row>
      <xdr:rowOff>781050</xdr:rowOff>
    </xdr:to>
    <xdr:pic>
      <xdr:nvPicPr>
        <xdr:cNvPr id="5" name="image5.jpg" title="Изображение"/>
        <xdr:cNvPicPr preferRelativeResize="0"/>
      </xdr:nvPicPr>
      <xdr:blipFill>
        <a:blip xmlns:r="http://schemas.openxmlformats.org/officeDocument/2006/relationships" r:embed="rId4" cstate="print"/>
        <a:stretch>
          <a:fillRect/>
        </a:stretch>
      </xdr:blipFill>
      <xdr:spPr>
        <a:xfrm>
          <a:off x="0" y="0"/>
          <a:ext cx="1428750" cy="628650"/>
        </a:xfrm>
        <a:prstGeom prst="rect">
          <a:avLst/>
        </a:prstGeom>
        <a:noFill/>
      </xdr:spPr>
    </xdr:pic>
    <xdr:clientData fLocksWithSheet="0"/>
  </xdr:twoCellAnchor>
  <xdr:twoCellAnchor>
    <xdr:from>
      <xdr:col>1</xdr:col>
      <xdr:colOff>238125</xdr:colOff>
      <xdr:row>11</xdr:row>
      <xdr:rowOff>190500</xdr:rowOff>
    </xdr:from>
    <xdr:to>
      <xdr:col>1</xdr:col>
      <xdr:colOff>1666875</xdr:colOff>
      <xdr:row>11</xdr:row>
      <xdr:rowOff>828675</xdr:rowOff>
    </xdr:to>
    <xdr:pic>
      <xdr:nvPicPr>
        <xdr:cNvPr id="6" name="image7.jpg" title="Изображение"/>
        <xdr:cNvPicPr preferRelativeResize="0"/>
      </xdr:nvPicPr>
      <xdr:blipFill>
        <a:blip xmlns:r="http://schemas.openxmlformats.org/officeDocument/2006/relationships" r:embed="rId5" cstate="print"/>
        <a:stretch>
          <a:fillRect/>
        </a:stretch>
      </xdr:blipFill>
      <xdr:spPr>
        <a:xfrm>
          <a:off x="0" y="0"/>
          <a:ext cx="1428750" cy="638175"/>
        </a:xfrm>
        <a:prstGeom prst="rect">
          <a:avLst/>
        </a:prstGeom>
        <a:noFill/>
      </xdr:spPr>
    </xdr:pic>
    <xdr:clientData fLocksWithSheet="0"/>
  </xdr:twoCellAnchor>
  <xdr:twoCellAnchor>
    <xdr:from>
      <xdr:col>1</xdr:col>
      <xdr:colOff>238125</xdr:colOff>
      <xdr:row>14</xdr:row>
      <xdr:rowOff>238125</xdr:rowOff>
    </xdr:from>
    <xdr:to>
      <xdr:col>1</xdr:col>
      <xdr:colOff>1666875</xdr:colOff>
      <xdr:row>14</xdr:row>
      <xdr:rowOff>676275</xdr:rowOff>
    </xdr:to>
    <xdr:pic>
      <xdr:nvPicPr>
        <xdr:cNvPr id="7" name="image6.jpg" title="Изображение"/>
        <xdr:cNvPicPr preferRelativeResize="0"/>
      </xdr:nvPicPr>
      <xdr:blipFill>
        <a:blip xmlns:r="http://schemas.openxmlformats.org/officeDocument/2006/relationships" r:embed="rId6" cstate="print"/>
        <a:stretch>
          <a:fillRect/>
        </a:stretch>
      </xdr:blipFill>
      <xdr:spPr>
        <a:xfrm>
          <a:off x="0" y="0"/>
          <a:ext cx="1428750" cy="438150"/>
        </a:xfrm>
        <a:prstGeom prst="rect">
          <a:avLst/>
        </a:prstGeom>
        <a:noFill/>
      </xdr:spPr>
    </xdr:pic>
    <xdr:clientData fLocksWithSheet="0"/>
  </xdr:twoCellAnchor>
  <xdr:twoCellAnchor>
    <xdr:from>
      <xdr:col>1</xdr:col>
      <xdr:colOff>228600</xdr:colOff>
      <xdr:row>15</xdr:row>
      <xdr:rowOff>228600</xdr:rowOff>
    </xdr:from>
    <xdr:to>
      <xdr:col>1</xdr:col>
      <xdr:colOff>1657350</xdr:colOff>
      <xdr:row>15</xdr:row>
      <xdr:rowOff>666750</xdr:rowOff>
    </xdr:to>
    <xdr:pic>
      <xdr:nvPicPr>
        <xdr:cNvPr id="8" name="image8.jpg" title="Изображение"/>
        <xdr:cNvPicPr preferRelativeResize="0"/>
      </xdr:nvPicPr>
      <xdr:blipFill>
        <a:blip xmlns:r="http://schemas.openxmlformats.org/officeDocument/2006/relationships" r:embed="rId6" cstate="print"/>
        <a:stretch>
          <a:fillRect/>
        </a:stretch>
      </xdr:blipFill>
      <xdr:spPr>
        <a:xfrm>
          <a:off x="0" y="0"/>
          <a:ext cx="1428750" cy="438150"/>
        </a:xfrm>
        <a:prstGeom prst="rect">
          <a:avLst/>
        </a:prstGeom>
        <a:noFill/>
      </xdr:spPr>
    </xdr:pic>
    <xdr:clientData fLocksWithSheet="0"/>
  </xdr:twoCellAnchor>
  <xdr:twoCellAnchor>
    <xdr:from>
      <xdr:col>1</xdr:col>
      <xdr:colOff>295275</xdr:colOff>
      <xdr:row>24</xdr:row>
      <xdr:rowOff>85725</xdr:rowOff>
    </xdr:from>
    <xdr:to>
      <xdr:col>1</xdr:col>
      <xdr:colOff>1724025</xdr:colOff>
      <xdr:row>31</xdr:row>
      <xdr:rowOff>152400</xdr:rowOff>
    </xdr:to>
    <xdr:pic>
      <xdr:nvPicPr>
        <xdr:cNvPr id="9" name="image9.jpg" title="Изображение"/>
        <xdr:cNvPicPr preferRelativeResize="0"/>
      </xdr:nvPicPr>
      <xdr:blipFill>
        <a:blip xmlns:r="http://schemas.openxmlformats.org/officeDocument/2006/relationships" r:embed="rId7" cstate="print"/>
        <a:stretch>
          <a:fillRect/>
        </a:stretch>
      </xdr:blipFill>
      <xdr:spPr>
        <a:xfrm>
          <a:off x="0" y="0"/>
          <a:ext cx="1428750" cy="1200150"/>
        </a:xfrm>
        <a:prstGeom prst="rect">
          <a:avLst/>
        </a:prstGeom>
        <a:noFill/>
      </xdr:spPr>
    </xdr:pic>
    <xdr:clientData fLocksWithSheet="0"/>
  </xdr:twoCellAnchor>
  <xdr:twoCellAnchor>
    <xdr:from>
      <xdr:col>1</xdr:col>
      <xdr:colOff>285750</xdr:colOff>
      <xdr:row>42</xdr:row>
      <xdr:rowOff>38100</xdr:rowOff>
    </xdr:from>
    <xdr:to>
      <xdr:col>1</xdr:col>
      <xdr:colOff>1714500</xdr:colOff>
      <xdr:row>49</xdr:row>
      <xdr:rowOff>104775</xdr:rowOff>
    </xdr:to>
    <xdr:pic>
      <xdr:nvPicPr>
        <xdr:cNvPr id="10" name="image10.jpg" title="Изображение"/>
        <xdr:cNvPicPr preferRelativeResize="0"/>
      </xdr:nvPicPr>
      <xdr:blipFill>
        <a:blip xmlns:r="http://schemas.openxmlformats.org/officeDocument/2006/relationships" r:embed="rId7" cstate="print"/>
        <a:stretch>
          <a:fillRect/>
        </a:stretch>
      </xdr:blipFill>
      <xdr:spPr>
        <a:xfrm>
          <a:off x="0" y="0"/>
          <a:ext cx="1428750" cy="1200150"/>
        </a:xfrm>
        <a:prstGeom prst="rect">
          <a:avLst/>
        </a:prstGeom>
        <a:noFill/>
      </xdr:spPr>
    </xdr:pic>
    <xdr:clientData fLocksWithSheet="0"/>
  </xdr:twoCellAnchor>
  <xdr:twoCellAnchor>
    <xdr:from>
      <xdr:col>1</xdr:col>
      <xdr:colOff>304800</xdr:colOff>
      <xdr:row>60</xdr:row>
      <xdr:rowOff>19050</xdr:rowOff>
    </xdr:from>
    <xdr:to>
      <xdr:col>1</xdr:col>
      <xdr:colOff>1733550</xdr:colOff>
      <xdr:row>67</xdr:row>
      <xdr:rowOff>85725</xdr:rowOff>
    </xdr:to>
    <xdr:pic>
      <xdr:nvPicPr>
        <xdr:cNvPr id="11" name="image11.jpg" title="Изображение"/>
        <xdr:cNvPicPr preferRelativeResize="0"/>
      </xdr:nvPicPr>
      <xdr:blipFill>
        <a:blip xmlns:r="http://schemas.openxmlformats.org/officeDocument/2006/relationships" r:embed="rId7" cstate="print"/>
        <a:stretch>
          <a:fillRect/>
        </a:stretch>
      </xdr:blipFill>
      <xdr:spPr>
        <a:xfrm>
          <a:off x="0" y="0"/>
          <a:ext cx="1428750" cy="1200150"/>
        </a:xfrm>
        <a:prstGeom prst="rect">
          <a:avLst/>
        </a:prstGeom>
        <a:noFill/>
      </xdr:spPr>
    </xdr:pic>
    <xdr:clientData fLocksWithSheet="0"/>
  </xdr:twoCellAnchor>
  <xdr:twoCellAnchor>
    <xdr:from>
      <xdr:col>1</xdr:col>
      <xdr:colOff>295275</xdr:colOff>
      <xdr:row>73</xdr:row>
      <xdr:rowOff>238125</xdr:rowOff>
    </xdr:from>
    <xdr:to>
      <xdr:col>1</xdr:col>
      <xdr:colOff>1724025</xdr:colOff>
      <xdr:row>73</xdr:row>
      <xdr:rowOff>1000125</xdr:rowOff>
    </xdr:to>
    <xdr:pic>
      <xdr:nvPicPr>
        <xdr:cNvPr id="12" name="image13.jpg" title="Изображение"/>
        <xdr:cNvPicPr preferRelativeResize="0"/>
      </xdr:nvPicPr>
      <xdr:blipFill>
        <a:blip xmlns:r="http://schemas.openxmlformats.org/officeDocument/2006/relationships" r:embed="rId8" cstate="print"/>
        <a:stretch>
          <a:fillRect/>
        </a:stretch>
      </xdr:blipFill>
      <xdr:spPr>
        <a:xfrm>
          <a:off x="0" y="0"/>
          <a:ext cx="1428750" cy="762000"/>
        </a:xfrm>
        <a:prstGeom prst="rect">
          <a:avLst/>
        </a:prstGeom>
        <a:noFill/>
      </xdr:spPr>
    </xdr:pic>
    <xdr:clientData fLocksWithSheet="0"/>
  </xdr:twoCellAnchor>
  <xdr:twoCellAnchor>
    <xdr:from>
      <xdr:col>1</xdr:col>
      <xdr:colOff>247650</xdr:colOff>
      <xdr:row>91</xdr:row>
      <xdr:rowOff>219075</xdr:rowOff>
    </xdr:from>
    <xdr:to>
      <xdr:col>1</xdr:col>
      <xdr:colOff>1676400</xdr:colOff>
      <xdr:row>91</xdr:row>
      <xdr:rowOff>981075</xdr:rowOff>
    </xdr:to>
    <xdr:pic>
      <xdr:nvPicPr>
        <xdr:cNvPr id="13" name="image12.jpg" title="Изображение"/>
        <xdr:cNvPicPr preferRelativeResize="0"/>
      </xdr:nvPicPr>
      <xdr:blipFill>
        <a:blip xmlns:r="http://schemas.openxmlformats.org/officeDocument/2006/relationships" r:embed="rId8" cstate="print"/>
        <a:stretch>
          <a:fillRect/>
        </a:stretch>
      </xdr:blipFill>
      <xdr:spPr>
        <a:xfrm>
          <a:off x="0" y="0"/>
          <a:ext cx="1428750" cy="762000"/>
        </a:xfrm>
        <a:prstGeom prst="rect">
          <a:avLst/>
        </a:prstGeom>
        <a:noFill/>
      </xdr:spPr>
    </xdr:pic>
    <xdr:clientData fLocksWithSheet="0"/>
  </xdr:twoCellAnchor>
  <xdr:twoCellAnchor>
    <xdr:from>
      <xdr:col>1</xdr:col>
      <xdr:colOff>276225</xdr:colOff>
      <xdr:row>16</xdr:row>
      <xdr:rowOff>247650</xdr:rowOff>
    </xdr:from>
    <xdr:to>
      <xdr:col>1</xdr:col>
      <xdr:colOff>1704975</xdr:colOff>
      <xdr:row>16</xdr:row>
      <xdr:rowOff>685800</xdr:rowOff>
    </xdr:to>
    <xdr:pic>
      <xdr:nvPicPr>
        <xdr:cNvPr id="14" name="image16.jpg" title="Изображение"/>
        <xdr:cNvPicPr preferRelativeResize="0"/>
      </xdr:nvPicPr>
      <xdr:blipFill>
        <a:blip xmlns:r="http://schemas.openxmlformats.org/officeDocument/2006/relationships" r:embed="rId6" cstate="print"/>
        <a:stretch>
          <a:fillRect/>
        </a:stretch>
      </xdr:blipFill>
      <xdr:spPr>
        <a:xfrm>
          <a:off x="0" y="0"/>
          <a:ext cx="1428750" cy="438150"/>
        </a:xfrm>
        <a:prstGeom prst="rect">
          <a:avLst/>
        </a:prstGeom>
        <a:noFill/>
      </xdr:spPr>
    </xdr:pic>
    <xdr:clientData fLocksWithSheet="0"/>
  </xdr:twoCellAnchor>
  <xdr:twoCellAnchor>
    <xdr:from>
      <xdr:col>1</xdr:col>
      <xdr:colOff>266700</xdr:colOff>
      <xdr:row>17</xdr:row>
      <xdr:rowOff>257175</xdr:rowOff>
    </xdr:from>
    <xdr:to>
      <xdr:col>1</xdr:col>
      <xdr:colOff>1695450</xdr:colOff>
      <xdr:row>17</xdr:row>
      <xdr:rowOff>695325</xdr:rowOff>
    </xdr:to>
    <xdr:pic>
      <xdr:nvPicPr>
        <xdr:cNvPr id="15" name="image14.jpg" title="Изображение"/>
        <xdr:cNvPicPr preferRelativeResize="0"/>
      </xdr:nvPicPr>
      <xdr:blipFill>
        <a:blip xmlns:r="http://schemas.openxmlformats.org/officeDocument/2006/relationships" r:embed="rId6" cstate="print"/>
        <a:stretch>
          <a:fillRect/>
        </a:stretch>
      </xdr:blipFill>
      <xdr:spPr>
        <a:xfrm>
          <a:off x="0" y="0"/>
          <a:ext cx="1428750" cy="438150"/>
        </a:xfrm>
        <a:prstGeom prst="rect">
          <a:avLst/>
        </a:prstGeom>
        <a:noFill/>
      </xdr:spPr>
    </xdr:pic>
    <xdr:clientData fLocksWithSheet="0"/>
  </xdr:twoCellAnchor>
  <xdr:twoCellAnchor>
    <xdr:from>
      <xdr:col>0</xdr:col>
      <xdr:colOff>447675</xdr:colOff>
      <xdr:row>1</xdr:row>
      <xdr:rowOff>47625</xdr:rowOff>
    </xdr:from>
    <xdr:to>
      <xdr:col>0</xdr:col>
      <xdr:colOff>809625</xdr:colOff>
      <xdr:row>1</xdr:row>
      <xdr:rowOff>485775</xdr:rowOff>
    </xdr:to>
    <xdr:pic>
      <xdr:nvPicPr>
        <xdr:cNvPr id="16" name="image15.png" title="Изображение"/>
        <xdr:cNvPicPr preferRelativeResize="0"/>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0" y="0"/>
          <a:ext cx="361950" cy="438150"/>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1</xdr:col>
      <xdr:colOff>123825</xdr:colOff>
      <xdr:row>1</xdr:row>
      <xdr:rowOff>9525</xdr:rowOff>
    </xdr:from>
    <xdr:to>
      <xdr:col>1</xdr:col>
      <xdr:colOff>1819275</xdr:colOff>
      <xdr:row>1</xdr:row>
      <xdr:rowOff>600075</xdr:rowOff>
    </xdr:to>
    <xdr:pic>
      <xdr:nvPicPr>
        <xdr:cNvPr id="2" name="image2.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695450" cy="590550"/>
        </a:xfrm>
        <a:prstGeom prst="rect">
          <a:avLst/>
        </a:prstGeom>
        <a:noFill/>
      </xdr:spPr>
    </xdr:pic>
    <xdr:clientData fLocksWithSheet="0"/>
  </xdr:twoCellAnchor>
  <xdr:twoCellAnchor>
    <xdr:from>
      <xdr:col>3</xdr:col>
      <xdr:colOff>19050</xdr:colOff>
      <xdr:row>1</xdr:row>
      <xdr:rowOff>161925</xdr:rowOff>
    </xdr:from>
    <xdr:to>
      <xdr:col>3</xdr:col>
      <xdr:colOff>1352550</xdr:colOff>
      <xdr:row>1</xdr:row>
      <xdr:rowOff>466725</xdr:rowOff>
    </xdr:to>
    <xdr:pic>
      <xdr:nvPicPr>
        <xdr:cNvPr id="3" name="image115.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333500" cy="304800"/>
        </a:xfrm>
        <a:prstGeom prst="rect">
          <a:avLst/>
        </a:prstGeom>
        <a:noFill/>
      </xdr:spPr>
    </xdr:pic>
    <xdr:clientData fLocksWithSheet="0"/>
  </xdr:twoCellAnchor>
  <xdr:twoCellAnchor>
    <xdr:from>
      <xdr:col>1</xdr:col>
      <xdr:colOff>381000</xdr:colOff>
      <xdr:row>11</xdr:row>
      <xdr:rowOff>190500</xdr:rowOff>
    </xdr:from>
    <xdr:to>
      <xdr:col>1</xdr:col>
      <xdr:colOff>1809750</xdr:colOff>
      <xdr:row>11</xdr:row>
      <xdr:rowOff>952500</xdr:rowOff>
    </xdr:to>
    <xdr:pic>
      <xdr:nvPicPr>
        <xdr:cNvPr id="4" name="image92.jpg" title="Изображение"/>
        <xdr:cNvPicPr preferRelativeResize="0"/>
      </xdr:nvPicPr>
      <xdr:blipFill>
        <a:blip xmlns:r="http://schemas.openxmlformats.org/officeDocument/2006/relationships" r:embed="rId3" cstate="print"/>
        <a:stretch>
          <a:fillRect/>
        </a:stretch>
      </xdr:blipFill>
      <xdr:spPr>
        <a:xfrm>
          <a:off x="0" y="0"/>
          <a:ext cx="1428750" cy="762000"/>
        </a:xfrm>
        <a:prstGeom prst="rect">
          <a:avLst/>
        </a:prstGeom>
        <a:noFill/>
      </xdr:spPr>
    </xdr:pic>
    <xdr:clientData fLocksWithSheet="0"/>
  </xdr:twoCellAnchor>
  <xdr:twoCellAnchor>
    <xdr:from>
      <xdr:col>1</xdr:col>
      <xdr:colOff>381000</xdr:colOff>
      <xdr:row>12</xdr:row>
      <xdr:rowOff>161925</xdr:rowOff>
    </xdr:from>
    <xdr:to>
      <xdr:col>1</xdr:col>
      <xdr:colOff>1809750</xdr:colOff>
      <xdr:row>12</xdr:row>
      <xdr:rowOff>857250</xdr:rowOff>
    </xdr:to>
    <xdr:pic>
      <xdr:nvPicPr>
        <xdr:cNvPr id="5" name="image93.jpg" title="Изображение"/>
        <xdr:cNvPicPr preferRelativeResize="0"/>
      </xdr:nvPicPr>
      <xdr:blipFill>
        <a:blip xmlns:r="http://schemas.openxmlformats.org/officeDocument/2006/relationships" r:embed="rId4" cstate="print"/>
        <a:stretch>
          <a:fillRect/>
        </a:stretch>
      </xdr:blipFill>
      <xdr:spPr>
        <a:xfrm>
          <a:off x="0" y="0"/>
          <a:ext cx="1428750" cy="695325"/>
        </a:xfrm>
        <a:prstGeom prst="rect">
          <a:avLst/>
        </a:prstGeom>
        <a:noFill/>
      </xdr:spPr>
    </xdr:pic>
    <xdr:clientData fLocksWithSheet="0"/>
  </xdr:twoCellAnchor>
  <xdr:twoCellAnchor>
    <xdr:from>
      <xdr:col>1</xdr:col>
      <xdr:colOff>381000</xdr:colOff>
      <xdr:row>15</xdr:row>
      <xdr:rowOff>228600</xdr:rowOff>
    </xdr:from>
    <xdr:to>
      <xdr:col>1</xdr:col>
      <xdr:colOff>1809750</xdr:colOff>
      <xdr:row>15</xdr:row>
      <xdr:rowOff>666750</xdr:rowOff>
    </xdr:to>
    <xdr:pic>
      <xdr:nvPicPr>
        <xdr:cNvPr id="6" name="image94.jpg" title="Изображение"/>
        <xdr:cNvPicPr preferRelativeResize="0"/>
      </xdr:nvPicPr>
      <xdr:blipFill>
        <a:blip xmlns:r="http://schemas.openxmlformats.org/officeDocument/2006/relationships" r:embed="rId5" cstate="print"/>
        <a:stretch>
          <a:fillRect/>
        </a:stretch>
      </xdr:blipFill>
      <xdr:spPr>
        <a:xfrm>
          <a:off x="0" y="0"/>
          <a:ext cx="1428750" cy="438150"/>
        </a:xfrm>
        <a:prstGeom prst="rect">
          <a:avLst/>
        </a:prstGeom>
        <a:noFill/>
      </xdr:spPr>
    </xdr:pic>
    <xdr:clientData fLocksWithSheet="0"/>
  </xdr:twoCellAnchor>
  <xdr:twoCellAnchor>
    <xdr:from>
      <xdr:col>1</xdr:col>
      <xdr:colOff>314325</xdr:colOff>
      <xdr:row>17</xdr:row>
      <xdr:rowOff>57150</xdr:rowOff>
    </xdr:from>
    <xdr:to>
      <xdr:col>1</xdr:col>
      <xdr:colOff>1743075</xdr:colOff>
      <xdr:row>17</xdr:row>
      <xdr:rowOff>819150</xdr:rowOff>
    </xdr:to>
    <xdr:pic>
      <xdr:nvPicPr>
        <xdr:cNvPr id="7" name="image95.jpg" title="Изображение"/>
        <xdr:cNvPicPr preferRelativeResize="0"/>
      </xdr:nvPicPr>
      <xdr:blipFill>
        <a:blip xmlns:r="http://schemas.openxmlformats.org/officeDocument/2006/relationships" r:embed="rId3" cstate="print"/>
        <a:stretch>
          <a:fillRect/>
        </a:stretch>
      </xdr:blipFill>
      <xdr:spPr>
        <a:xfrm>
          <a:off x="0" y="0"/>
          <a:ext cx="1428750" cy="762000"/>
        </a:xfrm>
        <a:prstGeom prst="rect">
          <a:avLst/>
        </a:prstGeom>
        <a:noFill/>
      </xdr:spPr>
    </xdr:pic>
    <xdr:clientData fLocksWithSheet="0"/>
  </xdr:twoCellAnchor>
  <xdr:twoCellAnchor>
    <xdr:from>
      <xdr:col>1</xdr:col>
      <xdr:colOff>323850</xdr:colOff>
      <xdr:row>22</xdr:row>
      <xdr:rowOff>57150</xdr:rowOff>
    </xdr:from>
    <xdr:to>
      <xdr:col>1</xdr:col>
      <xdr:colOff>1752600</xdr:colOff>
      <xdr:row>22</xdr:row>
      <xdr:rowOff>819150</xdr:rowOff>
    </xdr:to>
    <xdr:pic>
      <xdr:nvPicPr>
        <xdr:cNvPr id="8" name="image96.jpg" title="Изображение"/>
        <xdr:cNvPicPr preferRelativeResize="0"/>
      </xdr:nvPicPr>
      <xdr:blipFill>
        <a:blip xmlns:r="http://schemas.openxmlformats.org/officeDocument/2006/relationships" r:embed="rId3" cstate="print"/>
        <a:stretch>
          <a:fillRect/>
        </a:stretch>
      </xdr:blipFill>
      <xdr:spPr>
        <a:xfrm>
          <a:off x="0" y="0"/>
          <a:ext cx="1428750" cy="762000"/>
        </a:xfrm>
        <a:prstGeom prst="rect">
          <a:avLst/>
        </a:prstGeom>
        <a:noFill/>
      </xdr:spPr>
    </xdr:pic>
    <xdr:clientData fLocksWithSheet="0"/>
  </xdr:twoCellAnchor>
  <xdr:twoCellAnchor>
    <xdr:from>
      <xdr:col>1</xdr:col>
      <xdr:colOff>638175</xdr:colOff>
      <xdr:row>31</xdr:row>
      <xdr:rowOff>123825</xdr:rowOff>
    </xdr:from>
    <xdr:to>
      <xdr:col>1</xdr:col>
      <xdr:colOff>1638300</xdr:colOff>
      <xdr:row>31</xdr:row>
      <xdr:rowOff>857250</xdr:rowOff>
    </xdr:to>
    <xdr:pic>
      <xdr:nvPicPr>
        <xdr:cNvPr id="9" name="image97.jpg" title="Изображение"/>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000125" cy="733425"/>
        </a:xfrm>
        <a:prstGeom prst="rect">
          <a:avLst/>
        </a:prstGeom>
        <a:noFill/>
      </xdr:spPr>
    </xdr:pic>
    <xdr:clientData fLocksWithSheet="0"/>
  </xdr:twoCellAnchor>
  <xdr:twoCellAnchor>
    <xdr:from>
      <xdr:col>1</xdr:col>
      <xdr:colOff>247650</xdr:colOff>
      <xdr:row>35</xdr:row>
      <xdr:rowOff>9525</xdr:rowOff>
    </xdr:from>
    <xdr:to>
      <xdr:col>1</xdr:col>
      <xdr:colOff>1676400</xdr:colOff>
      <xdr:row>35</xdr:row>
      <xdr:rowOff>847725</xdr:rowOff>
    </xdr:to>
    <xdr:pic>
      <xdr:nvPicPr>
        <xdr:cNvPr id="10" name="image98.jpg" title="Изображение"/>
        <xdr:cNvPicPr preferRelativeResize="0"/>
      </xdr:nvPicPr>
      <xdr:blipFill>
        <a:blip xmlns:r="http://schemas.openxmlformats.org/officeDocument/2006/relationships" r:embed="rId7" cstate="print"/>
        <a:stretch>
          <a:fillRect/>
        </a:stretch>
      </xdr:blipFill>
      <xdr:spPr>
        <a:xfrm>
          <a:off x="0" y="0"/>
          <a:ext cx="1428750" cy="838200"/>
        </a:xfrm>
        <a:prstGeom prst="rect">
          <a:avLst/>
        </a:prstGeom>
        <a:noFill/>
      </xdr:spPr>
    </xdr:pic>
    <xdr:clientData fLocksWithSheet="0"/>
  </xdr:twoCellAnchor>
  <xdr:twoCellAnchor>
    <xdr:from>
      <xdr:col>1</xdr:col>
      <xdr:colOff>247650</xdr:colOff>
      <xdr:row>49</xdr:row>
      <xdr:rowOff>114300</xdr:rowOff>
    </xdr:from>
    <xdr:to>
      <xdr:col>1</xdr:col>
      <xdr:colOff>1781175</xdr:colOff>
      <xdr:row>49</xdr:row>
      <xdr:rowOff>933450</xdr:rowOff>
    </xdr:to>
    <xdr:pic>
      <xdr:nvPicPr>
        <xdr:cNvPr id="11" name="image100.jpg" title="Изображение"/>
        <xdr:cNvPicPr preferRelativeResize="0"/>
      </xdr:nvPicPr>
      <xdr:blipFill>
        <a:blip xmlns:r="http://schemas.openxmlformats.org/officeDocument/2006/relationships" r:embed="rId8" cstate="print"/>
        <a:stretch>
          <a:fillRect/>
        </a:stretch>
      </xdr:blipFill>
      <xdr:spPr>
        <a:xfrm>
          <a:off x="0" y="0"/>
          <a:ext cx="1533525" cy="819150"/>
        </a:xfrm>
        <a:prstGeom prst="rect">
          <a:avLst/>
        </a:prstGeom>
        <a:noFill/>
      </xdr:spPr>
    </xdr:pic>
    <xdr:clientData fLocksWithSheet="0"/>
  </xdr:twoCellAnchor>
  <xdr:twoCellAnchor>
    <xdr:from>
      <xdr:col>1</xdr:col>
      <xdr:colOff>238125</xdr:colOff>
      <xdr:row>61</xdr:row>
      <xdr:rowOff>228600</xdr:rowOff>
    </xdr:from>
    <xdr:to>
      <xdr:col>1</xdr:col>
      <xdr:colOff>1666875</xdr:colOff>
      <xdr:row>61</xdr:row>
      <xdr:rowOff>1066800</xdr:rowOff>
    </xdr:to>
    <xdr:pic>
      <xdr:nvPicPr>
        <xdr:cNvPr id="12" name="image102.jpg" title="Изображение"/>
        <xdr:cNvPicPr preferRelativeResize="0"/>
      </xdr:nvPicPr>
      <xdr:blipFill>
        <a:blip xmlns:r="http://schemas.openxmlformats.org/officeDocument/2006/relationships" r:embed="rId7" cstate="print"/>
        <a:stretch>
          <a:fillRect/>
        </a:stretch>
      </xdr:blipFill>
      <xdr:spPr>
        <a:xfrm>
          <a:off x="0" y="0"/>
          <a:ext cx="1428750" cy="838200"/>
        </a:xfrm>
        <a:prstGeom prst="rect">
          <a:avLst/>
        </a:prstGeom>
        <a:noFill/>
      </xdr:spPr>
    </xdr:pic>
    <xdr:clientData fLocksWithSheet="0"/>
  </xdr:twoCellAnchor>
  <xdr:twoCellAnchor>
    <xdr:from>
      <xdr:col>1</xdr:col>
      <xdr:colOff>333375</xdr:colOff>
      <xdr:row>65</xdr:row>
      <xdr:rowOff>466725</xdr:rowOff>
    </xdr:from>
    <xdr:to>
      <xdr:col>1</xdr:col>
      <xdr:colOff>1838325</xdr:colOff>
      <xdr:row>65</xdr:row>
      <xdr:rowOff>1066800</xdr:rowOff>
    </xdr:to>
    <xdr:pic>
      <xdr:nvPicPr>
        <xdr:cNvPr id="13" name="image101.jpg" title="Изображение"/>
        <xdr:cNvPicPr preferRelativeResize="0"/>
      </xdr:nvPicPr>
      <xdr:blipFill>
        <a:blip xmlns:r="http://schemas.openxmlformats.org/officeDocument/2006/relationships" r:embed="rId9" cstate="print"/>
        <a:stretch>
          <a:fillRect/>
        </a:stretch>
      </xdr:blipFill>
      <xdr:spPr>
        <a:xfrm>
          <a:off x="0" y="0"/>
          <a:ext cx="1504950" cy="600075"/>
        </a:xfrm>
        <a:prstGeom prst="rect">
          <a:avLst/>
        </a:prstGeom>
        <a:noFill/>
      </xdr:spPr>
    </xdr:pic>
    <xdr:clientData fLocksWithSheet="0"/>
  </xdr:twoCellAnchor>
  <xdr:twoCellAnchor>
    <xdr:from>
      <xdr:col>1</xdr:col>
      <xdr:colOff>352425</xdr:colOff>
      <xdr:row>66</xdr:row>
      <xdr:rowOff>514350</xdr:rowOff>
    </xdr:from>
    <xdr:to>
      <xdr:col>1</xdr:col>
      <xdr:colOff>1885950</xdr:colOff>
      <xdr:row>66</xdr:row>
      <xdr:rowOff>1123950</xdr:rowOff>
    </xdr:to>
    <xdr:pic>
      <xdr:nvPicPr>
        <xdr:cNvPr id="14" name="image103.jpg" title="Изображение"/>
        <xdr:cNvPicPr preferRelativeResize="0"/>
      </xdr:nvPicPr>
      <xdr:blipFill>
        <a:blip xmlns:r="http://schemas.openxmlformats.org/officeDocument/2006/relationships" r:embed="rId9" cstate="print"/>
        <a:stretch>
          <a:fillRect/>
        </a:stretch>
      </xdr:blipFill>
      <xdr:spPr>
        <a:xfrm>
          <a:off x="0" y="0"/>
          <a:ext cx="1533525" cy="609600"/>
        </a:xfrm>
        <a:prstGeom prst="rect">
          <a:avLst/>
        </a:prstGeom>
        <a:noFill/>
      </xdr:spPr>
    </xdr:pic>
    <xdr:clientData fLocksWithSheet="0"/>
  </xdr:twoCellAnchor>
  <xdr:twoCellAnchor>
    <xdr:from>
      <xdr:col>1</xdr:col>
      <xdr:colOff>314325</xdr:colOff>
      <xdr:row>67</xdr:row>
      <xdr:rowOff>447675</xdr:rowOff>
    </xdr:from>
    <xdr:to>
      <xdr:col>1</xdr:col>
      <xdr:colOff>1809750</xdr:colOff>
      <xdr:row>67</xdr:row>
      <xdr:rowOff>1171575</xdr:rowOff>
    </xdr:to>
    <xdr:pic>
      <xdr:nvPicPr>
        <xdr:cNvPr id="15" name="image113.jpg" title="Изображение"/>
        <xdr:cNvPicPr preferRelativeResize="0"/>
      </xdr:nvPicPr>
      <xdr:blipFill>
        <a:blip xmlns:r="http://schemas.openxmlformats.org/officeDocument/2006/relationships" r:embed="rId10" cstate="print"/>
        <a:stretch>
          <a:fillRect/>
        </a:stretch>
      </xdr:blipFill>
      <xdr:spPr>
        <a:xfrm>
          <a:off x="0" y="0"/>
          <a:ext cx="1495425" cy="723900"/>
        </a:xfrm>
        <a:prstGeom prst="rect">
          <a:avLst/>
        </a:prstGeom>
        <a:noFill/>
      </xdr:spPr>
    </xdr:pic>
    <xdr:clientData fLocksWithSheet="0"/>
  </xdr:twoCellAnchor>
  <xdr:twoCellAnchor>
    <xdr:from>
      <xdr:col>1</xdr:col>
      <xdr:colOff>295275</xdr:colOff>
      <xdr:row>68</xdr:row>
      <xdr:rowOff>438150</xdr:rowOff>
    </xdr:from>
    <xdr:to>
      <xdr:col>1</xdr:col>
      <xdr:colOff>1857375</xdr:colOff>
      <xdr:row>68</xdr:row>
      <xdr:rowOff>1200150</xdr:rowOff>
    </xdr:to>
    <xdr:pic>
      <xdr:nvPicPr>
        <xdr:cNvPr id="16" name="image104.jpg" title="Изображение"/>
        <xdr:cNvPicPr preferRelativeResize="0"/>
      </xdr:nvPicPr>
      <xdr:blipFill>
        <a:blip xmlns:r="http://schemas.openxmlformats.org/officeDocument/2006/relationships" r:embed="rId10" cstate="print"/>
        <a:stretch>
          <a:fillRect/>
        </a:stretch>
      </xdr:blipFill>
      <xdr:spPr>
        <a:xfrm>
          <a:off x="0" y="0"/>
          <a:ext cx="1562100" cy="762000"/>
        </a:xfrm>
        <a:prstGeom prst="rect">
          <a:avLst/>
        </a:prstGeom>
        <a:noFill/>
      </xdr:spPr>
    </xdr:pic>
    <xdr:clientData fLocksWithSheet="0"/>
  </xdr:twoCellAnchor>
  <xdr:twoCellAnchor>
    <xdr:from>
      <xdr:col>1</xdr:col>
      <xdr:colOff>323850</xdr:colOff>
      <xdr:row>69</xdr:row>
      <xdr:rowOff>419100</xdr:rowOff>
    </xdr:from>
    <xdr:to>
      <xdr:col>1</xdr:col>
      <xdr:colOff>1819275</xdr:colOff>
      <xdr:row>69</xdr:row>
      <xdr:rowOff>1143000</xdr:rowOff>
    </xdr:to>
    <xdr:pic>
      <xdr:nvPicPr>
        <xdr:cNvPr id="17" name="image105.jpg" title="Изображение"/>
        <xdr:cNvPicPr preferRelativeResize="0"/>
      </xdr:nvPicPr>
      <xdr:blipFill>
        <a:blip xmlns:r="http://schemas.openxmlformats.org/officeDocument/2006/relationships" r:embed="rId10" cstate="print"/>
        <a:stretch>
          <a:fillRect/>
        </a:stretch>
      </xdr:blipFill>
      <xdr:spPr>
        <a:xfrm>
          <a:off x="0" y="0"/>
          <a:ext cx="1495425" cy="723900"/>
        </a:xfrm>
        <a:prstGeom prst="rect">
          <a:avLst/>
        </a:prstGeom>
        <a:noFill/>
      </xdr:spPr>
    </xdr:pic>
    <xdr:clientData fLocksWithSheet="0"/>
  </xdr:twoCellAnchor>
  <xdr:twoCellAnchor>
    <xdr:from>
      <xdr:col>1</xdr:col>
      <xdr:colOff>314325</xdr:colOff>
      <xdr:row>70</xdr:row>
      <xdr:rowOff>428625</xdr:rowOff>
    </xdr:from>
    <xdr:to>
      <xdr:col>1</xdr:col>
      <xdr:colOff>1866900</xdr:colOff>
      <xdr:row>70</xdr:row>
      <xdr:rowOff>1047750</xdr:rowOff>
    </xdr:to>
    <xdr:pic>
      <xdr:nvPicPr>
        <xdr:cNvPr id="18" name="image106.jpg" title="Изображение"/>
        <xdr:cNvPicPr preferRelativeResize="0"/>
      </xdr:nvPicPr>
      <xdr:blipFill>
        <a:blip xmlns:r="http://schemas.openxmlformats.org/officeDocument/2006/relationships" r:embed="rId9" cstate="print"/>
        <a:stretch>
          <a:fillRect/>
        </a:stretch>
      </xdr:blipFill>
      <xdr:spPr>
        <a:xfrm>
          <a:off x="0" y="0"/>
          <a:ext cx="1552575" cy="619125"/>
        </a:xfrm>
        <a:prstGeom prst="rect">
          <a:avLst/>
        </a:prstGeom>
        <a:noFill/>
      </xdr:spPr>
    </xdr:pic>
    <xdr:clientData fLocksWithSheet="0"/>
  </xdr:twoCellAnchor>
  <xdr:twoCellAnchor>
    <xdr:from>
      <xdr:col>1</xdr:col>
      <xdr:colOff>304800</xdr:colOff>
      <xdr:row>71</xdr:row>
      <xdr:rowOff>485775</xdr:rowOff>
    </xdr:from>
    <xdr:to>
      <xdr:col>1</xdr:col>
      <xdr:colOff>1895475</xdr:colOff>
      <xdr:row>71</xdr:row>
      <xdr:rowOff>1123950</xdr:rowOff>
    </xdr:to>
    <xdr:pic>
      <xdr:nvPicPr>
        <xdr:cNvPr id="19" name="image107.jpg" title="Изображение"/>
        <xdr:cNvPicPr preferRelativeResize="0"/>
      </xdr:nvPicPr>
      <xdr:blipFill>
        <a:blip xmlns:r="http://schemas.openxmlformats.org/officeDocument/2006/relationships" r:embed="rId9" cstate="print"/>
        <a:stretch>
          <a:fillRect/>
        </a:stretch>
      </xdr:blipFill>
      <xdr:spPr>
        <a:xfrm>
          <a:off x="0" y="0"/>
          <a:ext cx="1590675" cy="638175"/>
        </a:xfrm>
        <a:prstGeom prst="rect">
          <a:avLst/>
        </a:prstGeom>
        <a:noFill/>
      </xdr:spPr>
    </xdr:pic>
    <xdr:clientData fLocksWithSheet="0"/>
  </xdr:twoCellAnchor>
  <xdr:twoCellAnchor>
    <xdr:from>
      <xdr:col>1</xdr:col>
      <xdr:colOff>304800</xdr:colOff>
      <xdr:row>72</xdr:row>
      <xdr:rowOff>438150</xdr:rowOff>
    </xdr:from>
    <xdr:to>
      <xdr:col>1</xdr:col>
      <xdr:colOff>1866900</xdr:colOff>
      <xdr:row>72</xdr:row>
      <xdr:rowOff>1200150</xdr:rowOff>
    </xdr:to>
    <xdr:pic>
      <xdr:nvPicPr>
        <xdr:cNvPr id="20" name="image108.jpg" title="Изображение"/>
        <xdr:cNvPicPr preferRelativeResize="0"/>
      </xdr:nvPicPr>
      <xdr:blipFill>
        <a:blip xmlns:r="http://schemas.openxmlformats.org/officeDocument/2006/relationships" r:embed="rId10" cstate="print"/>
        <a:stretch>
          <a:fillRect/>
        </a:stretch>
      </xdr:blipFill>
      <xdr:spPr>
        <a:xfrm>
          <a:off x="0" y="0"/>
          <a:ext cx="1562100" cy="762000"/>
        </a:xfrm>
        <a:prstGeom prst="rect">
          <a:avLst/>
        </a:prstGeom>
        <a:noFill/>
      </xdr:spPr>
    </xdr:pic>
    <xdr:clientData fLocksWithSheet="0"/>
  </xdr:twoCellAnchor>
  <xdr:twoCellAnchor>
    <xdr:from>
      <xdr:col>1</xdr:col>
      <xdr:colOff>285750</xdr:colOff>
      <xdr:row>73</xdr:row>
      <xdr:rowOff>381000</xdr:rowOff>
    </xdr:from>
    <xdr:to>
      <xdr:col>1</xdr:col>
      <xdr:colOff>1847850</xdr:colOff>
      <xdr:row>73</xdr:row>
      <xdr:rowOff>1143000</xdr:rowOff>
    </xdr:to>
    <xdr:pic>
      <xdr:nvPicPr>
        <xdr:cNvPr id="21" name="image109.jpg" title="Изображение"/>
        <xdr:cNvPicPr preferRelativeResize="0"/>
      </xdr:nvPicPr>
      <xdr:blipFill>
        <a:blip xmlns:r="http://schemas.openxmlformats.org/officeDocument/2006/relationships" r:embed="rId10" cstate="print"/>
        <a:stretch>
          <a:fillRect/>
        </a:stretch>
      </xdr:blipFill>
      <xdr:spPr>
        <a:xfrm>
          <a:off x="0" y="0"/>
          <a:ext cx="1562100" cy="762000"/>
        </a:xfrm>
        <a:prstGeom prst="rect">
          <a:avLst/>
        </a:prstGeom>
        <a:noFill/>
      </xdr:spPr>
    </xdr:pic>
    <xdr:clientData fLocksWithSheet="0"/>
  </xdr:twoCellAnchor>
  <xdr:twoCellAnchor>
    <xdr:from>
      <xdr:col>1</xdr:col>
      <xdr:colOff>323850</xdr:colOff>
      <xdr:row>74</xdr:row>
      <xdr:rowOff>228600</xdr:rowOff>
    </xdr:from>
    <xdr:to>
      <xdr:col>1</xdr:col>
      <xdr:colOff>1838325</xdr:colOff>
      <xdr:row>74</xdr:row>
      <xdr:rowOff>1400175</xdr:rowOff>
    </xdr:to>
    <xdr:pic>
      <xdr:nvPicPr>
        <xdr:cNvPr id="22" name="image110.jpg" title="Изображение"/>
        <xdr:cNvPicPr preferRelativeResize="0"/>
      </xdr:nvPicPr>
      <xdr:blipFill>
        <a:blip xmlns:r="http://schemas.openxmlformats.org/officeDocument/2006/relationships" r:embed="rId11" cstate="print"/>
        <a:stretch>
          <a:fillRect/>
        </a:stretch>
      </xdr:blipFill>
      <xdr:spPr>
        <a:xfrm>
          <a:off x="0" y="0"/>
          <a:ext cx="1514475" cy="1171575"/>
        </a:xfrm>
        <a:prstGeom prst="rect">
          <a:avLst/>
        </a:prstGeom>
        <a:noFill/>
      </xdr:spPr>
    </xdr:pic>
    <xdr:clientData fLocksWithSheet="0"/>
  </xdr:twoCellAnchor>
  <xdr:twoCellAnchor>
    <xdr:from>
      <xdr:col>1</xdr:col>
      <xdr:colOff>400050</xdr:colOff>
      <xdr:row>76</xdr:row>
      <xdr:rowOff>200025</xdr:rowOff>
    </xdr:from>
    <xdr:to>
      <xdr:col>1</xdr:col>
      <xdr:colOff>1828800</xdr:colOff>
      <xdr:row>77</xdr:row>
      <xdr:rowOff>247650</xdr:rowOff>
    </xdr:to>
    <xdr:pic>
      <xdr:nvPicPr>
        <xdr:cNvPr id="23" name="image111.jpg" title="Изображение"/>
        <xdr:cNvPicPr preferRelativeResize="0"/>
      </xdr:nvPicPr>
      <xdr:blipFill>
        <a:blip xmlns:r="http://schemas.openxmlformats.org/officeDocument/2006/relationships" r:embed="rId9" cstate="print"/>
        <a:stretch>
          <a:fillRect/>
        </a:stretch>
      </xdr:blipFill>
      <xdr:spPr>
        <a:xfrm>
          <a:off x="0" y="0"/>
          <a:ext cx="1428750" cy="571500"/>
        </a:xfrm>
        <a:prstGeom prst="rect">
          <a:avLst/>
        </a:prstGeom>
        <a:noFill/>
      </xdr:spPr>
    </xdr:pic>
    <xdr:clientData fLocksWithSheet="0"/>
  </xdr:twoCellAnchor>
  <xdr:twoCellAnchor>
    <xdr:from>
      <xdr:col>1</xdr:col>
      <xdr:colOff>342900</xdr:colOff>
      <xdr:row>78</xdr:row>
      <xdr:rowOff>542925</xdr:rowOff>
    </xdr:from>
    <xdr:to>
      <xdr:col>1</xdr:col>
      <xdr:colOff>1895475</xdr:colOff>
      <xdr:row>80</xdr:row>
      <xdr:rowOff>95250</xdr:rowOff>
    </xdr:to>
    <xdr:pic>
      <xdr:nvPicPr>
        <xdr:cNvPr id="24" name="image112.jpg" title="Изображение"/>
        <xdr:cNvPicPr preferRelativeResize="0"/>
      </xdr:nvPicPr>
      <xdr:blipFill>
        <a:blip xmlns:r="http://schemas.openxmlformats.org/officeDocument/2006/relationships" r:embed="rId10" cstate="print"/>
        <a:stretch>
          <a:fillRect/>
        </a:stretch>
      </xdr:blipFill>
      <xdr:spPr>
        <a:xfrm>
          <a:off x="0" y="0"/>
          <a:ext cx="1552575" cy="752475"/>
        </a:xfrm>
        <a:prstGeom prst="rect">
          <a:avLst/>
        </a:prstGeom>
        <a:noFill/>
      </xdr:spPr>
    </xdr:pic>
    <xdr:clientData fLocksWithSheet="0"/>
  </xdr:twoCellAnchor>
  <xdr:twoCellAnchor>
    <xdr:from>
      <xdr:col>0</xdr:col>
      <xdr:colOff>2076450</xdr:colOff>
      <xdr:row>62</xdr:row>
      <xdr:rowOff>1323975</xdr:rowOff>
    </xdr:from>
    <xdr:to>
      <xdr:col>2</xdr:col>
      <xdr:colOff>38100</xdr:colOff>
      <xdr:row>63</xdr:row>
      <xdr:rowOff>1219200</xdr:rowOff>
    </xdr:to>
    <xdr:pic>
      <xdr:nvPicPr>
        <xdr:cNvPr id="25" name="image129.png" title="Изображение"/>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2219325" cy="1247775"/>
        </a:xfrm>
        <a:prstGeom prst="rect">
          <a:avLst/>
        </a:prstGeom>
        <a:noFill/>
      </xdr:spPr>
    </xdr:pic>
    <xdr:clientData fLocksWithSheet="0"/>
  </xdr:twoCellAnchor>
  <xdr:twoCellAnchor>
    <xdr:from>
      <xdr:col>1</xdr:col>
      <xdr:colOff>257175</xdr:colOff>
      <xdr:row>43</xdr:row>
      <xdr:rowOff>152400</xdr:rowOff>
    </xdr:from>
    <xdr:to>
      <xdr:col>1</xdr:col>
      <xdr:colOff>1762125</xdr:colOff>
      <xdr:row>43</xdr:row>
      <xdr:rowOff>952500</xdr:rowOff>
    </xdr:to>
    <xdr:pic>
      <xdr:nvPicPr>
        <xdr:cNvPr id="26" name="image114.jpg" title="Изображение"/>
        <xdr:cNvPicPr preferRelativeResize="0"/>
      </xdr:nvPicPr>
      <xdr:blipFill>
        <a:blip xmlns:r="http://schemas.openxmlformats.org/officeDocument/2006/relationships" r:embed="rId8" cstate="print"/>
        <a:stretch>
          <a:fillRect/>
        </a:stretch>
      </xdr:blipFill>
      <xdr:spPr>
        <a:xfrm>
          <a:off x="0" y="0"/>
          <a:ext cx="1504950" cy="800100"/>
        </a:xfrm>
        <a:prstGeom prst="rect">
          <a:avLst/>
        </a:prstGeom>
        <a:noFill/>
      </xdr:spPr>
    </xdr:pic>
    <xdr:clientData fLocksWithSheet="0"/>
  </xdr:twoCellAnchor>
  <xdr:twoCellAnchor>
    <xdr:from>
      <xdr:col>1</xdr:col>
      <xdr:colOff>438150</xdr:colOff>
      <xdr:row>9</xdr:row>
      <xdr:rowOff>28575</xdr:rowOff>
    </xdr:from>
    <xdr:to>
      <xdr:col>1</xdr:col>
      <xdr:colOff>1733550</xdr:colOff>
      <xdr:row>9</xdr:row>
      <xdr:rowOff>819150</xdr:rowOff>
    </xdr:to>
    <xdr:pic>
      <xdr:nvPicPr>
        <xdr:cNvPr id="27" name="image117.png" title="Изображение"/>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1295400" cy="790575"/>
        </a:xfrm>
        <a:prstGeom prst="rect">
          <a:avLst/>
        </a:prstGeom>
        <a:noFill/>
      </xdr:spPr>
    </xdr:pic>
    <xdr:clientData fLocksWithSheet="0"/>
  </xdr:twoCellAnchor>
  <xdr:twoCellAnchor>
    <xdr:from>
      <xdr:col>1</xdr:col>
      <xdr:colOff>762000</xdr:colOff>
      <xdr:row>8</xdr:row>
      <xdr:rowOff>9525</xdr:rowOff>
    </xdr:from>
    <xdr:to>
      <xdr:col>1</xdr:col>
      <xdr:colOff>1419225</xdr:colOff>
      <xdr:row>8</xdr:row>
      <xdr:rowOff>952500</xdr:rowOff>
    </xdr:to>
    <xdr:pic>
      <xdr:nvPicPr>
        <xdr:cNvPr id="28" name="image116.png" title="Изображение"/>
        <xdr:cNvPicPr preferRelativeResize="0"/>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657225" cy="942975"/>
        </a:xfrm>
        <a:prstGeom prst="rect">
          <a:avLst/>
        </a:prstGeom>
        <a:noFill/>
      </xdr:spPr>
    </xdr:pic>
    <xdr:clientData fLocksWithSheet="0"/>
  </xdr:twoCellAnchor>
  <xdr:twoCellAnchor>
    <xdr:from>
      <xdr:col>0</xdr:col>
      <xdr:colOff>2171700</xdr:colOff>
      <xdr:row>62</xdr:row>
      <xdr:rowOff>123825</xdr:rowOff>
    </xdr:from>
    <xdr:to>
      <xdr:col>1</xdr:col>
      <xdr:colOff>2066925</xdr:colOff>
      <xdr:row>62</xdr:row>
      <xdr:rowOff>1238250</xdr:rowOff>
    </xdr:to>
    <xdr:pic>
      <xdr:nvPicPr>
        <xdr:cNvPr id="29" name="image119.png" title="Изображение"/>
        <xdr:cNvPicPr preferRelativeResize="0"/>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0" y="0"/>
          <a:ext cx="2057400" cy="1114425"/>
        </a:xfrm>
        <a:prstGeom prst="rect">
          <a:avLst/>
        </a:prstGeom>
        <a:noFill/>
      </xdr:spPr>
    </xdr:pic>
    <xdr:clientData fLocksWithSheet="0"/>
  </xdr:twoCellAnchor>
  <xdr:twoCellAnchor>
    <xdr:from>
      <xdr:col>0</xdr:col>
      <xdr:colOff>609600</xdr:colOff>
      <xdr:row>1</xdr:row>
      <xdr:rowOff>76200</xdr:rowOff>
    </xdr:from>
    <xdr:to>
      <xdr:col>0</xdr:col>
      <xdr:colOff>942975</xdr:colOff>
      <xdr:row>1</xdr:row>
      <xdr:rowOff>476250</xdr:rowOff>
    </xdr:to>
    <xdr:pic>
      <xdr:nvPicPr>
        <xdr:cNvPr id="30" name="image118.png" title="Изображение"/>
        <xdr:cNvPicPr preferRelativeResize="0"/>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0"/>
          <a:ext cx="333375" cy="400050"/>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1</xdr:row>
      <xdr:rowOff>38100</xdr:rowOff>
    </xdr:from>
    <xdr:to>
      <xdr:col>2</xdr:col>
      <xdr:colOff>1076325</xdr:colOff>
      <xdr:row>1</xdr:row>
      <xdr:rowOff>504825</xdr:rowOff>
    </xdr:to>
    <xdr:pic>
      <xdr:nvPicPr>
        <xdr:cNvPr id="2" name="image131.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2419350" cy="466725"/>
        </a:xfrm>
        <a:prstGeom prst="rect">
          <a:avLst/>
        </a:prstGeom>
        <a:noFill/>
      </xdr:spPr>
    </xdr:pic>
    <xdr:clientData fLocksWithSheet="0"/>
  </xdr:twoCellAnchor>
  <xdr:twoCellAnchor>
    <xdr:from>
      <xdr:col>1</xdr:col>
      <xdr:colOff>123825</xdr:colOff>
      <xdr:row>90</xdr:row>
      <xdr:rowOff>85725</xdr:rowOff>
    </xdr:from>
    <xdr:to>
      <xdr:col>1</xdr:col>
      <xdr:colOff>1238250</xdr:colOff>
      <xdr:row>90</xdr:row>
      <xdr:rowOff>714375</xdr:rowOff>
    </xdr:to>
    <xdr:pic>
      <xdr:nvPicPr>
        <xdr:cNvPr id="3" name="image132.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114425" cy="628650"/>
        </a:xfrm>
        <a:prstGeom prst="rect">
          <a:avLst/>
        </a:prstGeom>
        <a:noFill/>
      </xdr:spPr>
    </xdr:pic>
    <xdr:clientData fLocksWithSheet="0"/>
  </xdr:twoCellAnchor>
  <xdr:twoCellAnchor>
    <xdr:from>
      <xdr:col>1</xdr:col>
      <xdr:colOff>266700</xdr:colOff>
      <xdr:row>99</xdr:row>
      <xdr:rowOff>28575</xdr:rowOff>
    </xdr:from>
    <xdr:to>
      <xdr:col>1</xdr:col>
      <xdr:colOff>1104900</xdr:colOff>
      <xdr:row>100</xdr:row>
      <xdr:rowOff>0</xdr:rowOff>
    </xdr:to>
    <xdr:pic>
      <xdr:nvPicPr>
        <xdr:cNvPr id="4" name="image134.png" title="Изображение"/>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838200" cy="809625"/>
        </a:xfrm>
        <a:prstGeom prst="rect">
          <a:avLst/>
        </a:prstGeom>
        <a:noFill/>
      </xdr:spPr>
    </xdr:pic>
    <xdr:clientData fLocksWithSheet="0"/>
  </xdr:twoCellAnchor>
  <xdr:twoCellAnchor>
    <xdr:from>
      <xdr:col>3</xdr:col>
      <xdr:colOff>47625</xdr:colOff>
      <xdr:row>1</xdr:row>
      <xdr:rowOff>76200</xdr:rowOff>
    </xdr:from>
    <xdr:to>
      <xdr:col>4</xdr:col>
      <xdr:colOff>0</xdr:colOff>
      <xdr:row>2</xdr:row>
      <xdr:rowOff>190500</xdr:rowOff>
    </xdr:to>
    <xdr:pic>
      <xdr:nvPicPr>
        <xdr:cNvPr id="5" name="image133.png" title="Изображение"/>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2486025" cy="695325"/>
        </a:xfrm>
        <a:prstGeom prst="rect">
          <a:avLst/>
        </a:prstGeom>
        <a:noFill/>
      </xdr:spPr>
    </xdr:pic>
    <xdr:clientData fLocksWithSheet="0"/>
  </xdr:twoCellAnchor>
  <xdr:twoCellAnchor>
    <xdr:from>
      <xdr:col>1</xdr:col>
      <xdr:colOff>295275</xdr:colOff>
      <xdr:row>100</xdr:row>
      <xdr:rowOff>38100</xdr:rowOff>
    </xdr:from>
    <xdr:to>
      <xdr:col>1</xdr:col>
      <xdr:colOff>1076325</xdr:colOff>
      <xdr:row>100</xdr:row>
      <xdr:rowOff>609600</xdr:rowOff>
    </xdr:to>
    <xdr:pic>
      <xdr:nvPicPr>
        <xdr:cNvPr id="6" name="image135.png" title="Изображение"/>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781050" cy="571500"/>
        </a:xfrm>
        <a:prstGeom prst="rect">
          <a:avLst/>
        </a:prstGeom>
        <a:noFill/>
      </xdr:spPr>
    </xdr:pic>
    <xdr:clientData fLocksWithSheet="0"/>
  </xdr:twoCellAnchor>
  <xdr:twoCellAnchor>
    <xdr:from>
      <xdr:col>1</xdr:col>
      <xdr:colOff>47625</xdr:colOff>
      <xdr:row>86</xdr:row>
      <xdr:rowOff>28575</xdr:rowOff>
    </xdr:from>
    <xdr:to>
      <xdr:col>1</xdr:col>
      <xdr:colOff>1276350</xdr:colOff>
      <xdr:row>86</xdr:row>
      <xdr:rowOff>1257300</xdr:rowOff>
    </xdr:to>
    <xdr:pic>
      <xdr:nvPicPr>
        <xdr:cNvPr id="7" name="image136.png" title="Изображение"/>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228725" cy="1228725"/>
        </a:xfrm>
        <a:prstGeom prst="rect">
          <a:avLst/>
        </a:prstGeom>
        <a:noFill/>
      </xdr:spPr>
    </xdr:pic>
    <xdr:clientData fLocksWithSheet="0"/>
  </xdr:twoCellAnchor>
  <xdr:twoCellAnchor>
    <xdr:from>
      <xdr:col>1</xdr:col>
      <xdr:colOff>238125</xdr:colOff>
      <xdr:row>49</xdr:row>
      <xdr:rowOff>47625</xdr:rowOff>
    </xdr:from>
    <xdr:to>
      <xdr:col>1</xdr:col>
      <xdr:colOff>1123950</xdr:colOff>
      <xdr:row>50</xdr:row>
      <xdr:rowOff>409575</xdr:rowOff>
    </xdr:to>
    <xdr:pic>
      <xdr:nvPicPr>
        <xdr:cNvPr id="8" name="image137.png" title="Изображение"/>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885825" cy="895350"/>
        </a:xfrm>
        <a:prstGeom prst="rect">
          <a:avLst/>
        </a:prstGeom>
        <a:noFill/>
      </xdr:spPr>
    </xdr:pic>
    <xdr:clientData fLocksWithSheet="0"/>
  </xdr:twoCellAnchor>
  <xdr:twoCellAnchor>
    <xdr:from>
      <xdr:col>1</xdr:col>
      <xdr:colOff>85725</xdr:colOff>
      <xdr:row>42</xdr:row>
      <xdr:rowOff>647700</xdr:rowOff>
    </xdr:from>
    <xdr:to>
      <xdr:col>1</xdr:col>
      <xdr:colOff>1276350</xdr:colOff>
      <xdr:row>44</xdr:row>
      <xdr:rowOff>95250</xdr:rowOff>
    </xdr:to>
    <xdr:pic>
      <xdr:nvPicPr>
        <xdr:cNvPr id="9" name="image140.png" title="Изображение"/>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0"/>
          <a:ext cx="1190625" cy="1143000"/>
        </a:xfrm>
        <a:prstGeom prst="rect">
          <a:avLst/>
        </a:prstGeom>
        <a:noFill/>
      </xdr:spPr>
    </xdr:pic>
    <xdr:clientData fLocksWithSheet="0"/>
  </xdr:twoCellAnchor>
  <xdr:twoCellAnchor>
    <xdr:from>
      <xdr:col>1</xdr:col>
      <xdr:colOff>142875</xdr:colOff>
      <xdr:row>87</xdr:row>
      <xdr:rowOff>76200</xdr:rowOff>
    </xdr:from>
    <xdr:to>
      <xdr:col>1</xdr:col>
      <xdr:colOff>1333500</xdr:colOff>
      <xdr:row>87</xdr:row>
      <xdr:rowOff>1266825</xdr:rowOff>
    </xdr:to>
    <xdr:pic>
      <xdr:nvPicPr>
        <xdr:cNvPr id="10" name="image141.png" title="Изображение"/>
        <xdr:cNvPicPr preferRelativeResize="0"/>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0" y="0"/>
          <a:ext cx="1190625" cy="1190625"/>
        </a:xfrm>
        <a:prstGeom prst="rect">
          <a:avLst/>
        </a:prstGeom>
        <a:noFill/>
      </xdr:spPr>
    </xdr:pic>
    <xdr:clientData fLocksWithSheet="0"/>
  </xdr:twoCellAnchor>
  <xdr:twoCellAnchor>
    <xdr:from>
      <xdr:col>1</xdr:col>
      <xdr:colOff>47625</xdr:colOff>
      <xdr:row>88</xdr:row>
      <xdr:rowOff>19050</xdr:rowOff>
    </xdr:from>
    <xdr:to>
      <xdr:col>1</xdr:col>
      <xdr:colOff>1343025</xdr:colOff>
      <xdr:row>88</xdr:row>
      <xdr:rowOff>1314450</xdr:rowOff>
    </xdr:to>
    <xdr:pic>
      <xdr:nvPicPr>
        <xdr:cNvPr id="11" name="image139.png" title="Изображение"/>
        <xdr:cNvPicPr preferRelativeResize="0"/>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0"/>
          <a:ext cx="1295400" cy="1295400"/>
        </a:xfrm>
        <a:prstGeom prst="rect">
          <a:avLst/>
        </a:prstGeom>
        <a:noFill/>
      </xdr:spPr>
    </xdr:pic>
    <xdr:clientData fLocksWithSheet="0"/>
  </xdr:twoCellAnchor>
  <xdr:twoCellAnchor>
    <xdr:from>
      <xdr:col>1</xdr:col>
      <xdr:colOff>95250</xdr:colOff>
      <xdr:row>93</xdr:row>
      <xdr:rowOff>371475</xdr:rowOff>
    </xdr:from>
    <xdr:to>
      <xdr:col>1</xdr:col>
      <xdr:colOff>1209675</xdr:colOff>
      <xdr:row>94</xdr:row>
      <xdr:rowOff>609600</xdr:rowOff>
    </xdr:to>
    <xdr:pic>
      <xdr:nvPicPr>
        <xdr:cNvPr id="12" name="image143.png" title="Изображение"/>
        <xdr:cNvPicPr preferRelativeResize="0"/>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0"/>
          <a:ext cx="1114425" cy="1114425"/>
        </a:xfrm>
        <a:prstGeom prst="rect">
          <a:avLst/>
        </a:prstGeom>
        <a:noFill/>
      </xdr:spPr>
    </xdr:pic>
    <xdr:clientData fLocksWithSheet="0"/>
  </xdr:twoCellAnchor>
  <xdr:twoCellAnchor>
    <xdr:from>
      <xdr:col>1</xdr:col>
      <xdr:colOff>85725</xdr:colOff>
      <xdr:row>91</xdr:row>
      <xdr:rowOff>352425</xdr:rowOff>
    </xdr:from>
    <xdr:to>
      <xdr:col>1</xdr:col>
      <xdr:colOff>1238250</xdr:colOff>
      <xdr:row>92</xdr:row>
      <xdr:rowOff>628650</xdr:rowOff>
    </xdr:to>
    <xdr:pic>
      <xdr:nvPicPr>
        <xdr:cNvPr id="13" name="image142.png" title="Изображение"/>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1152525" cy="1152525"/>
        </a:xfrm>
        <a:prstGeom prst="rect">
          <a:avLst/>
        </a:prstGeom>
        <a:noFill/>
      </xdr:spPr>
    </xdr:pic>
    <xdr:clientData fLocksWithSheet="0"/>
  </xdr:twoCellAnchor>
  <xdr:twoCellAnchor>
    <xdr:from>
      <xdr:col>1</xdr:col>
      <xdr:colOff>123825</xdr:colOff>
      <xdr:row>101</xdr:row>
      <xdr:rowOff>0</xdr:rowOff>
    </xdr:from>
    <xdr:to>
      <xdr:col>1</xdr:col>
      <xdr:colOff>1266825</xdr:colOff>
      <xdr:row>101</xdr:row>
      <xdr:rowOff>1143000</xdr:rowOff>
    </xdr:to>
    <xdr:pic>
      <xdr:nvPicPr>
        <xdr:cNvPr id="14" name="image144.png" title="Изображение"/>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1143000" cy="1143000"/>
        </a:xfrm>
        <a:prstGeom prst="rect">
          <a:avLst/>
        </a:prstGeom>
        <a:noFill/>
      </xdr:spPr>
    </xdr:pic>
    <xdr:clientData fLocksWithSheet="0"/>
  </xdr:twoCellAnchor>
  <xdr:twoCellAnchor>
    <xdr:from>
      <xdr:col>1</xdr:col>
      <xdr:colOff>247650</xdr:colOff>
      <xdr:row>27</xdr:row>
      <xdr:rowOff>28575</xdr:rowOff>
    </xdr:from>
    <xdr:to>
      <xdr:col>1</xdr:col>
      <xdr:colOff>1200150</xdr:colOff>
      <xdr:row>28</xdr:row>
      <xdr:rowOff>76200</xdr:rowOff>
    </xdr:to>
    <xdr:pic>
      <xdr:nvPicPr>
        <xdr:cNvPr id="15" name="image145.jpg" title="Изображение"/>
        <xdr:cNvPicPr preferRelativeResize="0"/>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952500" cy="866775"/>
        </a:xfrm>
        <a:prstGeom prst="rect">
          <a:avLst/>
        </a:prstGeom>
        <a:noFill/>
      </xdr:spPr>
    </xdr:pic>
    <xdr:clientData fLocksWithSheet="0"/>
  </xdr:twoCellAnchor>
  <xdr:twoCellAnchor>
    <xdr:from>
      <xdr:col>1</xdr:col>
      <xdr:colOff>247650</xdr:colOff>
      <xdr:row>58</xdr:row>
      <xdr:rowOff>409575</xdr:rowOff>
    </xdr:from>
    <xdr:to>
      <xdr:col>1</xdr:col>
      <xdr:colOff>1200150</xdr:colOff>
      <xdr:row>59</xdr:row>
      <xdr:rowOff>485775</xdr:rowOff>
    </xdr:to>
    <xdr:pic>
      <xdr:nvPicPr>
        <xdr:cNvPr id="16" name="image146.jpg" title="Изображение"/>
        <xdr:cNvPicPr preferRelativeResize="0"/>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0" y="0"/>
          <a:ext cx="952500" cy="952500"/>
        </a:xfrm>
        <a:prstGeom prst="rect">
          <a:avLst/>
        </a:prstGeom>
        <a:noFill/>
      </xdr:spPr>
    </xdr:pic>
    <xdr:clientData fLocksWithSheet="0"/>
  </xdr:twoCellAnchor>
  <xdr:twoCellAnchor>
    <xdr:from>
      <xdr:col>1</xdr:col>
      <xdr:colOff>47625</xdr:colOff>
      <xdr:row>45</xdr:row>
      <xdr:rowOff>276225</xdr:rowOff>
    </xdr:from>
    <xdr:to>
      <xdr:col>1</xdr:col>
      <xdr:colOff>1304925</xdr:colOff>
      <xdr:row>46</xdr:row>
      <xdr:rowOff>609600</xdr:rowOff>
    </xdr:to>
    <xdr:pic>
      <xdr:nvPicPr>
        <xdr:cNvPr id="17" name="image147.jpg" title="Изображение"/>
        <xdr:cNvPicPr preferRelativeResize="0"/>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0"/>
          <a:ext cx="1257300" cy="1257300"/>
        </a:xfrm>
        <a:prstGeom prst="rect">
          <a:avLst/>
        </a:prstGeom>
        <a:noFill/>
      </xdr:spPr>
    </xdr:pic>
    <xdr:clientData fLocksWithSheet="0"/>
  </xdr:twoCellAnchor>
  <xdr:twoCellAnchor>
    <xdr:from>
      <xdr:col>1</xdr:col>
      <xdr:colOff>190500</xdr:colOff>
      <xdr:row>54</xdr:row>
      <xdr:rowOff>57150</xdr:rowOff>
    </xdr:from>
    <xdr:to>
      <xdr:col>1</xdr:col>
      <xdr:colOff>1152525</xdr:colOff>
      <xdr:row>54</xdr:row>
      <xdr:rowOff>1019175</xdr:rowOff>
    </xdr:to>
    <xdr:pic>
      <xdr:nvPicPr>
        <xdr:cNvPr id="18" name="image149.jpg" title="Изображение"/>
        <xdr:cNvPicPr preferRelativeResize="0"/>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0" y="0"/>
          <a:ext cx="962025" cy="962025"/>
        </a:xfrm>
        <a:prstGeom prst="rect">
          <a:avLst/>
        </a:prstGeom>
        <a:noFill/>
      </xdr:spPr>
    </xdr:pic>
    <xdr:clientData fLocksWithSheet="0"/>
  </xdr:twoCellAnchor>
  <xdr:twoCellAnchor>
    <xdr:from>
      <xdr:col>1</xdr:col>
      <xdr:colOff>238125</xdr:colOff>
      <xdr:row>66</xdr:row>
      <xdr:rowOff>47625</xdr:rowOff>
    </xdr:from>
    <xdr:to>
      <xdr:col>1</xdr:col>
      <xdr:colOff>1162050</xdr:colOff>
      <xdr:row>66</xdr:row>
      <xdr:rowOff>971550</xdr:rowOff>
    </xdr:to>
    <xdr:pic>
      <xdr:nvPicPr>
        <xdr:cNvPr id="19" name="image150.jpg" title="Изображение"/>
        <xdr:cNvPicPr preferRelativeResize="0"/>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0" y="0"/>
          <a:ext cx="923925" cy="923925"/>
        </a:xfrm>
        <a:prstGeom prst="rect">
          <a:avLst/>
        </a:prstGeom>
        <a:noFill/>
      </xdr:spPr>
    </xdr:pic>
    <xdr:clientData fLocksWithSheet="0"/>
  </xdr:twoCellAnchor>
  <xdr:twoCellAnchor>
    <xdr:from>
      <xdr:col>1</xdr:col>
      <xdr:colOff>95250</xdr:colOff>
      <xdr:row>8</xdr:row>
      <xdr:rowOff>314325</xdr:rowOff>
    </xdr:from>
    <xdr:to>
      <xdr:col>1</xdr:col>
      <xdr:colOff>1238250</xdr:colOff>
      <xdr:row>9</xdr:row>
      <xdr:rowOff>314325</xdr:rowOff>
    </xdr:to>
    <xdr:pic>
      <xdr:nvPicPr>
        <xdr:cNvPr id="20" name="image153.jpg" title="Изображение"/>
        <xdr:cNvPicPr preferRelativeResize="0"/>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0" y="0"/>
          <a:ext cx="1143000" cy="742950"/>
        </a:xfrm>
        <a:prstGeom prst="rect">
          <a:avLst/>
        </a:prstGeom>
        <a:noFill/>
      </xdr:spPr>
    </xdr:pic>
    <xdr:clientData fLocksWithSheet="0"/>
  </xdr:twoCellAnchor>
  <xdr:twoCellAnchor>
    <xdr:from>
      <xdr:col>1</xdr:col>
      <xdr:colOff>57150</xdr:colOff>
      <xdr:row>10</xdr:row>
      <xdr:rowOff>514350</xdr:rowOff>
    </xdr:from>
    <xdr:to>
      <xdr:col>1</xdr:col>
      <xdr:colOff>1343025</xdr:colOff>
      <xdr:row>11</xdr:row>
      <xdr:rowOff>514350</xdr:rowOff>
    </xdr:to>
    <xdr:pic>
      <xdr:nvPicPr>
        <xdr:cNvPr id="21" name="image154.jpg" title="Изображение"/>
        <xdr:cNvPicPr preferRelativeResize="0"/>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0" y="0"/>
          <a:ext cx="1285875" cy="828675"/>
        </a:xfrm>
        <a:prstGeom prst="rect">
          <a:avLst/>
        </a:prstGeom>
        <a:noFill/>
      </xdr:spPr>
    </xdr:pic>
    <xdr:clientData fLocksWithSheet="0"/>
  </xdr:twoCellAnchor>
  <xdr:twoCellAnchor>
    <xdr:from>
      <xdr:col>1</xdr:col>
      <xdr:colOff>190500</xdr:colOff>
      <xdr:row>12</xdr:row>
      <xdr:rowOff>638175</xdr:rowOff>
    </xdr:from>
    <xdr:to>
      <xdr:col>1</xdr:col>
      <xdr:colOff>1209675</xdr:colOff>
      <xdr:row>14</xdr:row>
      <xdr:rowOff>85725</xdr:rowOff>
    </xdr:to>
    <xdr:pic>
      <xdr:nvPicPr>
        <xdr:cNvPr id="22" name="image155.jpg" title="Изображение"/>
        <xdr:cNvPicPr preferRelativeResize="0"/>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0" y="0"/>
          <a:ext cx="1019175" cy="771525"/>
        </a:xfrm>
        <a:prstGeom prst="rect">
          <a:avLst/>
        </a:prstGeom>
        <a:noFill/>
      </xdr:spPr>
    </xdr:pic>
    <xdr:clientData fLocksWithSheet="0"/>
  </xdr:twoCellAnchor>
  <xdr:twoCellAnchor>
    <xdr:from>
      <xdr:col>1</xdr:col>
      <xdr:colOff>276225</xdr:colOff>
      <xdr:row>16</xdr:row>
      <xdr:rowOff>161925</xdr:rowOff>
    </xdr:from>
    <xdr:to>
      <xdr:col>1</xdr:col>
      <xdr:colOff>1095375</xdr:colOff>
      <xdr:row>17</xdr:row>
      <xdr:rowOff>133350</xdr:rowOff>
    </xdr:to>
    <xdr:pic>
      <xdr:nvPicPr>
        <xdr:cNvPr id="23" name="image157.jpg" title="Изображение"/>
        <xdr:cNvPicPr preferRelativeResize="0"/>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0" y="0"/>
          <a:ext cx="819150" cy="819150"/>
        </a:xfrm>
        <a:prstGeom prst="rect">
          <a:avLst/>
        </a:prstGeom>
        <a:noFill/>
      </xdr:spPr>
    </xdr:pic>
    <xdr:clientData fLocksWithSheet="0"/>
  </xdr:twoCellAnchor>
  <xdr:twoCellAnchor>
    <xdr:from>
      <xdr:col>1</xdr:col>
      <xdr:colOff>133350</xdr:colOff>
      <xdr:row>18</xdr:row>
      <xdr:rowOff>476250</xdr:rowOff>
    </xdr:from>
    <xdr:to>
      <xdr:col>1</xdr:col>
      <xdr:colOff>1219200</xdr:colOff>
      <xdr:row>19</xdr:row>
      <xdr:rowOff>533400</xdr:rowOff>
    </xdr:to>
    <xdr:pic>
      <xdr:nvPicPr>
        <xdr:cNvPr id="24" name="image156.jpg" title="Изображение"/>
        <xdr:cNvPicPr preferRelativeResize="0"/>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0" y="0"/>
          <a:ext cx="1085850" cy="895350"/>
        </a:xfrm>
        <a:prstGeom prst="rect">
          <a:avLst/>
        </a:prstGeom>
        <a:noFill/>
      </xdr:spPr>
    </xdr:pic>
    <xdr:clientData fLocksWithSheet="0"/>
  </xdr:twoCellAnchor>
  <xdr:twoCellAnchor>
    <xdr:from>
      <xdr:col>1</xdr:col>
      <xdr:colOff>276225</xdr:colOff>
      <xdr:row>20</xdr:row>
      <xdr:rowOff>352425</xdr:rowOff>
    </xdr:from>
    <xdr:to>
      <xdr:col>1</xdr:col>
      <xdr:colOff>1057275</xdr:colOff>
      <xdr:row>21</xdr:row>
      <xdr:rowOff>323850</xdr:rowOff>
    </xdr:to>
    <xdr:pic>
      <xdr:nvPicPr>
        <xdr:cNvPr id="25" name="image158.jpg" title="Изображение"/>
        <xdr:cNvPicPr preferRelativeResize="0"/>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0" y="0"/>
          <a:ext cx="781050" cy="781050"/>
        </a:xfrm>
        <a:prstGeom prst="rect">
          <a:avLst/>
        </a:prstGeom>
        <a:noFill/>
      </xdr:spPr>
    </xdr:pic>
    <xdr:clientData fLocksWithSheet="0"/>
  </xdr:twoCellAnchor>
  <xdr:twoCellAnchor>
    <xdr:from>
      <xdr:col>1</xdr:col>
      <xdr:colOff>133350</xdr:colOff>
      <xdr:row>23</xdr:row>
      <xdr:rowOff>47625</xdr:rowOff>
    </xdr:from>
    <xdr:to>
      <xdr:col>1</xdr:col>
      <xdr:colOff>1219200</xdr:colOff>
      <xdr:row>23</xdr:row>
      <xdr:rowOff>1085850</xdr:rowOff>
    </xdr:to>
    <xdr:pic>
      <xdr:nvPicPr>
        <xdr:cNvPr id="26" name="image161.jpg" title="Изображение"/>
        <xdr:cNvPicPr preferRelativeResize="0"/>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0" y="0"/>
          <a:ext cx="1085850" cy="1038225"/>
        </a:xfrm>
        <a:prstGeom prst="rect">
          <a:avLst/>
        </a:prstGeom>
        <a:noFill/>
      </xdr:spPr>
    </xdr:pic>
    <xdr:clientData fLocksWithSheet="0"/>
  </xdr:twoCellAnchor>
  <xdr:twoCellAnchor>
    <xdr:from>
      <xdr:col>1</xdr:col>
      <xdr:colOff>104775</xdr:colOff>
      <xdr:row>35</xdr:row>
      <xdr:rowOff>895350</xdr:rowOff>
    </xdr:from>
    <xdr:to>
      <xdr:col>1</xdr:col>
      <xdr:colOff>1247775</xdr:colOff>
      <xdr:row>36</xdr:row>
      <xdr:rowOff>723900</xdr:rowOff>
    </xdr:to>
    <xdr:pic>
      <xdr:nvPicPr>
        <xdr:cNvPr id="27" name="image162.jpg" title="Изображение"/>
        <xdr:cNvPicPr preferRelativeResize="0"/>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0" y="0"/>
          <a:ext cx="1143000" cy="742950"/>
        </a:xfrm>
        <a:prstGeom prst="rect">
          <a:avLst/>
        </a:prstGeom>
        <a:noFill/>
      </xdr:spPr>
    </xdr:pic>
    <xdr:clientData fLocksWithSheet="0"/>
  </xdr:twoCellAnchor>
  <xdr:twoCellAnchor>
    <xdr:from>
      <xdr:col>1</xdr:col>
      <xdr:colOff>295275</xdr:colOff>
      <xdr:row>102</xdr:row>
      <xdr:rowOff>19050</xdr:rowOff>
    </xdr:from>
    <xdr:to>
      <xdr:col>1</xdr:col>
      <xdr:colOff>1095375</xdr:colOff>
      <xdr:row>102</xdr:row>
      <xdr:rowOff>695325</xdr:rowOff>
    </xdr:to>
    <xdr:pic>
      <xdr:nvPicPr>
        <xdr:cNvPr id="28" name="image160.jpg" title="Изображение"/>
        <xdr:cNvPicPr preferRelativeResize="0"/>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0" y="0"/>
          <a:ext cx="800100" cy="676275"/>
        </a:xfrm>
        <a:prstGeom prst="rect">
          <a:avLst/>
        </a:prstGeom>
        <a:noFill/>
      </xdr:spPr>
    </xdr:pic>
    <xdr:clientData fLocksWithSheet="0"/>
  </xdr:twoCellAnchor>
  <xdr:twoCellAnchor>
    <xdr:from>
      <xdr:col>1</xdr:col>
      <xdr:colOff>142875</xdr:colOff>
      <xdr:row>39</xdr:row>
      <xdr:rowOff>581025</xdr:rowOff>
    </xdr:from>
    <xdr:to>
      <xdr:col>1</xdr:col>
      <xdr:colOff>1285875</xdr:colOff>
      <xdr:row>40</xdr:row>
      <xdr:rowOff>409575</xdr:rowOff>
    </xdr:to>
    <xdr:pic>
      <xdr:nvPicPr>
        <xdr:cNvPr id="29" name="image163.jpg" title="Изображение"/>
        <xdr:cNvPicPr preferRelativeResize="0"/>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0" y="0"/>
          <a:ext cx="1143000" cy="742950"/>
        </a:xfrm>
        <a:prstGeom prst="rect">
          <a:avLst/>
        </a:prstGeom>
        <a:noFill/>
      </xdr:spPr>
    </xdr:pic>
    <xdr:clientData fLocksWithSheet="0"/>
  </xdr:twoCellAnchor>
  <xdr:twoCellAnchor>
    <xdr:from>
      <xdr:col>1</xdr:col>
      <xdr:colOff>257175</xdr:colOff>
      <xdr:row>53</xdr:row>
      <xdr:rowOff>57150</xdr:rowOff>
    </xdr:from>
    <xdr:to>
      <xdr:col>1</xdr:col>
      <xdr:colOff>1057275</xdr:colOff>
      <xdr:row>53</xdr:row>
      <xdr:rowOff>857250</xdr:rowOff>
    </xdr:to>
    <xdr:pic>
      <xdr:nvPicPr>
        <xdr:cNvPr id="30" name="image164.jpg" title="Изображение"/>
        <xdr:cNvPicPr preferRelativeResize="0"/>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0" y="0"/>
          <a:ext cx="800100" cy="800100"/>
        </a:xfrm>
        <a:prstGeom prst="rect">
          <a:avLst/>
        </a:prstGeom>
        <a:noFill/>
      </xdr:spPr>
    </xdr:pic>
    <xdr:clientData fLocksWithSheet="0"/>
  </xdr:twoCellAnchor>
  <xdr:twoCellAnchor>
    <xdr:from>
      <xdr:col>1</xdr:col>
      <xdr:colOff>171450</xdr:colOff>
      <xdr:row>55</xdr:row>
      <xdr:rowOff>9525</xdr:rowOff>
    </xdr:from>
    <xdr:to>
      <xdr:col>1</xdr:col>
      <xdr:colOff>1247775</xdr:colOff>
      <xdr:row>55</xdr:row>
      <xdr:rowOff>895350</xdr:rowOff>
    </xdr:to>
    <xdr:pic>
      <xdr:nvPicPr>
        <xdr:cNvPr id="31" name="image165.jpg" title="Изображение"/>
        <xdr:cNvPicPr preferRelativeResize="0"/>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0" y="0"/>
          <a:ext cx="1076325" cy="885825"/>
        </a:xfrm>
        <a:prstGeom prst="rect">
          <a:avLst/>
        </a:prstGeom>
        <a:noFill/>
      </xdr:spPr>
    </xdr:pic>
    <xdr:clientData fLocksWithSheet="0"/>
  </xdr:twoCellAnchor>
  <xdr:twoCellAnchor>
    <xdr:from>
      <xdr:col>1</xdr:col>
      <xdr:colOff>161925</xdr:colOff>
      <xdr:row>56</xdr:row>
      <xdr:rowOff>352425</xdr:rowOff>
    </xdr:from>
    <xdr:to>
      <xdr:col>1</xdr:col>
      <xdr:colOff>1266825</xdr:colOff>
      <xdr:row>57</xdr:row>
      <xdr:rowOff>581025</xdr:rowOff>
    </xdr:to>
    <xdr:pic>
      <xdr:nvPicPr>
        <xdr:cNvPr id="32" name="image166.jpg" title="Изображение"/>
        <xdr:cNvPicPr preferRelativeResize="0"/>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0" y="0"/>
          <a:ext cx="1104900" cy="1104900"/>
        </a:xfrm>
        <a:prstGeom prst="rect">
          <a:avLst/>
        </a:prstGeom>
        <a:noFill/>
      </xdr:spPr>
    </xdr:pic>
    <xdr:clientData fLocksWithSheet="0"/>
  </xdr:twoCellAnchor>
  <xdr:twoCellAnchor>
    <xdr:from>
      <xdr:col>1</xdr:col>
      <xdr:colOff>285750</xdr:colOff>
      <xdr:row>61</xdr:row>
      <xdr:rowOff>419100</xdr:rowOff>
    </xdr:from>
    <xdr:to>
      <xdr:col>1</xdr:col>
      <xdr:colOff>1066800</xdr:colOff>
      <xdr:row>63</xdr:row>
      <xdr:rowOff>9525</xdr:rowOff>
    </xdr:to>
    <xdr:pic>
      <xdr:nvPicPr>
        <xdr:cNvPr id="33" name="image167.jpg" title="Изображение"/>
        <xdr:cNvPicPr preferRelativeResize="0"/>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0" y="0"/>
          <a:ext cx="781050" cy="781050"/>
        </a:xfrm>
        <a:prstGeom prst="rect">
          <a:avLst/>
        </a:prstGeom>
        <a:noFill/>
      </xdr:spPr>
    </xdr:pic>
    <xdr:clientData fLocksWithSheet="0"/>
  </xdr:twoCellAnchor>
  <xdr:twoCellAnchor>
    <xdr:from>
      <xdr:col>1</xdr:col>
      <xdr:colOff>295275</xdr:colOff>
      <xdr:row>64</xdr:row>
      <xdr:rowOff>133350</xdr:rowOff>
    </xdr:from>
    <xdr:to>
      <xdr:col>1</xdr:col>
      <xdr:colOff>1066800</xdr:colOff>
      <xdr:row>65</xdr:row>
      <xdr:rowOff>400050</xdr:rowOff>
    </xdr:to>
    <xdr:pic>
      <xdr:nvPicPr>
        <xdr:cNvPr id="34" name="image168.jpg" title="Изображение"/>
        <xdr:cNvPicPr preferRelativeResize="0"/>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0" y="0"/>
          <a:ext cx="771525" cy="771525"/>
        </a:xfrm>
        <a:prstGeom prst="rect">
          <a:avLst/>
        </a:prstGeom>
        <a:noFill/>
      </xdr:spPr>
    </xdr:pic>
    <xdr:clientData fLocksWithSheet="0"/>
  </xdr:twoCellAnchor>
  <xdr:twoCellAnchor>
    <xdr:from>
      <xdr:col>1</xdr:col>
      <xdr:colOff>171450</xdr:colOff>
      <xdr:row>68</xdr:row>
      <xdr:rowOff>47625</xdr:rowOff>
    </xdr:from>
    <xdr:to>
      <xdr:col>1</xdr:col>
      <xdr:colOff>1238250</xdr:colOff>
      <xdr:row>70</xdr:row>
      <xdr:rowOff>314325</xdr:rowOff>
    </xdr:to>
    <xdr:pic>
      <xdr:nvPicPr>
        <xdr:cNvPr id="35" name="image170.jpg" title="Изображение"/>
        <xdr:cNvPicPr preferRelativeResize="0"/>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0" y="0"/>
          <a:ext cx="1066800" cy="1028700"/>
        </a:xfrm>
        <a:prstGeom prst="rect">
          <a:avLst/>
        </a:prstGeom>
        <a:noFill/>
      </xdr:spPr>
    </xdr:pic>
    <xdr:clientData fLocksWithSheet="0"/>
  </xdr:twoCellAnchor>
  <xdr:twoCellAnchor>
    <xdr:from>
      <xdr:col>1</xdr:col>
      <xdr:colOff>104775</xdr:colOff>
      <xdr:row>71</xdr:row>
      <xdr:rowOff>47625</xdr:rowOff>
    </xdr:from>
    <xdr:to>
      <xdr:col>1</xdr:col>
      <xdr:colOff>1238250</xdr:colOff>
      <xdr:row>73</xdr:row>
      <xdr:rowOff>304800</xdr:rowOff>
    </xdr:to>
    <xdr:pic>
      <xdr:nvPicPr>
        <xdr:cNvPr id="36" name="image171.jpg" title="Изображение"/>
        <xdr:cNvPicPr preferRelativeResize="0"/>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0" y="0"/>
          <a:ext cx="1133475" cy="1095375"/>
        </a:xfrm>
        <a:prstGeom prst="rect">
          <a:avLst/>
        </a:prstGeom>
        <a:noFill/>
      </xdr:spPr>
    </xdr:pic>
    <xdr:clientData fLocksWithSheet="0"/>
  </xdr:twoCellAnchor>
  <xdr:twoCellAnchor>
    <xdr:from>
      <xdr:col>1</xdr:col>
      <xdr:colOff>219075</xdr:colOff>
      <xdr:row>84</xdr:row>
      <xdr:rowOff>114300</xdr:rowOff>
    </xdr:from>
    <xdr:to>
      <xdr:col>1</xdr:col>
      <xdr:colOff>1181100</xdr:colOff>
      <xdr:row>84</xdr:row>
      <xdr:rowOff>1076325</xdr:rowOff>
    </xdr:to>
    <xdr:pic>
      <xdr:nvPicPr>
        <xdr:cNvPr id="37" name="image174.jpg" title="Изображение"/>
        <xdr:cNvPicPr preferRelativeResize="0"/>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0" y="0"/>
          <a:ext cx="962025" cy="962025"/>
        </a:xfrm>
        <a:prstGeom prst="rect">
          <a:avLst/>
        </a:prstGeom>
        <a:noFill/>
      </xdr:spPr>
    </xdr:pic>
    <xdr:clientData fLocksWithSheet="0"/>
  </xdr:twoCellAnchor>
  <xdr:twoCellAnchor>
    <xdr:from>
      <xdr:col>1</xdr:col>
      <xdr:colOff>266700</xdr:colOff>
      <xdr:row>83</xdr:row>
      <xdr:rowOff>95250</xdr:rowOff>
    </xdr:from>
    <xdr:to>
      <xdr:col>1</xdr:col>
      <xdr:colOff>1123950</xdr:colOff>
      <xdr:row>83</xdr:row>
      <xdr:rowOff>952500</xdr:rowOff>
    </xdr:to>
    <xdr:pic>
      <xdr:nvPicPr>
        <xdr:cNvPr id="38" name="image172.jpg" title="Изображение"/>
        <xdr:cNvPicPr preferRelativeResize="0"/>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0" y="0"/>
          <a:ext cx="857250" cy="857250"/>
        </a:xfrm>
        <a:prstGeom prst="rect">
          <a:avLst/>
        </a:prstGeom>
        <a:noFill/>
      </xdr:spPr>
    </xdr:pic>
    <xdr:clientData fLocksWithSheet="0"/>
  </xdr:twoCellAnchor>
  <xdr:twoCellAnchor>
    <xdr:from>
      <xdr:col>1</xdr:col>
      <xdr:colOff>190500</xdr:colOff>
      <xdr:row>96</xdr:row>
      <xdr:rowOff>409575</xdr:rowOff>
    </xdr:from>
    <xdr:to>
      <xdr:col>1</xdr:col>
      <xdr:colOff>1152525</xdr:colOff>
      <xdr:row>97</xdr:row>
      <xdr:rowOff>409575</xdr:rowOff>
    </xdr:to>
    <xdr:pic>
      <xdr:nvPicPr>
        <xdr:cNvPr id="39" name="image173.jpg" title="Изображение"/>
        <xdr:cNvPicPr preferRelativeResize="0"/>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0" y="0"/>
          <a:ext cx="962025" cy="866775"/>
        </a:xfrm>
        <a:prstGeom prst="rect">
          <a:avLst/>
        </a:prstGeom>
        <a:noFill/>
      </xdr:spPr>
    </xdr:pic>
    <xdr:clientData fLocksWithSheet="0"/>
  </xdr:twoCellAnchor>
  <xdr:twoCellAnchor>
    <xdr:from>
      <xdr:col>1</xdr:col>
      <xdr:colOff>276225</xdr:colOff>
      <xdr:row>30</xdr:row>
      <xdr:rowOff>19050</xdr:rowOff>
    </xdr:from>
    <xdr:to>
      <xdr:col>1</xdr:col>
      <xdr:colOff>1076325</xdr:colOff>
      <xdr:row>30</xdr:row>
      <xdr:rowOff>819150</xdr:rowOff>
    </xdr:to>
    <xdr:pic>
      <xdr:nvPicPr>
        <xdr:cNvPr id="40" name="image383.png" title="Изображение"/>
        <xdr:cNvPicPr preferRelativeResize="0"/>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0" y="0"/>
          <a:ext cx="800100" cy="800100"/>
        </a:xfrm>
        <a:prstGeom prst="rect">
          <a:avLst/>
        </a:prstGeom>
        <a:noFill/>
      </xdr:spPr>
    </xdr:pic>
    <xdr:clientData fLocksWithSheet="0"/>
  </xdr:twoCellAnchor>
  <xdr:twoCellAnchor>
    <xdr:from>
      <xdr:col>1</xdr:col>
      <xdr:colOff>190500</xdr:colOff>
      <xdr:row>52</xdr:row>
      <xdr:rowOff>142875</xdr:rowOff>
    </xdr:from>
    <xdr:to>
      <xdr:col>1</xdr:col>
      <xdr:colOff>1152525</xdr:colOff>
      <xdr:row>52</xdr:row>
      <xdr:rowOff>857250</xdr:rowOff>
    </xdr:to>
    <xdr:pic>
      <xdr:nvPicPr>
        <xdr:cNvPr id="41" name="image175.jpg" title="Изображение"/>
        <xdr:cNvPicPr preferRelativeResize="0"/>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0" y="0"/>
          <a:ext cx="962025" cy="714375"/>
        </a:xfrm>
        <a:prstGeom prst="rect">
          <a:avLst/>
        </a:prstGeom>
        <a:noFill/>
      </xdr:spPr>
    </xdr:pic>
    <xdr:clientData fLocksWithSheet="0"/>
  </xdr:twoCellAnchor>
  <xdr:twoCellAnchor>
    <xdr:from>
      <xdr:col>1</xdr:col>
      <xdr:colOff>228600</xdr:colOff>
      <xdr:row>85</xdr:row>
      <xdr:rowOff>28575</xdr:rowOff>
    </xdr:from>
    <xdr:to>
      <xdr:col>1</xdr:col>
      <xdr:colOff>1123950</xdr:colOff>
      <xdr:row>85</xdr:row>
      <xdr:rowOff>1228725</xdr:rowOff>
    </xdr:to>
    <xdr:pic>
      <xdr:nvPicPr>
        <xdr:cNvPr id="42" name="image176.jpg" title="Изображение"/>
        <xdr:cNvPicPr preferRelativeResize="0"/>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0" y="0"/>
          <a:ext cx="895350" cy="1200150"/>
        </a:xfrm>
        <a:prstGeom prst="rect">
          <a:avLst/>
        </a:prstGeom>
        <a:noFill/>
      </xdr:spPr>
    </xdr:pic>
    <xdr:clientData fLocksWithSheet="0"/>
  </xdr:twoCellAnchor>
  <xdr:twoCellAnchor>
    <xdr:from>
      <xdr:col>1</xdr:col>
      <xdr:colOff>9525</xdr:colOff>
      <xdr:row>77</xdr:row>
      <xdr:rowOff>762000</xdr:rowOff>
    </xdr:from>
    <xdr:to>
      <xdr:col>1</xdr:col>
      <xdr:colOff>1295400</xdr:colOff>
      <xdr:row>78</xdr:row>
      <xdr:rowOff>314325</xdr:rowOff>
    </xdr:to>
    <xdr:pic>
      <xdr:nvPicPr>
        <xdr:cNvPr id="43" name="image183.jpg" title="Изображение"/>
        <xdr:cNvPicPr preferRelativeResize="0"/>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0" y="0"/>
          <a:ext cx="1285875" cy="561975"/>
        </a:xfrm>
        <a:prstGeom prst="rect">
          <a:avLst/>
        </a:prstGeom>
        <a:noFill/>
      </xdr:spPr>
    </xdr:pic>
    <xdr:clientData fLocksWithSheet="0"/>
  </xdr:twoCellAnchor>
  <xdr:twoCellAnchor>
    <xdr:from>
      <xdr:col>1</xdr:col>
      <xdr:colOff>285750</xdr:colOff>
      <xdr:row>80</xdr:row>
      <xdr:rowOff>676275</xdr:rowOff>
    </xdr:from>
    <xdr:to>
      <xdr:col>1</xdr:col>
      <xdr:colOff>1095375</xdr:colOff>
      <xdr:row>81</xdr:row>
      <xdr:rowOff>438150</xdr:rowOff>
    </xdr:to>
    <xdr:pic>
      <xdr:nvPicPr>
        <xdr:cNvPr id="44" name="image177.jpg" title="Изображение"/>
        <xdr:cNvPicPr preferRelativeResize="0"/>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0" y="0"/>
          <a:ext cx="809625" cy="809625"/>
        </a:xfrm>
        <a:prstGeom prst="rect">
          <a:avLst/>
        </a:prstGeom>
        <a:noFill/>
      </xdr:spPr>
    </xdr:pic>
    <xdr:clientData fLocksWithSheet="0"/>
  </xdr:twoCellAnchor>
  <xdr:twoCellAnchor>
    <xdr:from>
      <xdr:col>1</xdr:col>
      <xdr:colOff>333375</xdr:colOff>
      <xdr:row>24</xdr:row>
      <xdr:rowOff>371475</xdr:rowOff>
    </xdr:from>
    <xdr:to>
      <xdr:col>1</xdr:col>
      <xdr:colOff>1038225</xdr:colOff>
      <xdr:row>25</xdr:row>
      <xdr:rowOff>523875</xdr:rowOff>
    </xdr:to>
    <xdr:pic>
      <xdr:nvPicPr>
        <xdr:cNvPr id="45" name="image178.jpg" title="Изображение"/>
        <xdr:cNvPicPr preferRelativeResize="0"/>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0" y="0"/>
          <a:ext cx="704850" cy="1209675"/>
        </a:xfrm>
        <a:prstGeom prst="rect">
          <a:avLst/>
        </a:prstGeom>
        <a:noFill/>
      </xdr:spPr>
    </xdr:pic>
    <xdr:clientData fLocksWithSheet="0"/>
  </xdr:twoCellAnchor>
  <xdr:twoCellAnchor>
    <xdr:from>
      <xdr:col>0</xdr:col>
      <xdr:colOff>114300</xdr:colOff>
      <xdr:row>1</xdr:row>
      <xdr:rowOff>38100</xdr:rowOff>
    </xdr:from>
    <xdr:to>
      <xdr:col>0</xdr:col>
      <xdr:colOff>495300</xdr:colOff>
      <xdr:row>1</xdr:row>
      <xdr:rowOff>495300</xdr:rowOff>
    </xdr:to>
    <xdr:pic>
      <xdr:nvPicPr>
        <xdr:cNvPr id="46" name="image179.png" title="Изображение"/>
        <xdr:cNvPicPr preferRelativeResize="0"/>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0" y="0"/>
          <a:ext cx="381000" cy="457200"/>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11</xdr:row>
      <xdr:rowOff>180975</xdr:rowOff>
    </xdr:from>
    <xdr:to>
      <xdr:col>1</xdr:col>
      <xdr:colOff>1304925</xdr:colOff>
      <xdr:row>12</xdr:row>
      <xdr:rowOff>504825</xdr:rowOff>
    </xdr:to>
    <xdr:pic>
      <xdr:nvPicPr>
        <xdr:cNvPr id="2" name="image180.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266825" cy="1190625"/>
        </a:xfrm>
        <a:prstGeom prst="rect">
          <a:avLst/>
        </a:prstGeom>
        <a:noFill/>
      </xdr:spPr>
    </xdr:pic>
    <xdr:clientData fLocksWithSheet="0"/>
  </xdr:twoCellAnchor>
  <xdr:twoCellAnchor>
    <xdr:from>
      <xdr:col>1</xdr:col>
      <xdr:colOff>38100</xdr:colOff>
      <xdr:row>0</xdr:row>
      <xdr:rowOff>57150</xdr:rowOff>
    </xdr:from>
    <xdr:to>
      <xdr:col>2</xdr:col>
      <xdr:colOff>1047750</xdr:colOff>
      <xdr:row>0</xdr:row>
      <xdr:rowOff>514350</xdr:rowOff>
    </xdr:to>
    <xdr:pic>
      <xdr:nvPicPr>
        <xdr:cNvPr id="3" name="image181.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2409825" cy="457200"/>
        </a:xfrm>
        <a:prstGeom prst="rect">
          <a:avLst/>
        </a:prstGeom>
        <a:noFill/>
      </xdr:spPr>
    </xdr:pic>
    <xdr:clientData fLocksWithSheet="0"/>
  </xdr:twoCellAnchor>
  <xdr:twoCellAnchor>
    <xdr:from>
      <xdr:col>3</xdr:col>
      <xdr:colOff>38100</xdr:colOff>
      <xdr:row>0</xdr:row>
      <xdr:rowOff>38100</xdr:rowOff>
    </xdr:from>
    <xdr:to>
      <xdr:col>4</xdr:col>
      <xdr:colOff>0</xdr:colOff>
      <xdr:row>1</xdr:row>
      <xdr:rowOff>85725</xdr:rowOff>
    </xdr:to>
    <xdr:pic>
      <xdr:nvPicPr>
        <xdr:cNvPr id="4" name="image182.png" title="Изображение"/>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2495550" cy="685800"/>
        </a:xfrm>
        <a:prstGeom prst="rect">
          <a:avLst/>
        </a:prstGeom>
        <a:noFill/>
      </xdr:spPr>
    </xdr:pic>
    <xdr:clientData fLocksWithSheet="0"/>
  </xdr:twoCellAnchor>
  <xdr:twoCellAnchor>
    <xdr:from>
      <xdr:col>1</xdr:col>
      <xdr:colOff>219075</xdr:colOff>
      <xdr:row>7</xdr:row>
      <xdr:rowOff>447675</xdr:rowOff>
    </xdr:from>
    <xdr:to>
      <xdr:col>1</xdr:col>
      <xdr:colOff>1190625</xdr:colOff>
      <xdr:row>8</xdr:row>
      <xdr:rowOff>438150</xdr:rowOff>
    </xdr:to>
    <xdr:pic>
      <xdr:nvPicPr>
        <xdr:cNvPr id="5" name="image185.png" title="Изображение"/>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971550" cy="885825"/>
        </a:xfrm>
        <a:prstGeom prst="rect">
          <a:avLst/>
        </a:prstGeom>
        <a:noFill/>
      </xdr:spPr>
    </xdr:pic>
    <xdr:clientData fLocksWithSheet="0"/>
  </xdr:twoCellAnchor>
  <xdr:twoCellAnchor>
    <xdr:from>
      <xdr:col>1</xdr:col>
      <xdr:colOff>285750</xdr:colOff>
      <xdr:row>16</xdr:row>
      <xdr:rowOff>600075</xdr:rowOff>
    </xdr:from>
    <xdr:to>
      <xdr:col>1</xdr:col>
      <xdr:colOff>1085850</xdr:colOff>
      <xdr:row>17</xdr:row>
      <xdr:rowOff>400050</xdr:rowOff>
    </xdr:to>
    <xdr:pic>
      <xdr:nvPicPr>
        <xdr:cNvPr id="6" name="image184.jpg" title="Изображение"/>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800100" cy="800100"/>
        </a:xfrm>
        <a:prstGeom prst="rect">
          <a:avLst/>
        </a:prstGeom>
        <a:noFill/>
      </xdr:spPr>
    </xdr:pic>
    <xdr:clientData fLocksWithSheet="0"/>
  </xdr:twoCellAnchor>
  <xdr:twoCellAnchor>
    <xdr:from>
      <xdr:col>1</xdr:col>
      <xdr:colOff>47625</xdr:colOff>
      <xdr:row>18</xdr:row>
      <xdr:rowOff>361950</xdr:rowOff>
    </xdr:from>
    <xdr:to>
      <xdr:col>1</xdr:col>
      <xdr:colOff>1228725</xdr:colOff>
      <xdr:row>19</xdr:row>
      <xdr:rowOff>523875</xdr:rowOff>
    </xdr:to>
    <xdr:pic>
      <xdr:nvPicPr>
        <xdr:cNvPr id="7" name="image186.png" title="Изображение"/>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181100" cy="1162050"/>
        </a:xfrm>
        <a:prstGeom prst="rect">
          <a:avLst/>
        </a:prstGeom>
        <a:noFill/>
      </xdr:spPr>
    </xdr:pic>
    <xdr:clientData fLocksWithSheet="0"/>
  </xdr:twoCellAnchor>
  <xdr:twoCellAnchor>
    <xdr:from>
      <xdr:col>1</xdr:col>
      <xdr:colOff>76200</xdr:colOff>
      <xdr:row>26</xdr:row>
      <xdr:rowOff>85725</xdr:rowOff>
    </xdr:from>
    <xdr:to>
      <xdr:col>1</xdr:col>
      <xdr:colOff>1285875</xdr:colOff>
      <xdr:row>26</xdr:row>
      <xdr:rowOff>628650</xdr:rowOff>
    </xdr:to>
    <xdr:pic>
      <xdr:nvPicPr>
        <xdr:cNvPr id="8" name="image187.jpg" title="Изображение"/>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1209675" cy="542925"/>
        </a:xfrm>
        <a:prstGeom prst="rect">
          <a:avLst/>
        </a:prstGeom>
        <a:noFill/>
      </xdr:spPr>
    </xdr:pic>
    <xdr:clientData fLocksWithSheet="0"/>
  </xdr:twoCellAnchor>
  <xdr:twoCellAnchor>
    <xdr:from>
      <xdr:col>1</xdr:col>
      <xdr:colOff>66675</xdr:colOff>
      <xdr:row>13</xdr:row>
      <xdr:rowOff>381000</xdr:rowOff>
    </xdr:from>
    <xdr:to>
      <xdr:col>1</xdr:col>
      <xdr:colOff>1333500</xdr:colOff>
      <xdr:row>14</xdr:row>
      <xdr:rowOff>600075</xdr:rowOff>
    </xdr:to>
    <xdr:pic>
      <xdr:nvPicPr>
        <xdr:cNvPr id="9" name="image188.jpg" title="Изображение"/>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0"/>
          <a:ext cx="1266825" cy="1266825"/>
        </a:xfrm>
        <a:prstGeom prst="rect">
          <a:avLst/>
        </a:prstGeom>
        <a:noFill/>
      </xdr:spPr>
    </xdr:pic>
    <xdr:clientData fLocksWithSheet="0"/>
  </xdr:twoCellAnchor>
  <xdr:twoCellAnchor>
    <xdr:from>
      <xdr:col>1</xdr:col>
      <xdr:colOff>104775</xdr:colOff>
      <xdr:row>25</xdr:row>
      <xdr:rowOff>95250</xdr:rowOff>
    </xdr:from>
    <xdr:to>
      <xdr:col>1</xdr:col>
      <xdr:colOff>1200150</xdr:colOff>
      <xdr:row>25</xdr:row>
      <xdr:rowOff>695325</xdr:rowOff>
    </xdr:to>
    <xdr:pic>
      <xdr:nvPicPr>
        <xdr:cNvPr id="10" name="image189.jpg" title="Изображение"/>
        <xdr:cNvPicPr preferRelativeResize="0"/>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0" y="0"/>
          <a:ext cx="1095375" cy="600075"/>
        </a:xfrm>
        <a:prstGeom prst="rect">
          <a:avLst/>
        </a:prstGeom>
        <a:noFill/>
      </xdr:spPr>
    </xdr:pic>
    <xdr:clientData fLocksWithSheet="0"/>
  </xdr:twoCellAnchor>
  <xdr:twoCellAnchor>
    <xdr:from>
      <xdr:col>1</xdr:col>
      <xdr:colOff>180975</xdr:colOff>
      <xdr:row>9</xdr:row>
      <xdr:rowOff>314325</xdr:rowOff>
    </xdr:from>
    <xdr:to>
      <xdr:col>1</xdr:col>
      <xdr:colOff>1295400</xdr:colOff>
      <xdr:row>10</xdr:row>
      <xdr:rowOff>533400</xdr:rowOff>
    </xdr:to>
    <xdr:pic>
      <xdr:nvPicPr>
        <xdr:cNvPr id="11" name="image190.jpg" title="Изображение"/>
        <xdr:cNvPicPr preferRelativeResize="0"/>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0"/>
          <a:ext cx="1114425" cy="1114425"/>
        </a:xfrm>
        <a:prstGeom prst="rect">
          <a:avLst/>
        </a:prstGeom>
        <a:noFill/>
      </xdr:spPr>
    </xdr:pic>
    <xdr:clientData fLocksWithSheet="0"/>
  </xdr:twoCellAnchor>
  <xdr:twoCellAnchor>
    <xdr:from>
      <xdr:col>1</xdr:col>
      <xdr:colOff>276225</xdr:colOff>
      <xdr:row>22</xdr:row>
      <xdr:rowOff>57150</xdr:rowOff>
    </xdr:from>
    <xdr:to>
      <xdr:col>1</xdr:col>
      <xdr:colOff>1133475</xdr:colOff>
      <xdr:row>22</xdr:row>
      <xdr:rowOff>914400</xdr:rowOff>
    </xdr:to>
    <xdr:pic>
      <xdr:nvPicPr>
        <xdr:cNvPr id="12" name="image191.jpg" title="Изображение"/>
        <xdr:cNvPicPr preferRelativeResize="0"/>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0"/>
          <a:ext cx="857250" cy="857250"/>
        </a:xfrm>
        <a:prstGeom prst="rect">
          <a:avLst/>
        </a:prstGeom>
        <a:noFill/>
      </xdr:spPr>
    </xdr:pic>
    <xdr:clientData fLocksWithSheet="0"/>
  </xdr:twoCellAnchor>
  <xdr:twoCellAnchor>
    <xdr:from>
      <xdr:col>1</xdr:col>
      <xdr:colOff>276225</xdr:colOff>
      <xdr:row>21</xdr:row>
      <xdr:rowOff>57150</xdr:rowOff>
    </xdr:from>
    <xdr:to>
      <xdr:col>1</xdr:col>
      <xdr:colOff>1143000</xdr:colOff>
      <xdr:row>21</xdr:row>
      <xdr:rowOff>904875</xdr:rowOff>
    </xdr:to>
    <xdr:pic>
      <xdr:nvPicPr>
        <xdr:cNvPr id="13" name="image192.jpg" title="Изображение"/>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866775" cy="847725"/>
        </a:xfrm>
        <a:prstGeom prst="rect">
          <a:avLst/>
        </a:prstGeom>
        <a:noFill/>
      </xdr:spPr>
    </xdr:pic>
    <xdr:clientData fLocksWithSheet="0"/>
  </xdr:twoCellAnchor>
  <xdr:twoCellAnchor>
    <xdr:from>
      <xdr:col>1</xdr:col>
      <xdr:colOff>190500</xdr:colOff>
      <xdr:row>23</xdr:row>
      <xdr:rowOff>38100</xdr:rowOff>
    </xdr:from>
    <xdr:to>
      <xdr:col>1</xdr:col>
      <xdr:colOff>1190625</xdr:colOff>
      <xdr:row>23</xdr:row>
      <xdr:rowOff>1009650</xdr:rowOff>
    </xdr:to>
    <xdr:pic>
      <xdr:nvPicPr>
        <xdr:cNvPr id="14" name="image193.jpg" title="Изображение"/>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1000125" cy="971550"/>
        </a:xfrm>
        <a:prstGeom prst="rect">
          <a:avLst/>
        </a:prstGeom>
        <a:noFill/>
      </xdr:spPr>
    </xdr:pic>
    <xdr:clientData fLocksWithSheet="0"/>
  </xdr:twoCellAnchor>
  <xdr:twoCellAnchor>
    <xdr:from>
      <xdr:col>0</xdr:col>
      <xdr:colOff>85725</xdr:colOff>
      <xdr:row>0</xdr:row>
      <xdr:rowOff>76200</xdr:rowOff>
    </xdr:from>
    <xdr:to>
      <xdr:col>0</xdr:col>
      <xdr:colOff>438150</xdr:colOff>
      <xdr:row>0</xdr:row>
      <xdr:rowOff>504825</xdr:rowOff>
    </xdr:to>
    <xdr:pic>
      <xdr:nvPicPr>
        <xdr:cNvPr id="15" name="image194.png" title="Изображение"/>
        <xdr:cNvPicPr preferRelativeResize="0"/>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352425" cy="428625"/>
        </a:xfrm>
        <a:prstGeom prst="rect">
          <a:avLst/>
        </a:prstGeom>
        <a:no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1</xdr:col>
      <xdr:colOff>514350</xdr:colOff>
      <xdr:row>0</xdr:row>
      <xdr:rowOff>66675</xdr:rowOff>
    </xdr:from>
    <xdr:to>
      <xdr:col>2</xdr:col>
      <xdr:colOff>1009650</xdr:colOff>
      <xdr:row>0</xdr:row>
      <xdr:rowOff>609600</xdr:rowOff>
    </xdr:to>
    <xdr:pic>
      <xdr:nvPicPr>
        <xdr:cNvPr id="2" name="image196.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590675" cy="542925"/>
        </a:xfrm>
        <a:prstGeom prst="rect">
          <a:avLst/>
        </a:prstGeom>
        <a:noFill/>
      </xdr:spPr>
    </xdr:pic>
    <xdr:clientData fLocksWithSheet="0"/>
  </xdr:twoCellAnchor>
  <xdr:twoCellAnchor>
    <xdr:from>
      <xdr:col>2</xdr:col>
      <xdr:colOff>190500</xdr:colOff>
      <xdr:row>12</xdr:row>
      <xdr:rowOff>228600</xdr:rowOff>
    </xdr:from>
    <xdr:to>
      <xdr:col>2</xdr:col>
      <xdr:colOff>1285875</xdr:colOff>
      <xdr:row>13</xdr:row>
      <xdr:rowOff>485775</xdr:rowOff>
    </xdr:to>
    <xdr:pic>
      <xdr:nvPicPr>
        <xdr:cNvPr id="3" name="image195.jp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095375" cy="1066800"/>
        </a:xfrm>
        <a:prstGeom prst="rect">
          <a:avLst/>
        </a:prstGeom>
        <a:noFill/>
      </xdr:spPr>
    </xdr:pic>
    <xdr:clientData fLocksWithSheet="0"/>
  </xdr:twoCellAnchor>
  <xdr:twoCellAnchor>
    <xdr:from>
      <xdr:col>2</xdr:col>
      <xdr:colOff>95250</xdr:colOff>
      <xdr:row>14</xdr:row>
      <xdr:rowOff>381000</xdr:rowOff>
    </xdr:from>
    <xdr:to>
      <xdr:col>2</xdr:col>
      <xdr:colOff>1381125</xdr:colOff>
      <xdr:row>16</xdr:row>
      <xdr:rowOff>180975</xdr:rowOff>
    </xdr:to>
    <xdr:pic>
      <xdr:nvPicPr>
        <xdr:cNvPr id="4" name="image197.jpg" title="Изображение"/>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1285875" cy="1181100"/>
        </a:xfrm>
        <a:prstGeom prst="rect">
          <a:avLst/>
        </a:prstGeom>
        <a:noFill/>
      </xdr:spPr>
    </xdr:pic>
    <xdr:clientData fLocksWithSheet="0"/>
  </xdr:twoCellAnchor>
  <xdr:twoCellAnchor>
    <xdr:from>
      <xdr:col>2</xdr:col>
      <xdr:colOff>171450</xdr:colOff>
      <xdr:row>17</xdr:row>
      <xdr:rowOff>390525</xdr:rowOff>
    </xdr:from>
    <xdr:to>
      <xdr:col>2</xdr:col>
      <xdr:colOff>1314450</xdr:colOff>
      <xdr:row>19</xdr:row>
      <xdr:rowOff>295275</xdr:rowOff>
    </xdr:to>
    <xdr:pic>
      <xdr:nvPicPr>
        <xdr:cNvPr id="5" name="image200.jpg" title="Изображение"/>
        <xdr:cNvPicPr preferRelativeResize="0"/>
      </xdr:nvPicPr>
      <xdr:blipFill>
        <a:blip xmlns:r="http://schemas.openxmlformats.org/officeDocument/2006/relationships" r:embed="rId4" cstate="print"/>
        <a:stretch>
          <a:fillRect/>
        </a:stretch>
      </xdr:blipFill>
      <xdr:spPr>
        <a:xfrm>
          <a:off x="0" y="0"/>
          <a:ext cx="1143000" cy="1428750"/>
        </a:xfrm>
        <a:prstGeom prst="rect">
          <a:avLst/>
        </a:prstGeom>
        <a:noFill/>
      </xdr:spPr>
    </xdr:pic>
    <xdr:clientData fLocksWithSheet="0"/>
  </xdr:twoCellAnchor>
  <xdr:twoCellAnchor>
    <xdr:from>
      <xdr:col>2</xdr:col>
      <xdr:colOff>190500</xdr:colOff>
      <xdr:row>20</xdr:row>
      <xdr:rowOff>457200</xdr:rowOff>
    </xdr:from>
    <xdr:to>
      <xdr:col>2</xdr:col>
      <xdr:colOff>1333500</xdr:colOff>
      <xdr:row>22</xdr:row>
      <xdr:rowOff>276225</xdr:rowOff>
    </xdr:to>
    <xdr:pic>
      <xdr:nvPicPr>
        <xdr:cNvPr id="6" name="image198.jpg" title="Изображение"/>
        <xdr:cNvPicPr preferRelativeResize="0"/>
      </xdr:nvPicPr>
      <xdr:blipFill>
        <a:blip xmlns:r="http://schemas.openxmlformats.org/officeDocument/2006/relationships" r:embed="rId4" cstate="print"/>
        <a:stretch>
          <a:fillRect/>
        </a:stretch>
      </xdr:blipFill>
      <xdr:spPr>
        <a:xfrm>
          <a:off x="0" y="0"/>
          <a:ext cx="1143000" cy="1428750"/>
        </a:xfrm>
        <a:prstGeom prst="rect">
          <a:avLst/>
        </a:prstGeom>
        <a:noFill/>
      </xdr:spPr>
    </xdr:pic>
    <xdr:clientData fLocksWithSheet="0"/>
  </xdr:twoCellAnchor>
  <xdr:twoCellAnchor>
    <xdr:from>
      <xdr:col>2</xdr:col>
      <xdr:colOff>85725</xdr:colOff>
      <xdr:row>25</xdr:row>
      <xdr:rowOff>152400</xdr:rowOff>
    </xdr:from>
    <xdr:to>
      <xdr:col>2</xdr:col>
      <xdr:colOff>1428750</xdr:colOff>
      <xdr:row>26</xdr:row>
      <xdr:rowOff>485775</xdr:rowOff>
    </xdr:to>
    <xdr:pic>
      <xdr:nvPicPr>
        <xdr:cNvPr id="7" name="image199.jpg" title="Изображение"/>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1343025" cy="971550"/>
        </a:xfrm>
        <a:prstGeom prst="rect">
          <a:avLst/>
        </a:prstGeom>
        <a:noFill/>
      </xdr:spPr>
    </xdr:pic>
    <xdr:clientData fLocksWithSheet="0"/>
  </xdr:twoCellAnchor>
  <xdr:twoCellAnchor>
    <xdr:from>
      <xdr:col>2</xdr:col>
      <xdr:colOff>38100</xdr:colOff>
      <xdr:row>29</xdr:row>
      <xdr:rowOff>314325</xdr:rowOff>
    </xdr:from>
    <xdr:to>
      <xdr:col>2</xdr:col>
      <xdr:colOff>1466850</xdr:colOff>
      <xdr:row>31</xdr:row>
      <xdr:rowOff>409575</xdr:rowOff>
    </xdr:to>
    <xdr:pic>
      <xdr:nvPicPr>
        <xdr:cNvPr id="8" name="image204.jpg" title="Изображение"/>
        <xdr:cNvPicPr preferRelativeResize="0"/>
      </xdr:nvPicPr>
      <xdr:blipFill>
        <a:blip xmlns:r="http://schemas.openxmlformats.org/officeDocument/2006/relationships" r:embed="rId6" cstate="print"/>
        <a:stretch>
          <a:fillRect/>
        </a:stretch>
      </xdr:blipFill>
      <xdr:spPr>
        <a:xfrm>
          <a:off x="0" y="0"/>
          <a:ext cx="1428750" cy="1266825"/>
        </a:xfrm>
        <a:prstGeom prst="rect">
          <a:avLst/>
        </a:prstGeom>
        <a:noFill/>
      </xdr:spPr>
    </xdr:pic>
    <xdr:clientData fLocksWithSheet="0"/>
  </xdr:twoCellAnchor>
  <xdr:twoCellAnchor>
    <xdr:from>
      <xdr:col>2</xdr:col>
      <xdr:colOff>76200</xdr:colOff>
      <xdr:row>33</xdr:row>
      <xdr:rowOff>114300</xdr:rowOff>
    </xdr:from>
    <xdr:to>
      <xdr:col>2</xdr:col>
      <xdr:colOff>1428750</xdr:colOff>
      <xdr:row>33</xdr:row>
      <xdr:rowOff>809625</xdr:rowOff>
    </xdr:to>
    <xdr:pic>
      <xdr:nvPicPr>
        <xdr:cNvPr id="9" name="image201.jpg" title="Изображение"/>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1352550" cy="695325"/>
        </a:xfrm>
        <a:prstGeom prst="rect">
          <a:avLst/>
        </a:prstGeom>
        <a:noFill/>
      </xdr:spPr>
    </xdr:pic>
    <xdr:clientData fLocksWithSheet="0"/>
  </xdr:twoCellAnchor>
  <xdr:twoCellAnchor>
    <xdr:from>
      <xdr:col>2</xdr:col>
      <xdr:colOff>257175</xdr:colOff>
      <xdr:row>34</xdr:row>
      <xdr:rowOff>28575</xdr:rowOff>
    </xdr:from>
    <xdr:to>
      <xdr:col>2</xdr:col>
      <xdr:colOff>1238250</xdr:colOff>
      <xdr:row>34</xdr:row>
      <xdr:rowOff>828675</xdr:rowOff>
    </xdr:to>
    <xdr:pic>
      <xdr:nvPicPr>
        <xdr:cNvPr id="10" name="image202.jpg" title="Изображение"/>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0"/>
          <a:ext cx="981075" cy="800100"/>
        </a:xfrm>
        <a:prstGeom prst="rect">
          <a:avLst/>
        </a:prstGeom>
        <a:noFill/>
      </xdr:spPr>
    </xdr:pic>
    <xdr:clientData fLocksWithSheet="0"/>
  </xdr:twoCellAnchor>
  <xdr:twoCellAnchor>
    <xdr:from>
      <xdr:col>2</xdr:col>
      <xdr:colOff>219075</xdr:colOff>
      <xdr:row>47</xdr:row>
      <xdr:rowOff>180975</xdr:rowOff>
    </xdr:from>
    <xdr:to>
      <xdr:col>2</xdr:col>
      <xdr:colOff>1362075</xdr:colOff>
      <xdr:row>48</xdr:row>
      <xdr:rowOff>419100</xdr:rowOff>
    </xdr:to>
    <xdr:pic>
      <xdr:nvPicPr>
        <xdr:cNvPr id="11" name="image203.jpg" title="Изображение"/>
        <xdr:cNvPicPr preferRelativeResize="0"/>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0" y="0"/>
          <a:ext cx="1143000" cy="828675"/>
        </a:xfrm>
        <a:prstGeom prst="rect">
          <a:avLst/>
        </a:prstGeom>
        <a:noFill/>
      </xdr:spPr>
    </xdr:pic>
    <xdr:clientData fLocksWithSheet="0"/>
  </xdr:twoCellAnchor>
  <xdr:twoCellAnchor>
    <xdr:from>
      <xdr:col>2</xdr:col>
      <xdr:colOff>152400</xdr:colOff>
      <xdr:row>49</xdr:row>
      <xdr:rowOff>123825</xdr:rowOff>
    </xdr:from>
    <xdr:to>
      <xdr:col>2</xdr:col>
      <xdr:colOff>1371600</xdr:colOff>
      <xdr:row>50</xdr:row>
      <xdr:rowOff>647700</xdr:rowOff>
    </xdr:to>
    <xdr:pic>
      <xdr:nvPicPr>
        <xdr:cNvPr id="12" name="image205.jpg" title="Изображение"/>
        <xdr:cNvPicPr preferRelativeResize="0"/>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0"/>
          <a:ext cx="1219200" cy="1162050"/>
        </a:xfrm>
        <a:prstGeom prst="rect">
          <a:avLst/>
        </a:prstGeom>
        <a:noFill/>
      </xdr:spPr>
    </xdr:pic>
    <xdr:clientData fLocksWithSheet="0"/>
  </xdr:twoCellAnchor>
  <xdr:twoCellAnchor>
    <xdr:from>
      <xdr:col>2</xdr:col>
      <xdr:colOff>38100</xdr:colOff>
      <xdr:row>52</xdr:row>
      <xdr:rowOff>371475</xdr:rowOff>
    </xdr:from>
    <xdr:to>
      <xdr:col>2</xdr:col>
      <xdr:colOff>1466850</xdr:colOff>
      <xdr:row>53</xdr:row>
      <xdr:rowOff>514350</xdr:rowOff>
    </xdr:to>
    <xdr:pic>
      <xdr:nvPicPr>
        <xdr:cNvPr id="13" name="image206.jpg" title="Изображение"/>
        <xdr:cNvPicPr preferRelativeResize="0"/>
      </xdr:nvPicPr>
      <xdr:blipFill>
        <a:blip xmlns:r="http://schemas.openxmlformats.org/officeDocument/2006/relationships" r:embed="rId11" cstate="print"/>
        <a:stretch>
          <a:fillRect/>
        </a:stretch>
      </xdr:blipFill>
      <xdr:spPr>
        <a:xfrm>
          <a:off x="0" y="0"/>
          <a:ext cx="1428750" cy="1066800"/>
        </a:xfrm>
        <a:prstGeom prst="rect">
          <a:avLst/>
        </a:prstGeom>
        <a:noFill/>
      </xdr:spPr>
    </xdr:pic>
    <xdr:clientData fLocksWithSheet="0"/>
  </xdr:twoCellAnchor>
  <xdr:twoCellAnchor>
    <xdr:from>
      <xdr:col>2</xdr:col>
      <xdr:colOff>38100</xdr:colOff>
      <xdr:row>54</xdr:row>
      <xdr:rowOff>552450</xdr:rowOff>
    </xdr:from>
    <xdr:to>
      <xdr:col>2</xdr:col>
      <xdr:colOff>1466850</xdr:colOff>
      <xdr:row>55</xdr:row>
      <xdr:rowOff>533400</xdr:rowOff>
    </xdr:to>
    <xdr:pic>
      <xdr:nvPicPr>
        <xdr:cNvPr id="14" name="image208.jpg" title="Изображение"/>
        <xdr:cNvPicPr preferRelativeResize="0"/>
      </xdr:nvPicPr>
      <xdr:blipFill>
        <a:blip xmlns:r="http://schemas.openxmlformats.org/officeDocument/2006/relationships" r:embed="rId11" cstate="print"/>
        <a:stretch>
          <a:fillRect/>
        </a:stretch>
      </xdr:blipFill>
      <xdr:spPr>
        <a:xfrm>
          <a:off x="0" y="0"/>
          <a:ext cx="1428750" cy="1066800"/>
        </a:xfrm>
        <a:prstGeom prst="rect">
          <a:avLst/>
        </a:prstGeom>
        <a:noFill/>
      </xdr:spPr>
    </xdr:pic>
    <xdr:clientData fLocksWithSheet="0"/>
  </xdr:twoCellAnchor>
  <xdr:twoCellAnchor>
    <xdr:from>
      <xdr:col>2</xdr:col>
      <xdr:colOff>38100</xdr:colOff>
      <xdr:row>56</xdr:row>
      <xdr:rowOff>200025</xdr:rowOff>
    </xdr:from>
    <xdr:to>
      <xdr:col>2</xdr:col>
      <xdr:colOff>1466850</xdr:colOff>
      <xdr:row>56</xdr:row>
      <xdr:rowOff>1095375</xdr:rowOff>
    </xdr:to>
    <xdr:pic>
      <xdr:nvPicPr>
        <xdr:cNvPr id="15" name="image207.jpg" title="Изображение"/>
        <xdr:cNvPicPr preferRelativeResize="0"/>
      </xdr:nvPicPr>
      <xdr:blipFill>
        <a:blip xmlns:r="http://schemas.openxmlformats.org/officeDocument/2006/relationships" r:embed="rId12" cstate="print"/>
        <a:stretch>
          <a:fillRect/>
        </a:stretch>
      </xdr:blipFill>
      <xdr:spPr>
        <a:xfrm>
          <a:off x="0" y="0"/>
          <a:ext cx="1428750" cy="895350"/>
        </a:xfrm>
        <a:prstGeom prst="rect">
          <a:avLst/>
        </a:prstGeom>
        <a:noFill/>
      </xdr:spPr>
    </xdr:pic>
    <xdr:clientData fLocksWithSheet="0"/>
  </xdr:twoCellAnchor>
  <xdr:twoCellAnchor>
    <xdr:from>
      <xdr:col>2</xdr:col>
      <xdr:colOff>38100</xdr:colOff>
      <xdr:row>37</xdr:row>
      <xdr:rowOff>95250</xdr:rowOff>
    </xdr:from>
    <xdr:to>
      <xdr:col>2</xdr:col>
      <xdr:colOff>1466850</xdr:colOff>
      <xdr:row>37</xdr:row>
      <xdr:rowOff>895350</xdr:rowOff>
    </xdr:to>
    <xdr:pic>
      <xdr:nvPicPr>
        <xdr:cNvPr id="16" name="image209.png" title="Изображение"/>
        <xdr:cNvPicPr preferRelativeResize="0"/>
      </xdr:nvPicPr>
      <xdr:blipFill>
        <a:blip xmlns:r="http://schemas.openxmlformats.org/officeDocument/2006/relationships" r:embed="rId13" cstate="print"/>
        <a:stretch>
          <a:fillRect/>
        </a:stretch>
      </xdr:blipFill>
      <xdr:spPr>
        <a:xfrm>
          <a:off x="0" y="0"/>
          <a:ext cx="1428750" cy="800100"/>
        </a:xfrm>
        <a:prstGeom prst="rect">
          <a:avLst/>
        </a:prstGeom>
        <a:noFill/>
      </xdr:spPr>
    </xdr:pic>
    <xdr:clientData fLocksWithSheet="0"/>
  </xdr:twoCellAnchor>
  <xdr:twoCellAnchor>
    <xdr:from>
      <xdr:col>2</xdr:col>
      <xdr:colOff>47625</xdr:colOff>
      <xdr:row>39</xdr:row>
      <xdr:rowOff>990600</xdr:rowOff>
    </xdr:from>
    <xdr:to>
      <xdr:col>2</xdr:col>
      <xdr:colOff>1476375</xdr:colOff>
      <xdr:row>41</xdr:row>
      <xdr:rowOff>152400</xdr:rowOff>
    </xdr:to>
    <xdr:pic>
      <xdr:nvPicPr>
        <xdr:cNvPr id="17" name="image210.png" title="Изображение"/>
        <xdr:cNvPicPr preferRelativeResize="0"/>
      </xdr:nvPicPr>
      <xdr:blipFill>
        <a:blip xmlns:r="http://schemas.openxmlformats.org/officeDocument/2006/relationships" r:embed="rId14" cstate="print"/>
        <a:stretch>
          <a:fillRect/>
        </a:stretch>
      </xdr:blipFill>
      <xdr:spPr>
        <a:xfrm>
          <a:off x="0" y="0"/>
          <a:ext cx="1428750" cy="1219200"/>
        </a:xfrm>
        <a:prstGeom prst="rect">
          <a:avLst/>
        </a:prstGeom>
        <a:noFill/>
      </xdr:spPr>
    </xdr:pic>
    <xdr:clientData fLocksWithSheet="0"/>
  </xdr:twoCellAnchor>
  <xdr:twoCellAnchor>
    <xdr:from>
      <xdr:col>2</xdr:col>
      <xdr:colOff>47625</xdr:colOff>
      <xdr:row>43</xdr:row>
      <xdr:rowOff>247650</xdr:rowOff>
    </xdr:from>
    <xdr:to>
      <xdr:col>2</xdr:col>
      <xdr:colOff>1476375</xdr:colOff>
      <xdr:row>43</xdr:row>
      <xdr:rowOff>1009650</xdr:rowOff>
    </xdr:to>
    <xdr:pic>
      <xdr:nvPicPr>
        <xdr:cNvPr id="18" name="image211.png" title="Изображение"/>
        <xdr:cNvPicPr preferRelativeResize="0"/>
      </xdr:nvPicPr>
      <xdr:blipFill>
        <a:blip xmlns:r="http://schemas.openxmlformats.org/officeDocument/2006/relationships" r:embed="rId15" cstate="print"/>
        <a:stretch>
          <a:fillRect/>
        </a:stretch>
      </xdr:blipFill>
      <xdr:spPr>
        <a:xfrm>
          <a:off x="0" y="0"/>
          <a:ext cx="1428750" cy="762000"/>
        </a:xfrm>
        <a:prstGeom prst="rect">
          <a:avLst/>
        </a:prstGeom>
        <a:noFill/>
      </xdr:spPr>
    </xdr:pic>
    <xdr:clientData fLocksWithSheet="0"/>
  </xdr:twoCellAnchor>
  <xdr:twoCellAnchor>
    <xdr:from>
      <xdr:col>2</xdr:col>
      <xdr:colOff>47625</xdr:colOff>
      <xdr:row>45</xdr:row>
      <xdr:rowOff>66675</xdr:rowOff>
    </xdr:from>
    <xdr:to>
      <xdr:col>2</xdr:col>
      <xdr:colOff>1476375</xdr:colOff>
      <xdr:row>45</xdr:row>
      <xdr:rowOff>866775</xdr:rowOff>
    </xdr:to>
    <xdr:pic>
      <xdr:nvPicPr>
        <xdr:cNvPr id="19" name="image212.png" title="Изображение"/>
        <xdr:cNvPicPr preferRelativeResize="0"/>
      </xdr:nvPicPr>
      <xdr:blipFill>
        <a:blip xmlns:r="http://schemas.openxmlformats.org/officeDocument/2006/relationships" r:embed="rId16" cstate="print"/>
        <a:stretch>
          <a:fillRect/>
        </a:stretch>
      </xdr:blipFill>
      <xdr:spPr>
        <a:xfrm>
          <a:off x="0" y="0"/>
          <a:ext cx="1428750" cy="800100"/>
        </a:xfrm>
        <a:prstGeom prst="rect">
          <a:avLst/>
        </a:prstGeom>
        <a:noFill/>
      </xdr:spPr>
    </xdr:pic>
    <xdr:clientData fLocksWithSheet="0"/>
  </xdr:twoCellAnchor>
  <xdr:twoCellAnchor>
    <xdr:from>
      <xdr:col>2</xdr:col>
      <xdr:colOff>209550</xdr:colOff>
      <xdr:row>46</xdr:row>
      <xdr:rowOff>28575</xdr:rowOff>
    </xdr:from>
    <xdr:to>
      <xdr:col>2</xdr:col>
      <xdr:colOff>1333500</xdr:colOff>
      <xdr:row>46</xdr:row>
      <xdr:rowOff>1028700</xdr:rowOff>
    </xdr:to>
    <xdr:pic>
      <xdr:nvPicPr>
        <xdr:cNvPr id="20" name="image218.png" title="Изображение"/>
        <xdr:cNvPicPr preferRelativeResize="0"/>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0" y="0"/>
          <a:ext cx="1123950" cy="1000125"/>
        </a:xfrm>
        <a:prstGeom prst="rect">
          <a:avLst/>
        </a:prstGeom>
        <a:noFill/>
      </xdr:spPr>
    </xdr:pic>
    <xdr:clientData fLocksWithSheet="0"/>
  </xdr:twoCellAnchor>
  <xdr:twoCellAnchor>
    <xdr:from>
      <xdr:col>2</xdr:col>
      <xdr:colOff>28575</xdr:colOff>
      <xdr:row>57</xdr:row>
      <xdr:rowOff>133350</xdr:rowOff>
    </xdr:from>
    <xdr:to>
      <xdr:col>2</xdr:col>
      <xdr:colOff>1457325</xdr:colOff>
      <xdr:row>57</xdr:row>
      <xdr:rowOff>1200150</xdr:rowOff>
    </xdr:to>
    <xdr:pic>
      <xdr:nvPicPr>
        <xdr:cNvPr id="21" name="image213.jpg" title="Изображение"/>
        <xdr:cNvPicPr preferRelativeResize="0"/>
      </xdr:nvPicPr>
      <xdr:blipFill>
        <a:blip xmlns:r="http://schemas.openxmlformats.org/officeDocument/2006/relationships" r:embed="rId18" cstate="print"/>
        <a:stretch>
          <a:fillRect/>
        </a:stretch>
      </xdr:blipFill>
      <xdr:spPr>
        <a:xfrm>
          <a:off x="0" y="0"/>
          <a:ext cx="1428750" cy="1066800"/>
        </a:xfrm>
        <a:prstGeom prst="rect">
          <a:avLst/>
        </a:prstGeom>
        <a:noFill/>
      </xdr:spPr>
    </xdr:pic>
    <xdr:clientData fLocksWithSheet="0"/>
  </xdr:twoCellAnchor>
  <xdr:twoCellAnchor>
    <xdr:from>
      <xdr:col>2</xdr:col>
      <xdr:colOff>180975</xdr:colOff>
      <xdr:row>10</xdr:row>
      <xdr:rowOff>57150</xdr:rowOff>
    </xdr:from>
    <xdr:to>
      <xdr:col>2</xdr:col>
      <xdr:colOff>1276350</xdr:colOff>
      <xdr:row>10</xdr:row>
      <xdr:rowOff>876300</xdr:rowOff>
    </xdr:to>
    <xdr:pic>
      <xdr:nvPicPr>
        <xdr:cNvPr id="22" name="image214.png" title="Изображение"/>
        <xdr:cNvPicPr preferRelativeResize="0"/>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0" y="0"/>
          <a:ext cx="1095375" cy="819150"/>
        </a:xfrm>
        <a:prstGeom prst="rect">
          <a:avLst/>
        </a:prstGeom>
        <a:noFill/>
      </xdr:spPr>
    </xdr:pic>
    <xdr:clientData fLocksWithSheet="0"/>
  </xdr:twoCellAnchor>
  <xdr:twoCellAnchor>
    <xdr:from>
      <xdr:col>2</xdr:col>
      <xdr:colOff>28575</xdr:colOff>
      <xdr:row>11</xdr:row>
      <xdr:rowOff>19050</xdr:rowOff>
    </xdr:from>
    <xdr:to>
      <xdr:col>2</xdr:col>
      <xdr:colOff>1457325</xdr:colOff>
      <xdr:row>11</xdr:row>
      <xdr:rowOff>1085850</xdr:rowOff>
    </xdr:to>
    <xdr:pic>
      <xdr:nvPicPr>
        <xdr:cNvPr id="23" name="image215.png" title="Изображение"/>
        <xdr:cNvPicPr preferRelativeResize="0"/>
      </xdr:nvPicPr>
      <xdr:blipFill>
        <a:blip xmlns:r="http://schemas.openxmlformats.org/officeDocument/2006/relationships" r:embed="rId20" cstate="print"/>
        <a:stretch>
          <a:fillRect/>
        </a:stretch>
      </xdr:blipFill>
      <xdr:spPr>
        <a:xfrm>
          <a:off x="0" y="0"/>
          <a:ext cx="1428750" cy="1066800"/>
        </a:xfrm>
        <a:prstGeom prst="rect">
          <a:avLst/>
        </a:prstGeom>
        <a:noFill/>
      </xdr:spPr>
    </xdr:pic>
    <xdr:clientData fLocksWithSheet="0"/>
  </xdr:twoCellAnchor>
  <xdr:twoCellAnchor>
    <xdr:from>
      <xdr:col>2</xdr:col>
      <xdr:colOff>57150</xdr:colOff>
      <xdr:row>58</xdr:row>
      <xdr:rowOff>800100</xdr:rowOff>
    </xdr:from>
    <xdr:to>
      <xdr:col>2</xdr:col>
      <xdr:colOff>1485900</xdr:colOff>
      <xdr:row>59</xdr:row>
      <xdr:rowOff>514350</xdr:rowOff>
    </xdr:to>
    <xdr:pic>
      <xdr:nvPicPr>
        <xdr:cNvPr id="24" name="image216.jpg" title="Изображение"/>
        <xdr:cNvPicPr preferRelativeResize="0"/>
      </xdr:nvPicPr>
      <xdr:blipFill>
        <a:blip xmlns:r="http://schemas.openxmlformats.org/officeDocument/2006/relationships" r:embed="rId18" cstate="print"/>
        <a:stretch>
          <a:fillRect/>
        </a:stretch>
      </xdr:blipFill>
      <xdr:spPr>
        <a:xfrm>
          <a:off x="0" y="0"/>
          <a:ext cx="1428750" cy="1066800"/>
        </a:xfrm>
        <a:prstGeom prst="rect">
          <a:avLst/>
        </a:prstGeom>
        <a:noFill/>
      </xdr:spPr>
    </xdr:pic>
    <xdr:clientData fLocksWithSheet="0"/>
  </xdr:twoCellAnchor>
  <xdr:twoCellAnchor>
    <xdr:from>
      <xdr:col>2</xdr:col>
      <xdr:colOff>38100</xdr:colOff>
      <xdr:row>60</xdr:row>
      <xdr:rowOff>800100</xdr:rowOff>
    </xdr:from>
    <xdr:to>
      <xdr:col>2</xdr:col>
      <xdr:colOff>1466850</xdr:colOff>
      <xdr:row>61</xdr:row>
      <xdr:rowOff>514350</xdr:rowOff>
    </xdr:to>
    <xdr:pic>
      <xdr:nvPicPr>
        <xdr:cNvPr id="25" name="image217.jpg" title="Изображение"/>
        <xdr:cNvPicPr preferRelativeResize="0"/>
      </xdr:nvPicPr>
      <xdr:blipFill>
        <a:blip xmlns:r="http://schemas.openxmlformats.org/officeDocument/2006/relationships" r:embed="rId18" cstate="print"/>
        <a:stretch>
          <a:fillRect/>
        </a:stretch>
      </xdr:blipFill>
      <xdr:spPr>
        <a:xfrm>
          <a:off x="0" y="0"/>
          <a:ext cx="1428750" cy="1066800"/>
        </a:xfrm>
        <a:prstGeom prst="rect">
          <a:avLst/>
        </a:prstGeom>
        <a:noFill/>
      </xdr:spPr>
    </xdr:pic>
    <xdr:clientData fLocksWithSheet="0"/>
  </xdr:twoCellAnchor>
  <xdr:twoCellAnchor>
    <xdr:from>
      <xdr:col>0</xdr:col>
      <xdr:colOff>85725</xdr:colOff>
      <xdr:row>0</xdr:row>
      <xdr:rowOff>114300</xdr:rowOff>
    </xdr:from>
    <xdr:to>
      <xdr:col>0</xdr:col>
      <xdr:colOff>485775</xdr:colOff>
      <xdr:row>0</xdr:row>
      <xdr:rowOff>600075</xdr:rowOff>
    </xdr:to>
    <xdr:pic>
      <xdr:nvPicPr>
        <xdr:cNvPr id="26" name="image219.png" title="Изображение"/>
        <xdr:cNvPicPr preferRelativeResize="0"/>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0" y="0"/>
          <a:ext cx="400050" cy="485775"/>
        </a:xfrm>
        <a:prstGeom prst="rect">
          <a:avLst/>
        </a:prstGeom>
        <a:noFill/>
      </xdr:spPr>
    </xdr:pic>
    <xdr:clientData fLocksWithSheet="0"/>
  </xdr:twoCellAnchor>
  <xdr:twoCellAnchor>
    <xdr:from>
      <xdr:col>4</xdr:col>
      <xdr:colOff>85725</xdr:colOff>
      <xdr:row>0</xdr:row>
      <xdr:rowOff>123825</xdr:rowOff>
    </xdr:from>
    <xdr:to>
      <xdr:col>5</xdr:col>
      <xdr:colOff>0</xdr:colOff>
      <xdr:row>0</xdr:row>
      <xdr:rowOff>504825</xdr:rowOff>
    </xdr:to>
    <xdr:pic>
      <xdr:nvPicPr>
        <xdr:cNvPr id="27" name="image222.png" title="Изображение"/>
        <xdr:cNvPicPr preferRelativeResize="0"/>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0" y="0"/>
          <a:ext cx="1685925" cy="381000"/>
        </a:xfrm>
        <a:prstGeom prst="rect">
          <a:avLst/>
        </a:prstGeom>
        <a:noFill/>
      </xdr:spPr>
    </xdr:pic>
    <xdr:clientData fLocksWithSheet="0"/>
  </xdr:twoCellAnchor>
  <xdr:twoCellAnchor>
    <xdr:from>
      <xdr:col>2</xdr:col>
      <xdr:colOff>38100</xdr:colOff>
      <xdr:row>8</xdr:row>
      <xdr:rowOff>9525</xdr:rowOff>
    </xdr:from>
    <xdr:to>
      <xdr:col>2</xdr:col>
      <xdr:colOff>1466850</xdr:colOff>
      <xdr:row>8</xdr:row>
      <xdr:rowOff>790575</xdr:rowOff>
    </xdr:to>
    <xdr:pic>
      <xdr:nvPicPr>
        <xdr:cNvPr id="28" name="image220.png" title="Изображение"/>
        <xdr:cNvPicPr preferRelativeResize="0"/>
      </xdr:nvPicPr>
      <xdr:blipFill>
        <a:blip xmlns:r="http://schemas.openxmlformats.org/officeDocument/2006/relationships" r:embed="rId23" cstate="print"/>
        <a:stretch>
          <a:fillRect/>
        </a:stretch>
      </xdr:blipFill>
      <xdr:spPr>
        <a:xfrm>
          <a:off x="0" y="0"/>
          <a:ext cx="1428750" cy="781050"/>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1</xdr:col>
      <xdr:colOff>600075</xdr:colOff>
      <xdr:row>0</xdr:row>
      <xdr:rowOff>28575</xdr:rowOff>
    </xdr:from>
    <xdr:to>
      <xdr:col>2</xdr:col>
      <xdr:colOff>1000125</xdr:colOff>
      <xdr:row>0</xdr:row>
      <xdr:rowOff>542925</xdr:rowOff>
    </xdr:to>
    <xdr:pic>
      <xdr:nvPicPr>
        <xdr:cNvPr id="2" name="image196.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495425" cy="514350"/>
        </a:xfrm>
        <a:prstGeom prst="rect">
          <a:avLst/>
        </a:prstGeom>
        <a:noFill/>
      </xdr:spPr>
    </xdr:pic>
    <xdr:clientData fLocksWithSheet="0"/>
  </xdr:twoCellAnchor>
  <xdr:twoCellAnchor>
    <xdr:from>
      <xdr:col>4</xdr:col>
      <xdr:colOff>47625</xdr:colOff>
      <xdr:row>0</xdr:row>
      <xdr:rowOff>9525</xdr:rowOff>
    </xdr:from>
    <xdr:to>
      <xdr:col>5</xdr:col>
      <xdr:colOff>914400</xdr:colOff>
      <xdr:row>0</xdr:row>
      <xdr:rowOff>552450</xdr:rowOff>
    </xdr:to>
    <xdr:pic>
      <xdr:nvPicPr>
        <xdr:cNvPr id="3" name="image221.jp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847850" cy="542925"/>
        </a:xfrm>
        <a:prstGeom prst="rect">
          <a:avLst/>
        </a:prstGeom>
        <a:noFill/>
      </xdr:spPr>
    </xdr:pic>
    <xdr:clientData fLocksWithSheet="0"/>
  </xdr:twoCellAnchor>
  <xdr:twoCellAnchor>
    <xdr:from>
      <xdr:col>2</xdr:col>
      <xdr:colOff>28575</xdr:colOff>
      <xdr:row>7</xdr:row>
      <xdr:rowOff>723900</xdr:rowOff>
    </xdr:from>
    <xdr:to>
      <xdr:col>2</xdr:col>
      <xdr:colOff>1457325</xdr:colOff>
      <xdr:row>8</xdr:row>
      <xdr:rowOff>847725</xdr:rowOff>
    </xdr:to>
    <xdr:pic>
      <xdr:nvPicPr>
        <xdr:cNvPr id="4" name="image223.jpg" title="Изображение"/>
        <xdr:cNvPicPr preferRelativeResize="0"/>
      </xdr:nvPicPr>
      <xdr:blipFill>
        <a:blip xmlns:r="http://schemas.openxmlformats.org/officeDocument/2006/relationships" r:embed="rId3" cstate="print"/>
        <a:stretch>
          <a:fillRect/>
        </a:stretch>
      </xdr:blipFill>
      <xdr:spPr>
        <a:xfrm>
          <a:off x="0" y="0"/>
          <a:ext cx="1428750" cy="981075"/>
        </a:xfrm>
        <a:prstGeom prst="rect">
          <a:avLst/>
        </a:prstGeom>
        <a:noFill/>
      </xdr:spPr>
    </xdr:pic>
    <xdr:clientData fLocksWithSheet="0"/>
  </xdr:twoCellAnchor>
  <xdr:twoCellAnchor>
    <xdr:from>
      <xdr:col>2</xdr:col>
      <xdr:colOff>238125</xdr:colOff>
      <xdr:row>10</xdr:row>
      <xdr:rowOff>781050</xdr:rowOff>
    </xdr:from>
    <xdr:to>
      <xdr:col>2</xdr:col>
      <xdr:colOff>1257300</xdr:colOff>
      <xdr:row>11</xdr:row>
      <xdr:rowOff>762000</xdr:rowOff>
    </xdr:to>
    <xdr:pic>
      <xdr:nvPicPr>
        <xdr:cNvPr id="5" name="image225.jpg" title="Изображение"/>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1019175" cy="819150"/>
        </a:xfrm>
        <a:prstGeom prst="rect">
          <a:avLst/>
        </a:prstGeom>
        <a:noFill/>
      </xdr:spPr>
    </xdr:pic>
    <xdr:clientData fLocksWithSheet="0"/>
  </xdr:twoCellAnchor>
  <xdr:twoCellAnchor>
    <xdr:from>
      <xdr:col>2</xdr:col>
      <xdr:colOff>266700</xdr:colOff>
      <xdr:row>13</xdr:row>
      <xdr:rowOff>752475</xdr:rowOff>
    </xdr:from>
    <xdr:to>
      <xdr:col>2</xdr:col>
      <xdr:colOff>1238250</xdr:colOff>
      <xdr:row>14</xdr:row>
      <xdr:rowOff>876300</xdr:rowOff>
    </xdr:to>
    <xdr:pic>
      <xdr:nvPicPr>
        <xdr:cNvPr id="6" name="image224.jpg" title="Изображение"/>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0"/>
          <a:ext cx="971550" cy="1009650"/>
        </a:xfrm>
        <a:prstGeom prst="rect">
          <a:avLst/>
        </a:prstGeom>
        <a:noFill/>
      </xdr:spPr>
    </xdr:pic>
    <xdr:clientData fLocksWithSheet="0"/>
  </xdr:twoCellAnchor>
  <xdr:twoCellAnchor>
    <xdr:from>
      <xdr:col>2</xdr:col>
      <xdr:colOff>180975</xdr:colOff>
      <xdr:row>16</xdr:row>
      <xdr:rowOff>180975</xdr:rowOff>
    </xdr:from>
    <xdr:to>
      <xdr:col>2</xdr:col>
      <xdr:colOff>1352550</xdr:colOff>
      <xdr:row>16</xdr:row>
      <xdr:rowOff>800100</xdr:rowOff>
    </xdr:to>
    <xdr:pic>
      <xdr:nvPicPr>
        <xdr:cNvPr id="7" name="image226.jpg" title="Изображение"/>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1171575" cy="619125"/>
        </a:xfrm>
        <a:prstGeom prst="rect">
          <a:avLst/>
        </a:prstGeom>
        <a:noFill/>
      </xdr:spPr>
    </xdr:pic>
    <xdr:clientData fLocksWithSheet="0"/>
  </xdr:twoCellAnchor>
  <xdr:twoCellAnchor>
    <xdr:from>
      <xdr:col>2</xdr:col>
      <xdr:colOff>323850</xdr:colOff>
      <xdr:row>18</xdr:row>
      <xdr:rowOff>504825</xdr:rowOff>
    </xdr:from>
    <xdr:to>
      <xdr:col>2</xdr:col>
      <xdr:colOff>1219200</xdr:colOff>
      <xdr:row>19</xdr:row>
      <xdr:rowOff>352425</xdr:rowOff>
    </xdr:to>
    <xdr:pic>
      <xdr:nvPicPr>
        <xdr:cNvPr id="8" name="image227.jpg" title="Изображение"/>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0"/>
          <a:ext cx="895350" cy="771525"/>
        </a:xfrm>
        <a:prstGeom prst="rect">
          <a:avLst/>
        </a:prstGeom>
        <a:noFill/>
      </xdr:spPr>
    </xdr:pic>
    <xdr:clientData fLocksWithSheet="0"/>
  </xdr:twoCellAnchor>
  <xdr:twoCellAnchor>
    <xdr:from>
      <xdr:col>2</xdr:col>
      <xdr:colOff>38100</xdr:colOff>
      <xdr:row>21</xdr:row>
      <xdr:rowOff>733425</xdr:rowOff>
    </xdr:from>
    <xdr:to>
      <xdr:col>2</xdr:col>
      <xdr:colOff>1466850</xdr:colOff>
      <xdr:row>23</xdr:row>
      <xdr:rowOff>95250</xdr:rowOff>
    </xdr:to>
    <xdr:pic>
      <xdr:nvPicPr>
        <xdr:cNvPr id="9" name="image229.jpg" title="Изображение"/>
        <xdr:cNvPicPr preferRelativeResize="0"/>
      </xdr:nvPicPr>
      <xdr:blipFill>
        <a:blip xmlns:r="http://schemas.openxmlformats.org/officeDocument/2006/relationships" r:embed="rId3" cstate="print"/>
        <a:stretch>
          <a:fillRect/>
        </a:stretch>
      </xdr:blipFill>
      <xdr:spPr>
        <a:xfrm>
          <a:off x="0" y="0"/>
          <a:ext cx="1428750" cy="981075"/>
        </a:xfrm>
        <a:prstGeom prst="rect">
          <a:avLst/>
        </a:prstGeom>
        <a:noFill/>
      </xdr:spPr>
    </xdr:pic>
    <xdr:clientData fLocksWithSheet="0"/>
  </xdr:twoCellAnchor>
  <xdr:twoCellAnchor>
    <xdr:from>
      <xdr:col>2</xdr:col>
      <xdr:colOff>257175</xdr:colOff>
      <xdr:row>24</xdr:row>
      <xdr:rowOff>876300</xdr:rowOff>
    </xdr:from>
    <xdr:to>
      <xdr:col>2</xdr:col>
      <xdr:colOff>1266825</xdr:colOff>
      <xdr:row>25</xdr:row>
      <xdr:rowOff>809625</xdr:rowOff>
    </xdr:to>
    <xdr:pic>
      <xdr:nvPicPr>
        <xdr:cNvPr id="10" name="image228.jpg" title="Изображение"/>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0"/>
          <a:ext cx="1009650" cy="809625"/>
        </a:xfrm>
        <a:prstGeom prst="rect">
          <a:avLst/>
        </a:prstGeom>
        <a:noFill/>
      </xdr:spPr>
    </xdr:pic>
    <xdr:clientData fLocksWithSheet="0"/>
  </xdr:twoCellAnchor>
  <xdr:twoCellAnchor>
    <xdr:from>
      <xdr:col>2</xdr:col>
      <xdr:colOff>257175</xdr:colOff>
      <xdr:row>33</xdr:row>
      <xdr:rowOff>1066800</xdr:rowOff>
    </xdr:from>
    <xdr:to>
      <xdr:col>2</xdr:col>
      <xdr:colOff>1209675</xdr:colOff>
      <xdr:row>34</xdr:row>
      <xdr:rowOff>981075</xdr:rowOff>
    </xdr:to>
    <xdr:pic>
      <xdr:nvPicPr>
        <xdr:cNvPr id="11" name="image230.jpg" title="Изображение"/>
        <xdr:cNvPicPr preferRelativeResize="0"/>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0" y="0"/>
          <a:ext cx="952500" cy="981075"/>
        </a:xfrm>
        <a:prstGeom prst="rect">
          <a:avLst/>
        </a:prstGeom>
        <a:noFill/>
      </xdr:spPr>
    </xdr:pic>
    <xdr:clientData fLocksWithSheet="0"/>
  </xdr:twoCellAnchor>
  <xdr:twoCellAnchor>
    <xdr:from>
      <xdr:col>2</xdr:col>
      <xdr:colOff>200025</xdr:colOff>
      <xdr:row>36</xdr:row>
      <xdr:rowOff>133350</xdr:rowOff>
    </xdr:from>
    <xdr:to>
      <xdr:col>2</xdr:col>
      <xdr:colOff>1343025</xdr:colOff>
      <xdr:row>36</xdr:row>
      <xdr:rowOff>742950</xdr:rowOff>
    </xdr:to>
    <xdr:pic>
      <xdr:nvPicPr>
        <xdr:cNvPr id="12" name="image231.jpg" title="Изображение"/>
        <xdr:cNvPicPr preferRelativeResize="0"/>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0"/>
          <a:ext cx="1143000" cy="609600"/>
        </a:xfrm>
        <a:prstGeom prst="rect">
          <a:avLst/>
        </a:prstGeom>
        <a:noFill/>
      </xdr:spPr>
    </xdr:pic>
    <xdr:clientData fLocksWithSheet="0"/>
  </xdr:twoCellAnchor>
  <xdr:twoCellAnchor>
    <xdr:from>
      <xdr:col>2</xdr:col>
      <xdr:colOff>247650</xdr:colOff>
      <xdr:row>37</xdr:row>
      <xdr:rowOff>104775</xdr:rowOff>
    </xdr:from>
    <xdr:to>
      <xdr:col>2</xdr:col>
      <xdr:colOff>1219200</xdr:colOff>
      <xdr:row>37</xdr:row>
      <xdr:rowOff>962025</xdr:rowOff>
    </xdr:to>
    <xdr:pic>
      <xdr:nvPicPr>
        <xdr:cNvPr id="13" name="image232.jpg" title="Изображение"/>
        <xdr:cNvPicPr preferRelativeResize="0"/>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0"/>
          <a:ext cx="971550" cy="857250"/>
        </a:xfrm>
        <a:prstGeom prst="rect">
          <a:avLst/>
        </a:prstGeom>
        <a:noFill/>
      </xdr:spPr>
    </xdr:pic>
    <xdr:clientData fLocksWithSheet="0"/>
  </xdr:twoCellAnchor>
  <xdr:twoCellAnchor>
    <xdr:from>
      <xdr:col>2</xdr:col>
      <xdr:colOff>95250</xdr:colOff>
      <xdr:row>40</xdr:row>
      <xdr:rowOff>57150</xdr:rowOff>
    </xdr:from>
    <xdr:to>
      <xdr:col>2</xdr:col>
      <xdr:colOff>1381125</xdr:colOff>
      <xdr:row>41</xdr:row>
      <xdr:rowOff>47625</xdr:rowOff>
    </xdr:to>
    <xdr:pic>
      <xdr:nvPicPr>
        <xdr:cNvPr id="14" name="image233.jpg" title="Изображение"/>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1285875" cy="885825"/>
        </a:xfrm>
        <a:prstGeom prst="rect">
          <a:avLst/>
        </a:prstGeom>
        <a:noFill/>
      </xdr:spPr>
    </xdr:pic>
    <xdr:clientData fLocksWithSheet="0"/>
  </xdr:twoCellAnchor>
  <xdr:twoCellAnchor>
    <xdr:from>
      <xdr:col>2</xdr:col>
      <xdr:colOff>171450</xdr:colOff>
      <xdr:row>42</xdr:row>
      <xdr:rowOff>781050</xdr:rowOff>
    </xdr:from>
    <xdr:to>
      <xdr:col>2</xdr:col>
      <xdr:colOff>1238250</xdr:colOff>
      <xdr:row>44</xdr:row>
      <xdr:rowOff>19050</xdr:rowOff>
    </xdr:to>
    <xdr:pic>
      <xdr:nvPicPr>
        <xdr:cNvPr id="15" name="image234.jpg" title="Изображение"/>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1066800" cy="1085850"/>
        </a:xfrm>
        <a:prstGeom prst="rect">
          <a:avLst/>
        </a:prstGeom>
        <a:noFill/>
      </xdr:spPr>
    </xdr:pic>
    <xdr:clientData fLocksWithSheet="0"/>
  </xdr:twoCellAnchor>
  <xdr:twoCellAnchor>
    <xdr:from>
      <xdr:col>2</xdr:col>
      <xdr:colOff>247650</xdr:colOff>
      <xdr:row>56</xdr:row>
      <xdr:rowOff>114300</xdr:rowOff>
    </xdr:from>
    <xdr:to>
      <xdr:col>2</xdr:col>
      <xdr:colOff>1228725</xdr:colOff>
      <xdr:row>56</xdr:row>
      <xdr:rowOff>1285875</xdr:rowOff>
    </xdr:to>
    <xdr:pic>
      <xdr:nvPicPr>
        <xdr:cNvPr id="16" name="image239.jpg" title="Изображение"/>
        <xdr:cNvPicPr preferRelativeResize="0"/>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981075" cy="1171575"/>
        </a:xfrm>
        <a:prstGeom prst="rect">
          <a:avLst/>
        </a:prstGeom>
        <a:noFill/>
      </xdr:spPr>
    </xdr:pic>
    <xdr:clientData fLocksWithSheet="0"/>
  </xdr:twoCellAnchor>
  <xdr:twoCellAnchor>
    <xdr:from>
      <xdr:col>2</xdr:col>
      <xdr:colOff>323850</xdr:colOff>
      <xdr:row>57</xdr:row>
      <xdr:rowOff>152400</xdr:rowOff>
    </xdr:from>
    <xdr:to>
      <xdr:col>2</xdr:col>
      <xdr:colOff>1200150</xdr:colOff>
      <xdr:row>57</xdr:row>
      <xdr:rowOff>1304925</xdr:rowOff>
    </xdr:to>
    <xdr:pic>
      <xdr:nvPicPr>
        <xdr:cNvPr id="17" name="image235.jpg" title="Изображение"/>
        <xdr:cNvPicPr preferRelativeResize="0"/>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0" y="0"/>
          <a:ext cx="876300" cy="1152525"/>
        </a:xfrm>
        <a:prstGeom prst="rect">
          <a:avLst/>
        </a:prstGeom>
        <a:noFill/>
      </xdr:spPr>
    </xdr:pic>
    <xdr:clientData fLocksWithSheet="0"/>
  </xdr:twoCellAnchor>
  <xdr:twoCellAnchor>
    <xdr:from>
      <xdr:col>2</xdr:col>
      <xdr:colOff>38100</xdr:colOff>
      <xdr:row>60</xdr:row>
      <xdr:rowOff>266700</xdr:rowOff>
    </xdr:from>
    <xdr:to>
      <xdr:col>2</xdr:col>
      <xdr:colOff>1466850</xdr:colOff>
      <xdr:row>60</xdr:row>
      <xdr:rowOff>1028700</xdr:rowOff>
    </xdr:to>
    <xdr:pic>
      <xdr:nvPicPr>
        <xdr:cNvPr id="18" name="image236.jpg" title="Изображение"/>
        <xdr:cNvPicPr preferRelativeResize="0"/>
      </xdr:nvPicPr>
      <xdr:blipFill>
        <a:blip xmlns:r="http://schemas.openxmlformats.org/officeDocument/2006/relationships" r:embed="rId16" cstate="print"/>
        <a:stretch>
          <a:fillRect/>
        </a:stretch>
      </xdr:blipFill>
      <xdr:spPr>
        <a:xfrm>
          <a:off x="0" y="0"/>
          <a:ext cx="1428750" cy="762000"/>
        </a:xfrm>
        <a:prstGeom prst="rect">
          <a:avLst/>
        </a:prstGeom>
        <a:noFill/>
      </xdr:spPr>
    </xdr:pic>
    <xdr:clientData fLocksWithSheet="0"/>
  </xdr:twoCellAnchor>
  <xdr:twoCellAnchor>
    <xdr:from>
      <xdr:col>2</xdr:col>
      <xdr:colOff>38100</xdr:colOff>
      <xdr:row>61</xdr:row>
      <xdr:rowOff>304800</xdr:rowOff>
    </xdr:from>
    <xdr:to>
      <xdr:col>2</xdr:col>
      <xdr:colOff>1466850</xdr:colOff>
      <xdr:row>61</xdr:row>
      <xdr:rowOff>1076325</xdr:rowOff>
    </xdr:to>
    <xdr:pic>
      <xdr:nvPicPr>
        <xdr:cNvPr id="19" name="image237.jpg" title="Изображение"/>
        <xdr:cNvPicPr preferRelativeResize="0"/>
      </xdr:nvPicPr>
      <xdr:blipFill>
        <a:blip xmlns:r="http://schemas.openxmlformats.org/officeDocument/2006/relationships" r:embed="rId17" cstate="print"/>
        <a:stretch>
          <a:fillRect/>
        </a:stretch>
      </xdr:blipFill>
      <xdr:spPr>
        <a:xfrm>
          <a:off x="0" y="0"/>
          <a:ext cx="1428750" cy="771525"/>
        </a:xfrm>
        <a:prstGeom prst="rect">
          <a:avLst/>
        </a:prstGeom>
        <a:noFill/>
      </xdr:spPr>
    </xdr:pic>
    <xdr:clientData fLocksWithSheet="0"/>
  </xdr:twoCellAnchor>
  <xdr:twoCellAnchor>
    <xdr:from>
      <xdr:col>2</xdr:col>
      <xdr:colOff>28575</xdr:colOff>
      <xdr:row>62</xdr:row>
      <xdr:rowOff>276225</xdr:rowOff>
    </xdr:from>
    <xdr:to>
      <xdr:col>2</xdr:col>
      <xdr:colOff>1457325</xdr:colOff>
      <xdr:row>62</xdr:row>
      <xdr:rowOff>1047750</xdr:rowOff>
    </xdr:to>
    <xdr:pic>
      <xdr:nvPicPr>
        <xdr:cNvPr id="20" name="image238.jpg" title="Изображение"/>
        <xdr:cNvPicPr preferRelativeResize="0"/>
      </xdr:nvPicPr>
      <xdr:blipFill>
        <a:blip xmlns:r="http://schemas.openxmlformats.org/officeDocument/2006/relationships" r:embed="rId18" cstate="print"/>
        <a:stretch>
          <a:fillRect/>
        </a:stretch>
      </xdr:blipFill>
      <xdr:spPr>
        <a:xfrm>
          <a:off x="0" y="0"/>
          <a:ext cx="1428750" cy="771525"/>
        </a:xfrm>
        <a:prstGeom prst="rect">
          <a:avLst/>
        </a:prstGeom>
        <a:noFill/>
      </xdr:spPr>
    </xdr:pic>
    <xdr:clientData fLocksWithSheet="0"/>
  </xdr:twoCellAnchor>
  <xdr:twoCellAnchor>
    <xdr:from>
      <xdr:col>2</xdr:col>
      <xdr:colOff>38100</xdr:colOff>
      <xdr:row>64</xdr:row>
      <xdr:rowOff>704850</xdr:rowOff>
    </xdr:from>
    <xdr:to>
      <xdr:col>2</xdr:col>
      <xdr:colOff>1466850</xdr:colOff>
      <xdr:row>65</xdr:row>
      <xdr:rowOff>514350</xdr:rowOff>
    </xdr:to>
    <xdr:pic>
      <xdr:nvPicPr>
        <xdr:cNvPr id="21" name="image240.jpg" title="Изображение"/>
        <xdr:cNvPicPr preferRelativeResize="0"/>
      </xdr:nvPicPr>
      <xdr:blipFill>
        <a:blip xmlns:r="http://schemas.openxmlformats.org/officeDocument/2006/relationships" r:embed="rId19" cstate="print"/>
        <a:stretch>
          <a:fillRect/>
        </a:stretch>
      </xdr:blipFill>
      <xdr:spPr>
        <a:xfrm>
          <a:off x="0" y="0"/>
          <a:ext cx="1428750" cy="1066800"/>
        </a:xfrm>
        <a:prstGeom prst="rect">
          <a:avLst/>
        </a:prstGeom>
        <a:noFill/>
      </xdr:spPr>
    </xdr:pic>
    <xdr:clientData fLocksWithSheet="0"/>
  </xdr:twoCellAnchor>
  <xdr:twoCellAnchor>
    <xdr:from>
      <xdr:col>2</xdr:col>
      <xdr:colOff>38100</xdr:colOff>
      <xdr:row>66</xdr:row>
      <xdr:rowOff>219075</xdr:rowOff>
    </xdr:from>
    <xdr:to>
      <xdr:col>2</xdr:col>
      <xdr:colOff>1466850</xdr:colOff>
      <xdr:row>66</xdr:row>
      <xdr:rowOff>1114425</xdr:rowOff>
    </xdr:to>
    <xdr:pic>
      <xdr:nvPicPr>
        <xdr:cNvPr id="22" name="image241.jpg" title="Изображение"/>
        <xdr:cNvPicPr preferRelativeResize="0"/>
      </xdr:nvPicPr>
      <xdr:blipFill>
        <a:blip xmlns:r="http://schemas.openxmlformats.org/officeDocument/2006/relationships" r:embed="rId20" cstate="print"/>
        <a:stretch>
          <a:fillRect/>
        </a:stretch>
      </xdr:blipFill>
      <xdr:spPr>
        <a:xfrm>
          <a:off x="0" y="0"/>
          <a:ext cx="1428750" cy="895350"/>
        </a:xfrm>
        <a:prstGeom prst="rect">
          <a:avLst/>
        </a:prstGeom>
        <a:noFill/>
      </xdr:spPr>
    </xdr:pic>
    <xdr:clientData fLocksWithSheet="0"/>
  </xdr:twoCellAnchor>
  <xdr:twoCellAnchor>
    <xdr:from>
      <xdr:col>2</xdr:col>
      <xdr:colOff>38100</xdr:colOff>
      <xdr:row>67</xdr:row>
      <xdr:rowOff>752475</xdr:rowOff>
    </xdr:from>
    <xdr:to>
      <xdr:col>2</xdr:col>
      <xdr:colOff>1466850</xdr:colOff>
      <xdr:row>68</xdr:row>
      <xdr:rowOff>514350</xdr:rowOff>
    </xdr:to>
    <xdr:pic>
      <xdr:nvPicPr>
        <xdr:cNvPr id="23" name="image243.jpg" title="Изображение"/>
        <xdr:cNvPicPr preferRelativeResize="0"/>
      </xdr:nvPicPr>
      <xdr:blipFill>
        <a:blip xmlns:r="http://schemas.openxmlformats.org/officeDocument/2006/relationships" r:embed="rId19" cstate="print"/>
        <a:stretch>
          <a:fillRect/>
        </a:stretch>
      </xdr:blipFill>
      <xdr:spPr>
        <a:xfrm>
          <a:off x="0" y="0"/>
          <a:ext cx="1428750" cy="1066800"/>
        </a:xfrm>
        <a:prstGeom prst="rect">
          <a:avLst/>
        </a:prstGeom>
        <a:noFill/>
      </xdr:spPr>
    </xdr:pic>
    <xdr:clientData fLocksWithSheet="0"/>
  </xdr:twoCellAnchor>
  <xdr:twoCellAnchor>
    <xdr:from>
      <xdr:col>2</xdr:col>
      <xdr:colOff>19050</xdr:colOff>
      <xdr:row>69</xdr:row>
      <xdr:rowOff>190500</xdr:rowOff>
    </xdr:from>
    <xdr:to>
      <xdr:col>2</xdr:col>
      <xdr:colOff>1447800</xdr:colOff>
      <xdr:row>69</xdr:row>
      <xdr:rowOff>1085850</xdr:rowOff>
    </xdr:to>
    <xdr:pic>
      <xdr:nvPicPr>
        <xdr:cNvPr id="24" name="image242.jpg" title="Изображение"/>
        <xdr:cNvPicPr preferRelativeResize="0"/>
      </xdr:nvPicPr>
      <xdr:blipFill>
        <a:blip xmlns:r="http://schemas.openxmlformats.org/officeDocument/2006/relationships" r:embed="rId20" cstate="print"/>
        <a:stretch>
          <a:fillRect/>
        </a:stretch>
      </xdr:blipFill>
      <xdr:spPr>
        <a:xfrm>
          <a:off x="0" y="0"/>
          <a:ext cx="1428750" cy="895350"/>
        </a:xfrm>
        <a:prstGeom prst="rect">
          <a:avLst/>
        </a:prstGeom>
        <a:noFill/>
      </xdr:spPr>
    </xdr:pic>
    <xdr:clientData fLocksWithSheet="0"/>
  </xdr:twoCellAnchor>
  <xdr:twoCellAnchor>
    <xdr:from>
      <xdr:col>2</xdr:col>
      <xdr:colOff>38100</xdr:colOff>
      <xdr:row>73</xdr:row>
      <xdr:rowOff>561975</xdr:rowOff>
    </xdr:from>
    <xdr:to>
      <xdr:col>2</xdr:col>
      <xdr:colOff>1466850</xdr:colOff>
      <xdr:row>73</xdr:row>
      <xdr:rowOff>1095375</xdr:rowOff>
    </xdr:to>
    <xdr:pic>
      <xdr:nvPicPr>
        <xdr:cNvPr id="25" name="image244.jpg" title="Изображение"/>
        <xdr:cNvPicPr preferRelativeResize="0"/>
      </xdr:nvPicPr>
      <xdr:blipFill>
        <a:blip xmlns:r="http://schemas.openxmlformats.org/officeDocument/2006/relationships" r:embed="rId21" cstate="print"/>
        <a:stretch>
          <a:fillRect/>
        </a:stretch>
      </xdr:blipFill>
      <xdr:spPr>
        <a:xfrm>
          <a:off x="0" y="0"/>
          <a:ext cx="1428750" cy="533400"/>
        </a:xfrm>
        <a:prstGeom prst="rect">
          <a:avLst/>
        </a:prstGeom>
        <a:noFill/>
      </xdr:spPr>
    </xdr:pic>
    <xdr:clientData fLocksWithSheet="0"/>
  </xdr:twoCellAnchor>
  <xdr:twoCellAnchor>
    <xdr:from>
      <xdr:col>2</xdr:col>
      <xdr:colOff>38100</xdr:colOff>
      <xdr:row>74</xdr:row>
      <xdr:rowOff>552450</xdr:rowOff>
    </xdr:from>
    <xdr:to>
      <xdr:col>2</xdr:col>
      <xdr:colOff>1466850</xdr:colOff>
      <xdr:row>74</xdr:row>
      <xdr:rowOff>1085850</xdr:rowOff>
    </xdr:to>
    <xdr:pic>
      <xdr:nvPicPr>
        <xdr:cNvPr id="26" name="image245.jpg" title="Изображение"/>
        <xdr:cNvPicPr preferRelativeResize="0"/>
      </xdr:nvPicPr>
      <xdr:blipFill>
        <a:blip xmlns:r="http://schemas.openxmlformats.org/officeDocument/2006/relationships" r:embed="rId21" cstate="print"/>
        <a:stretch>
          <a:fillRect/>
        </a:stretch>
      </xdr:blipFill>
      <xdr:spPr>
        <a:xfrm>
          <a:off x="0" y="0"/>
          <a:ext cx="1428750" cy="533400"/>
        </a:xfrm>
        <a:prstGeom prst="rect">
          <a:avLst/>
        </a:prstGeom>
        <a:noFill/>
      </xdr:spPr>
    </xdr:pic>
    <xdr:clientData fLocksWithSheet="0"/>
  </xdr:twoCellAnchor>
  <xdr:twoCellAnchor>
    <xdr:from>
      <xdr:col>2</xdr:col>
      <xdr:colOff>38100</xdr:colOff>
      <xdr:row>75</xdr:row>
      <xdr:rowOff>533400</xdr:rowOff>
    </xdr:from>
    <xdr:to>
      <xdr:col>2</xdr:col>
      <xdr:colOff>1466850</xdr:colOff>
      <xdr:row>75</xdr:row>
      <xdr:rowOff>1066800</xdr:rowOff>
    </xdr:to>
    <xdr:pic>
      <xdr:nvPicPr>
        <xdr:cNvPr id="27" name="image247.jpg" title="Изображение"/>
        <xdr:cNvPicPr preferRelativeResize="0"/>
      </xdr:nvPicPr>
      <xdr:blipFill>
        <a:blip xmlns:r="http://schemas.openxmlformats.org/officeDocument/2006/relationships" r:embed="rId21" cstate="print"/>
        <a:stretch>
          <a:fillRect/>
        </a:stretch>
      </xdr:blipFill>
      <xdr:spPr>
        <a:xfrm>
          <a:off x="0" y="0"/>
          <a:ext cx="1428750" cy="533400"/>
        </a:xfrm>
        <a:prstGeom prst="rect">
          <a:avLst/>
        </a:prstGeom>
        <a:noFill/>
      </xdr:spPr>
    </xdr:pic>
    <xdr:clientData fLocksWithSheet="0"/>
  </xdr:twoCellAnchor>
  <xdr:twoCellAnchor>
    <xdr:from>
      <xdr:col>2</xdr:col>
      <xdr:colOff>38100</xdr:colOff>
      <xdr:row>58</xdr:row>
      <xdr:rowOff>161925</xdr:rowOff>
    </xdr:from>
    <xdr:to>
      <xdr:col>2</xdr:col>
      <xdr:colOff>1466850</xdr:colOff>
      <xdr:row>58</xdr:row>
      <xdr:rowOff>1228725</xdr:rowOff>
    </xdr:to>
    <xdr:pic>
      <xdr:nvPicPr>
        <xdr:cNvPr id="28" name="image246.png" title="Изображение"/>
        <xdr:cNvPicPr preferRelativeResize="0"/>
      </xdr:nvPicPr>
      <xdr:blipFill>
        <a:blip xmlns:r="http://schemas.openxmlformats.org/officeDocument/2006/relationships" r:embed="rId22" cstate="print"/>
        <a:stretch>
          <a:fillRect/>
        </a:stretch>
      </xdr:blipFill>
      <xdr:spPr>
        <a:xfrm>
          <a:off x="0" y="0"/>
          <a:ext cx="1428750" cy="1066800"/>
        </a:xfrm>
        <a:prstGeom prst="rect">
          <a:avLst/>
        </a:prstGeom>
        <a:noFill/>
      </xdr:spPr>
    </xdr:pic>
    <xdr:clientData fLocksWithSheet="0"/>
  </xdr:twoCellAnchor>
  <xdr:twoCellAnchor>
    <xdr:from>
      <xdr:col>2</xdr:col>
      <xdr:colOff>28575</xdr:colOff>
      <xdr:row>46</xdr:row>
      <xdr:rowOff>952500</xdr:rowOff>
    </xdr:from>
    <xdr:to>
      <xdr:col>2</xdr:col>
      <xdr:colOff>1457325</xdr:colOff>
      <xdr:row>47</xdr:row>
      <xdr:rowOff>800100</xdr:rowOff>
    </xdr:to>
    <xdr:pic>
      <xdr:nvPicPr>
        <xdr:cNvPr id="29" name="image248.png" title="Изображение"/>
        <xdr:cNvPicPr preferRelativeResize="0"/>
      </xdr:nvPicPr>
      <xdr:blipFill>
        <a:blip xmlns:r="http://schemas.openxmlformats.org/officeDocument/2006/relationships" r:embed="rId23" cstate="print"/>
        <a:stretch>
          <a:fillRect/>
        </a:stretch>
      </xdr:blipFill>
      <xdr:spPr>
        <a:xfrm>
          <a:off x="0" y="0"/>
          <a:ext cx="1428750" cy="800100"/>
        </a:xfrm>
        <a:prstGeom prst="rect">
          <a:avLst/>
        </a:prstGeom>
        <a:noFill/>
      </xdr:spPr>
    </xdr:pic>
    <xdr:clientData fLocksWithSheet="0"/>
  </xdr:twoCellAnchor>
  <xdr:twoCellAnchor>
    <xdr:from>
      <xdr:col>2</xdr:col>
      <xdr:colOff>38100</xdr:colOff>
      <xdr:row>49</xdr:row>
      <xdr:rowOff>19050</xdr:rowOff>
    </xdr:from>
    <xdr:to>
      <xdr:col>2</xdr:col>
      <xdr:colOff>1466850</xdr:colOff>
      <xdr:row>49</xdr:row>
      <xdr:rowOff>1143000</xdr:rowOff>
    </xdr:to>
    <xdr:pic>
      <xdr:nvPicPr>
        <xdr:cNvPr id="30" name="image249.png" title="Изображение"/>
        <xdr:cNvPicPr preferRelativeResize="0"/>
      </xdr:nvPicPr>
      <xdr:blipFill>
        <a:blip xmlns:r="http://schemas.openxmlformats.org/officeDocument/2006/relationships" r:embed="rId24" cstate="print"/>
        <a:stretch>
          <a:fillRect/>
        </a:stretch>
      </xdr:blipFill>
      <xdr:spPr>
        <a:xfrm>
          <a:off x="0" y="0"/>
          <a:ext cx="1428750" cy="1123950"/>
        </a:xfrm>
        <a:prstGeom prst="rect">
          <a:avLst/>
        </a:prstGeom>
        <a:noFill/>
      </xdr:spPr>
    </xdr:pic>
    <xdr:clientData fLocksWithSheet="0"/>
  </xdr:twoCellAnchor>
  <xdr:twoCellAnchor>
    <xdr:from>
      <xdr:col>2</xdr:col>
      <xdr:colOff>285750</xdr:colOff>
      <xdr:row>50</xdr:row>
      <xdr:rowOff>828675</xdr:rowOff>
    </xdr:from>
    <xdr:to>
      <xdr:col>2</xdr:col>
      <xdr:colOff>1266825</xdr:colOff>
      <xdr:row>51</xdr:row>
      <xdr:rowOff>914400</xdr:rowOff>
    </xdr:to>
    <xdr:pic>
      <xdr:nvPicPr>
        <xdr:cNvPr id="31" name="image251.png" title="Изображение"/>
        <xdr:cNvPicPr preferRelativeResize="0"/>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0" y="0"/>
          <a:ext cx="981075" cy="1038225"/>
        </a:xfrm>
        <a:prstGeom prst="rect">
          <a:avLst/>
        </a:prstGeom>
        <a:noFill/>
      </xdr:spPr>
    </xdr:pic>
    <xdr:clientData fLocksWithSheet="0"/>
  </xdr:twoCellAnchor>
  <xdr:twoCellAnchor>
    <xdr:from>
      <xdr:col>2</xdr:col>
      <xdr:colOff>95250</xdr:colOff>
      <xdr:row>53</xdr:row>
      <xdr:rowOff>57150</xdr:rowOff>
    </xdr:from>
    <xdr:to>
      <xdr:col>2</xdr:col>
      <xdr:colOff>1390650</xdr:colOff>
      <xdr:row>53</xdr:row>
      <xdr:rowOff>914400</xdr:rowOff>
    </xdr:to>
    <xdr:pic>
      <xdr:nvPicPr>
        <xdr:cNvPr id="32" name="image250.png" title="Изображение"/>
        <xdr:cNvPicPr preferRelativeResize="0"/>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0" y="0"/>
          <a:ext cx="1295400" cy="857250"/>
        </a:xfrm>
        <a:prstGeom prst="rect">
          <a:avLst/>
        </a:prstGeom>
        <a:noFill/>
      </xdr:spPr>
    </xdr:pic>
    <xdr:clientData fLocksWithSheet="0"/>
  </xdr:twoCellAnchor>
  <xdr:twoCellAnchor>
    <xdr:from>
      <xdr:col>2</xdr:col>
      <xdr:colOff>209550</xdr:colOff>
      <xdr:row>54</xdr:row>
      <xdr:rowOff>28575</xdr:rowOff>
    </xdr:from>
    <xdr:to>
      <xdr:col>2</xdr:col>
      <xdr:colOff>1266825</xdr:colOff>
      <xdr:row>54</xdr:row>
      <xdr:rowOff>1019175</xdr:rowOff>
    </xdr:to>
    <xdr:pic>
      <xdr:nvPicPr>
        <xdr:cNvPr id="33" name="image255.png" title="Изображение"/>
        <xdr:cNvPicPr preferRelativeResize="0"/>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0" y="0"/>
          <a:ext cx="1057275" cy="990600"/>
        </a:xfrm>
        <a:prstGeom prst="rect">
          <a:avLst/>
        </a:prstGeom>
        <a:noFill/>
      </xdr:spPr>
    </xdr:pic>
    <xdr:clientData fLocksWithSheet="0"/>
  </xdr:twoCellAnchor>
  <xdr:twoCellAnchor>
    <xdr:from>
      <xdr:col>2</xdr:col>
      <xdr:colOff>38100</xdr:colOff>
      <xdr:row>76</xdr:row>
      <xdr:rowOff>295275</xdr:rowOff>
    </xdr:from>
    <xdr:to>
      <xdr:col>2</xdr:col>
      <xdr:colOff>1466850</xdr:colOff>
      <xdr:row>76</xdr:row>
      <xdr:rowOff>1362075</xdr:rowOff>
    </xdr:to>
    <xdr:pic>
      <xdr:nvPicPr>
        <xdr:cNvPr id="34" name="image252.jpg" title="Изображение"/>
        <xdr:cNvPicPr preferRelativeResize="0"/>
      </xdr:nvPicPr>
      <xdr:blipFill>
        <a:blip xmlns:r="http://schemas.openxmlformats.org/officeDocument/2006/relationships" r:embed="rId28" cstate="print"/>
        <a:stretch>
          <a:fillRect/>
        </a:stretch>
      </xdr:blipFill>
      <xdr:spPr>
        <a:xfrm>
          <a:off x="0" y="0"/>
          <a:ext cx="1428750" cy="1066800"/>
        </a:xfrm>
        <a:prstGeom prst="rect">
          <a:avLst/>
        </a:prstGeom>
        <a:noFill/>
      </xdr:spPr>
    </xdr:pic>
    <xdr:clientData fLocksWithSheet="0"/>
  </xdr:twoCellAnchor>
  <xdr:twoCellAnchor>
    <xdr:from>
      <xdr:col>2</xdr:col>
      <xdr:colOff>28575</xdr:colOff>
      <xdr:row>77</xdr:row>
      <xdr:rowOff>276225</xdr:rowOff>
    </xdr:from>
    <xdr:to>
      <xdr:col>2</xdr:col>
      <xdr:colOff>1457325</xdr:colOff>
      <xdr:row>77</xdr:row>
      <xdr:rowOff>1343025</xdr:rowOff>
    </xdr:to>
    <xdr:pic>
      <xdr:nvPicPr>
        <xdr:cNvPr id="35" name="image253.jpg" title="Изображение"/>
        <xdr:cNvPicPr preferRelativeResize="0"/>
      </xdr:nvPicPr>
      <xdr:blipFill>
        <a:blip xmlns:r="http://schemas.openxmlformats.org/officeDocument/2006/relationships" r:embed="rId28" cstate="print"/>
        <a:stretch>
          <a:fillRect/>
        </a:stretch>
      </xdr:blipFill>
      <xdr:spPr>
        <a:xfrm>
          <a:off x="0" y="0"/>
          <a:ext cx="1428750" cy="1066800"/>
        </a:xfrm>
        <a:prstGeom prst="rect">
          <a:avLst/>
        </a:prstGeom>
        <a:noFill/>
      </xdr:spPr>
    </xdr:pic>
    <xdr:clientData fLocksWithSheet="0"/>
  </xdr:twoCellAnchor>
  <xdr:twoCellAnchor>
    <xdr:from>
      <xdr:col>2</xdr:col>
      <xdr:colOff>28575</xdr:colOff>
      <xdr:row>78</xdr:row>
      <xdr:rowOff>276225</xdr:rowOff>
    </xdr:from>
    <xdr:to>
      <xdr:col>2</xdr:col>
      <xdr:colOff>1457325</xdr:colOff>
      <xdr:row>78</xdr:row>
      <xdr:rowOff>1343025</xdr:rowOff>
    </xdr:to>
    <xdr:pic>
      <xdr:nvPicPr>
        <xdr:cNvPr id="36" name="image254.jpg" title="Изображение"/>
        <xdr:cNvPicPr preferRelativeResize="0"/>
      </xdr:nvPicPr>
      <xdr:blipFill>
        <a:blip xmlns:r="http://schemas.openxmlformats.org/officeDocument/2006/relationships" r:embed="rId28" cstate="print"/>
        <a:stretch>
          <a:fillRect/>
        </a:stretch>
      </xdr:blipFill>
      <xdr:spPr>
        <a:xfrm>
          <a:off x="0" y="0"/>
          <a:ext cx="1428750" cy="1066800"/>
        </a:xfrm>
        <a:prstGeom prst="rect">
          <a:avLst/>
        </a:prstGeom>
        <a:noFill/>
      </xdr:spPr>
    </xdr:pic>
    <xdr:clientData fLocksWithSheet="0"/>
  </xdr:twoCellAnchor>
  <xdr:twoCellAnchor>
    <xdr:from>
      <xdr:col>2</xdr:col>
      <xdr:colOff>38100</xdr:colOff>
      <xdr:row>17</xdr:row>
      <xdr:rowOff>19050</xdr:rowOff>
    </xdr:from>
    <xdr:to>
      <xdr:col>2</xdr:col>
      <xdr:colOff>1466850</xdr:colOff>
      <xdr:row>17</xdr:row>
      <xdr:rowOff>1085850</xdr:rowOff>
    </xdr:to>
    <xdr:pic>
      <xdr:nvPicPr>
        <xdr:cNvPr id="37" name="image256.png" title="Изображение"/>
        <xdr:cNvPicPr preferRelativeResize="0"/>
      </xdr:nvPicPr>
      <xdr:blipFill>
        <a:blip xmlns:r="http://schemas.openxmlformats.org/officeDocument/2006/relationships" r:embed="rId29" cstate="print"/>
        <a:stretch>
          <a:fillRect/>
        </a:stretch>
      </xdr:blipFill>
      <xdr:spPr>
        <a:xfrm>
          <a:off x="0" y="0"/>
          <a:ext cx="1428750" cy="1066800"/>
        </a:xfrm>
        <a:prstGeom prst="rect">
          <a:avLst/>
        </a:prstGeom>
        <a:noFill/>
      </xdr:spPr>
    </xdr:pic>
    <xdr:clientData fLocksWithSheet="0"/>
  </xdr:twoCellAnchor>
  <xdr:twoCellAnchor>
    <xdr:from>
      <xdr:col>0</xdr:col>
      <xdr:colOff>95250</xdr:colOff>
      <xdr:row>0</xdr:row>
      <xdr:rowOff>114300</xdr:rowOff>
    </xdr:from>
    <xdr:to>
      <xdr:col>0</xdr:col>
      <xdr:colOff>390525</xdr:colOff>
      <xdr:row>0</xdr:row>
      <xdr:rowOff>466725</xdr:rowOff>
    </xdr:to>
    <xdr:pic>
      <xdr:nvPicPr>
        <xdr:cNvPr id="38" name="image257.png" title="Изображение"/>
        <xdr:cNvPicPr preferRelativeResize="0"/>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0" y="0"/>
          <a:ext cx="295275" cy="352425"/>
        </a:xfrm>
        <a:prstGeom prst="rect">
          <a:avLst/>
        </a:prstGeom>
        <a:noFill/>
      </xdr:spPr>
    </xdr:pic>
    <xdr:clientData fLocksWithSheet="0"/>
  </xdr:twoCellAnchor>
  <xdr:twoCellAnchor>
    <xdr:from>
      <xdr:col>2</xdr:col>
      <xdr:colOff>28575</xdr:colOff>
      <xdr:row>70</xdr:row>
      <xdr:rowOff>800100</xdr:rowOff>
    </xdr:from>
    <xdr:to>
      <xdr:col>2</xdr:col>
      <xdr:colOff>1457325</xdr:colOff>
      <xdr:row>71</xdr:row>
      <xdr:rowOff>514350</xdr:rowOff>
    </xdr:to>
    <xdr:pic>
      <xdr:nvPicPr>
        <xdr:cNvPr id="39" name="image258.jpg" title="Изображение"/>
        <xdr:cNvPicPr preferRelativeResize="0"/>
      </xdr:nvPicPr>
      <xdr:blipFill>
        <a:blip xmlns:r="http://schemas.openxmlformats.org/officeDocument/2006/relationships" r:embed="rId31" cstate="print"/>
        <a:stretch>
          <a:fillRect/>
        </a:stretch>
      </xdr:blipFill>
      <xdr:spPr>
        <a:xfrm>
          <a:off x="0" y="0"/>
          <a:ext cx="1428750" cy="1066800"/>
        </a:xfrm>
        <a:prstGeom prst="rect">
          <a:avLst/>
        </a:prstGeom>
        <a:noFill/>
      </xdr:spPr>
    </xdr:pic>
    <xdr:clientData fLocksWithSheet="0"/>
  </xdr:twoCellAnchor>
  <xdr:twoCellAnchor>
    <xdr:from>
      <xdr:col>2</xdr:col>
      <xdr:colOff>28575</xdr:colOff>
      <xdr:row>72</xdr:row>
      <xdr:rowOff>133350</xdr:rowOff>
    </xdr:from>
    <xdr:to>
      <xdr:col>2</xdr:col>
      <xdr:colOff>1457325</xdr:colOff>
      <xdr:row>72</xdr:row>
      <xdr:rowOff>1200150</xdr:rowOff>
    </xdr:to>
    <xdr:pic>
      <xdr:nvPicPr>
        <xdr:cNvPr id="40" name="image259.jpg" title="Изображение"/>
        <xdr:cNvPicPr preferRelativeResize="0"/>
      </xdr:nvPicPr>
      <xdr:blipFill>
        <a:blip xmlns:r="http://schemas.openxmlformats.org/officeDocument/2006/relationships" r:embed="rId32" cstate="print"/>
        <a:stretch>
          <a:fillRect/>
        </a:stretch>
      </xdr:blipFill>
      <xdr:spPr>
        <a:xfrm>
          <a:off x="0" y="0"/>
          <a:ext cx="1428750" cy="1066800"/>
        </a:xfrm>
        <a:prstGeom prst="rect">
          <a:avLst/>
        </a:prstGeom>
        <a:noFill/>
      </xdr:spPr>
    </xdr:pic>
    <xdr:clientData fLocksWithSheet="0"/>
  </xdr:twoCellAnchor>
  <xdr:twoCellAnchor>
    <xdr:from>
      <xdr:col>2</xdr:col>
      <xdr:colOff>38100</xdr:colOff>
      <xdr:row>27</xdr:row>
      <xdr:rowOff>733425</xdr:rowOff>
    </xdr:from>
    <xdr:to>
      <xdr:col>2</xdr:col>
      <xdr:colOff>1466850</xdr:colOff>
      <xdr:row>29</xdr:row>
      <xdr:rowOff>47625</xdr:rowOff>
    </xdr:to>
    <xdr:pic>
      <xdr:nvPicPr>
        <xdr:cNvPr id="41" name="image261.png" title="Изображение"/>
        <xdr:cNvPicPr preferRelativeResize="0"/>
      </xdr:nvPicPr>
      <xdr:blipFill>
        <a:blip xmlns:r="http://schemas.openxmlformats.org/officeDocument/2006/relationships" r:embed="rId33" cstate="print"/>
        <a:stretch>
          <a:fillRect/>
        </a:stretch>
      </xdr:blipFill>
      <xdr:spPr>
        <a:xfrm>
          <a:off x="0" y="0"/>
          <a:ext cx="1428750" cy="1066800"/>
        </a:xfrm>
        <a:prstGeom prst="rect">
          <a:avLst/>
        </a:prstGeom>
        <a:noFill/>
      </xdr:spPr>
    </xdr:pic>
    <xdr:clientData fLocksWithSheet="0"/>
  </xdr:twoCellAnchor>
  <xdr:twoCellAnchor>
    <xdr:from>
      <xdr:col>2</xdr:col>
      <xdr:colOff>38100</xdr:colOff>
      <xdr:row>30</xdr:row>
      <xdr:rowOff>762000</xdr:rowOff>
    </xdr:from>
    <xdr:to>
      <xdr:col>2</xdr:col>
      <xdr:colOff>1466850</xdr:colOff>
      <xdr:row>32</xdr:row>
      <xdr:rowOff>76200</xdr:rowOff>
    </xdr:to>
    <xdr:pic>
      <xdr:nvPicPr>
        <xdr:cNvPr id="42" name="image260.jpg" title="Изображение"/>
        <xdr:cNvPicPr preferRelativeResize="0"/>
      </xdr:nvPicPr>
      <xdr:blipFill>
        <a:blip xmlns:r="http://schemas.openxmlformats.org/officeDocument/2006/relationships" r:embed="rId34" cstate="print"/>
        <a:stretch>
          <a:fillRect/>
        </a:stretch>
      </xdr:blipFill>
      <xdr:spPr>
        <a:xfrm>
          <a:off x="0" y="0"/>
          <a:ext cx="1428750" cy="1066800"/>
        </a:xfrm>
        <a:prstGeom prst="rect">
          <a:avLst/>
        </a:prstGeom>
        <a:noFill/>
      </xdr:spPr>
    </xdr:pic>
    <xdr:clientData fLocksWithSheet="0"/>
  </xdr:twoCellAnchor>
</xdr:wsDr>
</file>

<file path=xl/drawings/drawing9.xml><?xml version="1.0" encoding="utf-8"?>
<xdr:wsDr xmlns:xdr="http://schemas.openxmlformats.org/drawingml/2006/spreadsheetDrawing" xmlns:a="http://schemas.openxmlformats.org/drawingml/2006/main">
  <xdr:twoCellAnchor>
    <xdr:from>
      <xdr:col>2</xdr:col>
      <xdr:colOff>228600</xdr:colOff>
      <xdr:row>7</xdr:row>
      <xdr:rowOff>38100</xdr:rowOff>
    </xdr:from>
    <xdr:to>
      <xdr:col>2</xdr:col>
      <xdr:colOff>1819275</xdr:colOff>
      <xdr:row>7</xdr:row>
      <xdr:rowOff>1228725</xdr:rowOff>
    </xdr:to>
    <xdr:pic>
      <xdr:nvPicPr>
        <xdr:cNvPr id="2" name="image262.png" title="Изображение"/>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590675" cy="1190625"/>
        </a:xfrm>
        <a:prstGeom prst="rect">
          <a:avLst/>
        </a:prstGeom>
        <a:noFill/>
      </xdr:spPr>
    </xdr:pic>
    <xdr:clientData fLocksWithSheet="0"/>
  </xdr:twoCellAnchor>
  <xdr:twoCellAnchor>
    <xdr:from>
      <xdr:col>4</xdr:col>
      <xdr:colOff>85725</xdr:colOff>
      <xdr:row>0</xdr:row>
      <xdr:rowOff>85725</xdr:rowOff>
    </xdr:from>
    <xdr:to>
      <xdr:col>5</xdr:col>
      <xdr:colOff>876300</xdr:colOff>
      <xdr:row>0</xdr:row>
      <xdr:rowOff>485775</xdr:rowOff>
    </xdr:to>
    <xdr:pic>
      <xdr:nvPicPr>
        <xdr:cNvPr id="3" name="image265.png" title="Изображение"/>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1771650" cy="400050"/>
        </a:xfrm>
        <a:prstGeom prst="rect">
          <a:avLst/>
        </a:prstGeom>
        <a:noFill/>
      </xdr:spPr>
    </xdr:pic>
    <xdr:clientData fLocksWithSheet="0"/>
  </xdr:twoCellAnchor>
  <xdr:twoCellAnchor>
    <xdr:from>
      <xdr:col>1</xdr:col>
      <xdr:colOff>885825</xdr:colOff>
      <xdr:row>0</xdr:row>
      <xdr:rowOff>28575</xdr:rowOff>
    </xdr:from>
    <xdr:to>
      <xdr:col>2</xdr:col>
      <xdr:colOff>1143000</xdr:colOff>
      <xdr:row>0</xdr:row>
      <xdr:rowOff>542925</xdr:rowOff>
    </xdr:to>
    <xdr:pic>
      <xdr:nvPicPr>
        <xdr:cNvPr id="4" name="image263.jpg" title="Изображение"/>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1352550" cy="514350"/>
        </a:xfrm>
        <a:prstGeom prst="rect">
          <a:avLst/>
        </a:prstGeom>
        <a:noFill/>
      </xdr:spPr>
    </xdr:pic>
    <xdr:clientData fLocksWithSheet="0"/>
  </xdr:twoCellAnchor>
  <xdr:twoCellAnchor>
    <xdr:from>
      <xdr:col>0</xdr:col>
      <xdr:colOff>123825</xdr:colOff>
      <xdr:row>0</xdr:row>
      <xdr:rowOff>76200</xdr:rowOff>
    </xdr:from>
    <xdr:to>
      <xdr:col>0</xdr:col>
      <xdr:colOff>457200</xdr:colOff>
      <xdr:row>0</xdr:row>
      <xdr:rowOff>466725</xdr:rowOff>
    </xdr:to>
    <xdr:pic>
      <xdr:nvPicPr>
        <xdr:cNvPr id="5" name="image264.png" title="Изображение"/>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333375" cy="390525"/>
        </a:xfrm>
        <a:prstGeom prst="rect">
          <a:avLst/>
        </a:prstGeom>
        <a:noFill/>
      </xdr:spPr>
    </xdr:pic>
    <xdr:clientData fLocksWithSheet="0"/>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rassir.spb.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trassir.spb.ru/"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trassir.spb.ru/"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trassir.spb.ru/"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trassir.spb.ru/"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trassir.spb.ru/"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www.trassir.spb.ru/"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www.trassir.spb.ru/"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trassir.spb.ru/"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www.trassir.spb.r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trassir.spb.ru/"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www.trassir.spb.ru/"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www.trassir.spb.ru/"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bin"/><Relationship Id="rId1" Type="http://schemas.openxmlformats.org/officeDocument/2006/relationships/hyperlink" Target="http://www.trassir.spb.ru/"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www.trassir.spb.ru/"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www.trassir.spb.ru/"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www.trassir.spb.ru/"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www.trassir.spb.r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trassir.spb.r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trassir.spb.ru/"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trassir.spb.ru/"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trassir.spb.ru/"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trassir.spb.ru/"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trassir.spb.ru/"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rassir.spb.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69696"/>
  </sheetPr>
  <dimension ref="A1:E20"/>
  <sheetViews>
    <sheetView tabSelected="1" workbookViewId="0">
      <selection activeCell="J11" sqref="J11"/>
    </sheetView>
  </sheetViews>
  <sheetFormatPr defaultColWidth="17.28515625" defaultRowHeight="15" customHeight="1"/>
  <cols>
    <col min="1" max="1" width="2" customWidth="1"/>
    <col min="2" max="2" width="39.7109375" customWidth="1"/>
    <col min="3" max="3" width="2" customWidth="1"/>
    <col min="4" max="4" width="41.140625" customWidth="1"/>
    <col min="5" max="5" width="2" customWidth="1"/>
  </cols>
  <sheetData>
    <row r="1" spans="1:5" ht="10.5" customHeight="1">
      <c r="A1" s="824"/>
      <c r="B1" s="825"/>
      <c r="C1" s="825"/>
      <c r="D1" s="825"/>
      <c r="E1" s="825"/>
    </row>
    <row r="2" spans="1:5" ht="27.75" customHeight="1">
      <c r="A2" s="824"/>
      <c r="B2" s="830" t="s">
        <v>0</v>
      </c>
      <c r="C2" s="831"/>
      <c r="D2" s="832"/>
      <c r="E2" s="829" t="s">
        <v>1</v>
      </c>
    </row>
    <row r="3" spans="1:5" ht="27" customHeight="1">
      <c r="A3" s="825"/>
      <c r="B3" s="833"/>
      <c r="C3" s="825"/>
      <c r="D3" s="834"/>
      <c r="E3" s="825"/>
    </row>
    <row r="4" spans="1:5" ht="27.75" customHeight="1">
      <c r="A4" s="825"/>
      <c r="B4" s="835"/>
      <c r="C4" s="836"/>
      <c r="D4" s="837"/>
      <c r="E4" s="825"/>
    </row>
    <row r="5" spans="1:5" ht="20.25" customHeight="1">
      <c r="A5" s="825"/>
      <c r="B5" s="810" t="s">
        <v>2</v>
      </c>
      <c r="C5" s="840"/>
      <c r="D5" s="810" t="s">
        <v>3</v>
      </c>
      <c r="E5" s="825"/>
    </row>
    <row r="6" spans="1:5" ht="21" customHeight="1">
      <c r="A6" s="825"/>
      <c r="B6" s="810" t="s">
        <v>4</v>
      </c>
      <c r="C6" s="841"/>
      <c r="D6" s="810" t="s">
        <v>5</v>
      </c>
      <c r="E6" s="825"/>
    </row>
    <row r="7" spans="1:5" ht="21" customHeight="1">
      <c r="A7" s="825"/>
      <c r="B7" s="810" t="s">
        <v>6</v>
      </c>
      <c r="C7" s="841"/>
      <c r="D7" s="810" t="s">
        <v>7</v>
      </c>
      <c r="E7" s="825"/>
    </row>
    <row r="8" spans="1:5" ht="21" customHeight="1">
      <c r="A8" s="825"/>
      <c r="B8" s="811"/>
      <c r="C8" s="841"/>
      <c r="D8" s="810" t="s">
        <v>8</v>
      </c>
      <c r="E8" s="825"/>
    </row>
    <row r="9" spans="1:5" ht="20.25" customHeight="1">
      <c r="A9" s="825"/>
      <c r="B9" s="810" t="s">
        <v>9</v>
      </c>
      <c r="C9" s="841"/>
      <c r="D9" s="810" t="s">
        <v>10</v>
      </c>
      <c r="E9" s="825"/>
    </row>
    <row r="10" spans="1:5" ht="20.25" customHeight="1">
      <c r="A10" s="825"/>
      <c r="B10" s="810" t="s">
        <v>11</v>
      </c>
      <c r="C10" s="841"/>
      <c r="D10" s="810" t="s">
        <v>12</v>
      </c>
      <c r="E10" s="825"/>
    </row>
    <row r="11" spans="1:5" ht="21.75" customHeight="1">
      <c r="A11" s="825"/>
      <c r="B11" s="810" t="s">
        <v>13</v>
      </c>
      <c r="C11" s="841"/>
      <c r="D11" s="810" t="s">
        <v>14</v>
      </c>
      <c r="E11" s="825"/>
    </row>
    <row r="12" spans="1:5" ht="21" customHeight="1">
      <c r="A12" s="825"/>
      <c r="B12" s="810" t="s">
        <v>15</v>
      </c>
      <c r="C12" s="841"/>
      <c r="D12" s="810" t="s">
        <v>16</v>
      </c>
      <c r="E12" s="825"/>
    </row>
    <row r="13" spans="1:5" ht="21" customHeight="1">
      <c r="A13" s="825"/>
      <c r="B13" s="810" t="s">
        <v>17</v>
      </c>
      <c r="C13" s="841"/>
      <c r="D13" s="810" t="s">
        <v>18</v>
      </c>
      <c r="E13" s="825"/>
    </row>
    <row r="14" spans="1:5" ht="21.75" customHeight="1">
      <c r="A14" s="825"/>
      <c r="B14" s="810" t="s">
        <v>19</v>
      </c>
      <c r="C14" s="841"/>
      <c r="D14" s="810" t="s">
        <v>20</v>
      </c>
      <c r="E14" s="825"/>
    </row>
    <row r="15" spans="1:5" ht="23.25" customHeight="1">
      <c r="A15" s="825"/>
      <c r="B15" s="810" t="s">
        <v>21</v>
      </c>
      <c r="C15" s="841"/>
      <c r="D15" s="810" t="s">
        <v>22</v>
      </c>
      <c r="E15" s="825"/>
    </row>
    <row r="16" spans="1:5" ht="21.75" customHeight="1">
      <c r="A16" s="825"/>
      <c r="B16" s="810" t="s">
        <v>23</v>
      </c>
      <c r="C16" s="841"/>
      <c r="D16" s="810" t="s">
        <v>24</v>
      </c>
      <c r="E16" s="825"/>
    </row>
    <row r="17" spans="1:5" ht="21.75" customHeight="1">
      <c r="A17" s="1"/>
      <c r="B17" s="838" t="s">
        <v>25</v>
      </c>
      <c r="C17" s="841"/>
      <c r="D17" s="810" t="s">
        <v>26</v>
      </c>
      <c r="E17" s="2"/>
    </row>
    <row r="18" spans="1:5" ht="21.75" customHeight="1">
      <c r="A18" s="1"/>
      <c r="B18" s="839"/>
      <c r="C18" s="842"/>
      <c r="D18" s="810" t="s">
        <v>27</v>
      </c>
      <c r="E18" s="2"/>
    </row>
    <row r="19" spans="1:5" ht="34.5" customHeight="1">
      <c r="A19" s="1"/>
      <c r="B19" s="979" t="s">
        <v>3486</v>
      </c>
      <c r="C19" s="980"/>
      <c r="D19" s="981"/>
      <c r="E19" s="1" t="s">
        <v>1</v>
      </c>
    </row>
    <row r="20" spans="1:5" ht="21" customHeight="1">
      <c r="A20" s="828"/>
      <c r="B20" s="826"/>
      <c r="C20" s="826"/>
      <c r="D20" s="826"/>
      <c r="E20" s="827"/>
    </row>
  </sheetData>
  <mergeCells count="8">
    <mergeCell ref="A1:E1"/>
    <mergeCell ref="B19:D19"/>
    <mergeCell ref="A20:E20"/>
    <mergeCell ref="A2:A16"/>
    <mergeCell ref="E2:E16"/>
    <mergeCell ref="B2:D4"/>
    <mergeCell ref="B17:B18"/>
    <mergeCell ref="C5:C18"/>
  </mergeCells>
  <hyperlinks>
    <hyperlink ref="B5" location="'ПО TRASSIR'!A1" display="ПО TRASSIR"/>
    <hyperlink ref="B6" location="'TRASSIR xVR, DVR и платы'!A1" display="TRASSIR xVR, DVR и платы"/>
    <hyperlink ref="B7" location="'TRASSIR NVR (видеорегистраторы)'!A1" display="TRASSIR NVR"/>
    <hyperlink ref="B9" location="'ActiveCam IP-видеокамеры'!A1" display="ActiveCam IP-видеокамеры"/>
    <hyperlink ref="B10" location="'ActiveCam Заказные модели'!A1" display="ActiveCam заказные модели"/>
    <hyperlink ref="B11" location="'Аналоговые камеры ActiveCam'!A1" display="ActiveCam Аналоговые камеры"/>
    <hyperlink ref="B12" location="'HiWatch IP'!A1" display="HiWatch IP"/>
    <hyperlink ref="B13" location="'HiWatch TVI'!A1" display="HiWatch TVI"/>
    <hyperlink ref="B14" location="'HiWatch Домофония'!A1" display="HiWatch Домофония"/>
    <hyperlink ref="B15" location="'Wisenet Samsung (IP + мониторы)'!A1" display="Wisenet Samsung (IP + мониторы)"/>
    <hyperlink ref="B16" location="'Wisenet Samsung аналог'!A1" display="Wisenet Samsung аналог"/>
    <hyperlink ref="B17:B18" location="'Wisenet Samsung аксессуары'!A1" display="Wisenet Samsung аксессуары"/>
    <hyperlink ref="D5" location="'Hikvision IP базовый'!A1" display="Hikvision IP базовый"/>
    <hyperlink ref="D6" location="'Hikvision IP проект line-2'!A1" display="Hikvision IP проект line-2"/>
    <hyperlink ref="D7" location="'Hikvision IP проект line-46'!A1" display="Hikvision IP проект line-4/6"/>
    <hyperlink ref="D8" location="'Hikvision NVR + СХД'!A1" display="Hikvision NVR + СХД"/>
    <hyperlink ref="D9" location="'Hikvision TVI'!A1" display="Hikvision TVI"/>
    <hyperlink ref="D10" location="'Hikvision для транспорта'!A1" display="Hikvision для транспорта"/>
    <hyperlink ref="D11" location="'Hikvision Коммутаторы'!A1" display="Hikvision Коммутаторы"/>
    <hyperlink ref="D12" location="'Hikvision Кабель'!A1" display="Hikvision Кабель"/>
    <hyperlink ref="D13" location="'Hikvision IP-Домофония'!A1" display="Hikvision Домофония"/>
    <hyperlink ref="D14" location="'Hikvision Тепловизоры'!A1" display="Hikvision Тепловизоры"/>
    <hyperlink ref="D15" location="'Hikvision Мониторы'!A1" display="Hikvision Мониторы"/>
    <hyperlink ref="D16" location="'Hikvision СКУД'!A1" display="Hikvision СКУД"/>
    <hyperlink ref="D17" location="'Аксессуары к видеокамерам'!A1" display="Аксессуары к видеокамерам"/>
    <hyperlink ref="D18" location="'Жёсткие диски, коммутаторы, ИБП'!A1" display="Жёсткие диски, коммутаторы, ИБП"/>
    <hyperlink ref="B19" r:id="rId1"/>
  </hyperlinks>
  <pageMargins left="0.7" right="0.7" top="0.75" bottom="0.75" header="0.3" footer="0.3"/>
  <pageSetup paperSize="9" orientation="portrait" verticalDpi="0"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66"/>
  </sheetPr>
  <dimension ref="A1:X1000"/>
  <sheetViews>
    <sheetView workbookViewId="0">
      <pane ySplit="5" topLeftCell="A6" activePane="bottomLeft" state="frozen"/>
      <selection pane="bottomLeft" activeCell="F8" sqref="F8"/>
    </sheetView>
  </sheetViews>
  <sheetFormatPr defaultColWidth="17.28515625" defaultRowHeight="15" customHeight="1"/>
  <cols>
    <col min="1" max="1" width="23.42578125" customWidth="1"/>
    <col min="2" max="2" width="28.5703125" customWidth="1"/>
    <col min="3" max="3" width="148.85546875" customWidth="1"/>
    <col min="4" max="4" width="23" customWidth="1"/>
    <col min="5" max="5" width="11.28515625" customWidth="1"/>
    <col min="6" max="24" width="8.7109375" customWidth="1"/>
  </cols>
  <sheetData>
    <row r="1" spans="1:24" ht="41.25" customHeight="1">
      <c r="A1" s="812" t="s">
        <v>28</v>
      </c>
      <c r="B1" s="243"/>
      <c r="C1" s="253" t="s">
        <v>1168</v>
      </c>
      <c r="D1" s="243"/>
      <c r="E1" s="244"/>
      <c r="F1" s="244"/>
      <c r="G1" s="244"/>
      <c r="H1" s="244"/>
      <c r="I1" s="244"/>
      <c r="J1" s="244"/>
      <c r="K1" s="244"/>
      <c r="L1" s="244"/>
      <c r="M1" s="244"/>
      <c r="N1" s="244"/>
      <c r="O1" s="244"/>
      <c r="P1" s="244"/>
      <c r="Q1" s="244"/>
      <c r="R1" s="244"/>
      <c r="S1" s="244"/>
      <c r="T1" s="244"/>
      <c r="U1" s="244"/>
      <c r="V1" s="244"/>
      <c r="W1" s="244"/>
      <c r="X1" s="244"/>
    </row>
    <row r="2" spans="1:24" ht="18.75" customHeight="1">
      <c r="A2" s="245"/>
      <c r="B2" s="245"/>
      <c r="C2" s="976" t="s">
        <v>3486</v>
      </c>
      <c r="D2" s="245"/>
      <c r="E2" s="244"/>
      <c r="F2" s="244"/>
      <c r="G2" s="244"/>
      <c r="H2" s="244"/>
      <c r="I2" s="244"/>
      <c r="J2" s="244"/>
      <c r="K2" s="244"/>
      <c r="L2" s="244"/>
      <c r="M2" s="244"/>
      <c r="N2" s="244"/>
      <c r="O2" s="244"/>
      <c r="P2" s="244"/>
      <c r="Q2" s="244"/>
      <c r="R2" s="244"/>
      <c r="S2" s="244"/>
      <c r="T2" s="244"/>
      <c r="U2" s="244"/>
      <c r="V2" s="244"/>
      <c r="W2" s="244"/>
      <c r="X2" s="244"/>
    </row>
    <row r="3" spans="1:24" s="814" customFormat="1" ht="18.75" customHeight="1">
      <c r="A3" s="861"/>
      <c r="B3" s="862"/>
      <c r="C3" s="862"/>
      <c r="D3" s="862"/>
      <c r="E3" s="816"/>
      <c r="F3" s="816"/>
      <c r="G3" s="816"/>
      <c r="H3" s="816"/>
      <c r="I3" s="816"/>
      <c r="J3" s="816"/>
      <c r="K3" s="816"/>
      <c r="L3" s="816"/>
      <c r="M3" s="816"/>
      <c r="N3" s="816"/>
      <c r="O3" s="816"/>
      <c r="P3" s="816"/>
      <c r="Q3" s="816"/>
      <c r="R3" s="816"/>
      <c r="S3" s="816"/>
      <c r="T3" s="816"/>
      <c r="U3" s="816"/>
      <c r="V3" s="816"/>
      <c r="W3" s="816"/>
      <c r="X3" s="816"/>
    </row>
    <row r="4" spans="1:24" ht="14.25" customHeight="1">
      <c r="A4" s="246"/>
      <c r="B4" s="246"/>
      <c r="C4" s="246" t="s">
        <v>1060</v>
      </c>
      <c r="D4" s="246"/>
      <c r="E4" s="244"/>
      <c r="F4" s="244"/>
      <c r="G4" s="244"/>
      <c r="H4" s="244"/>
      <c r="I4" s="244"/>
      <c r="J4" s="244"/>
      <c r="K4" s="244"/>
      <c r="L4" s="244"/>
      <c r="M4" s="244"/>
      <c r="N4" s="244"/>
      <c r="O4" s="244"/>
      <c r="P4" s="244"/>
      <c r="Q4" s="244"/>
      <c r="R4" s="244"/>
      <c r="S4" s="244"/>
      <c r="T4" s="244"/>
      <c r="U4" s="244"/>
      <c r="V4" s="244"/>
      <c r="W4" s="244"/>
      <c r="X4" s="244"/>
    </row>
    <row r="5" spans="1:24" ht="22.5" customHeight="1">
      <c r="A5" s="97" t="s">
        <v>32</v>
      </c>
      <c r="B5" s="97" t="s">
        <v>593</v>
      </c>
      <c r="C5" s="97" t="s">
        <v>34</v>
      </c>
      <c r="D5" s="247" t="s">
        <v>1061</v>
      </c>
      <c r="E5" s="254" t="s">
        <v>1183</v>
      </c>
    </row>
    <row r="6" spans="1:24" ht="15.75" customHeight="1">
      <c r="A6" s="875" t="s">
        <v>1187</v>
      </c>
      <c r="B6" s="864"/>
      <c r="C6" s="864"/>
      <c r="D6" s="864"/>
      <c r="E6" s="251"/>
    </row>
    <row r="7" spans="1:24" ht="124.5" customHeight="1">
      <c r="A7" s="248" t="s">
        <v>1194</v>
      </c>
      <c r="B7" s="248"/>
      <c r="C7" s="249" t="s">
        <v>1195</v>
      </c>
      <c r="D7" s="16">
        <v>505.2</v>
      </c>
      <c r="E7" s="248"/>
      <c r="F7" s="248"/>
      <c r="G7" s="248"/>
      <c r="H7" s="248"/>
      <c r="I7" s="248"/>
      <c r="J7" s="248"/>
      <c r="K7" s="248"/>
      <c r="L7" s="248"/>
      <c r="M7" s="248"/>
      <c r="N7" s="248"/>
      <c r="O7" s="248"/>
      <c r="P7" s="248"/>
      <c r="Q7" s="248"/>
      <c r="R7" s="248"/>
      <c r="S7" s="248"/>
      <c r="T7" s="248"/>
      <c r="U7" s="248"/>
      <c r="V7" s="248"/>
      <c r="W7" s="248"/>
      <c r="X7" s="248"/>
    </row>
    <row r="8" spans="1:24" ht="96" customHeight="1">
      <c r="A8" s="248" t="s">
        <v>1199</v>
      </c>
      <c r="B8" s="248"/>
      <c r="C8" s="249" t="s">
        <v>1200</v>
      </c>
      <c r="D8" s="16">
        <v>565.32000000000005</v>
      </c>
      <c r="E8" s="248"/>
      <c r="F8" s="248"/>
      <c r="G8" s="248"/>
      <c r="H8" s="248"/>
      <c r="I8" s="248"/>
      <c r="J8" s="248"/>
      <c r="K8" s="248"/>
      <c r="L8" s="248"/>
      <c r="M8" s="248"/>
      <c r="N8" s="248"/>
      <c r="O8" s="248"/>
      <c r="P8" s="248"/>
      <c r="Q8" s="248"/>
      <c r="R8" s="248"/>
      <c r="S8" s="248"/>
      <c r="T8" s="248"/>
      <c r="U8" s="248"/>
      <c r="V8" s="248"/>
      <c r="W8" s="248"/>
      <c r="X8" s="248"/>
    </row>
    <row r="9" spans="1:24" ht="82.5" customHeight="1">
      <c r="A9" s="248" t="s">
        <v>1203</v>
      </c>
      <c r="B9" s="251"/>
      <c r="C9" s="249" t="s">
        <v>1204</v>
      </c>
      <c r="D9" s="16">
        <v>673.59</v>
      </c>
      <c r="E9" s="248"/>
      <c r="F9" s="248"/>
      <c r="G9" s="248"/>
      <c r="H9" s="248"/>
      <c r="I9" s="248"/>
      <c r="J9" s="248"/>
      <c r="K9" s="248"/>
      <c r="L9" s="248"/>
      <c r="M9" s="248"/>
      <c r="N9" s="248"/>
      <c r="O9" s="248"/>
      <c r="P9" s="248"/>
      <c r="Q9" s="248"/>
      <c r="R9" s="248"/>
      <c r="S9" s="248"/>
      <c r="T9" s="248"/>
      <c r="U9" s="248"/>
      <c r="V9" s="248"/>
      <c r="W9" s="248"/>
      <c r="X9" s="248"/>
    </row>
    <row r="10" spans="1:24" ht="85.5" customHeight="1">
      <c r="A10" s="248" t="s">
        <v>1207</v>
      </c>
      <c r="B10" s="251"/>
      <c r="C10" s="249" t="s">
        <v>1208</v>
      </c>
      <c r="D10" s="16">
        <v>912</v>
      </c>
      <c r="E10" s="248"/>
      <c r="F10" s="248"/>
      <c r="G10" s="248"/>
      <c r="H10" s="248"/>
      <c r="I10" s="248"/>
      <c r="J10" s="248"/>
      <c r="K10" s="248"/>
      <c r="L10" s="248"/>
      <c r="M10" s="248"/>
      <c r="N10" s="248"/>
      <c r="O10" s="248"/>
      <c r="P10" s="248"/>
      <c r="Q10" s="248"/>
      <c r="R10" s="248"/>
      <c r="S10" s="248"/>
      <c r="T10" s="248"/>
      <c r="U10" s="248"/>
      <c r="V10" s="248"/>
      <c r="W10" s="248"/>
      <c r="X10" s="248"/>
    </row>
    <row r="11" spans="1:24" ht="101.25" customHeight="1">
      <c r="A11" s="248" t="s">
        <v>1209</v>
      </c>
      <c r="B11" s="901"/>
      <c r="C11" s="249" t="s">
        <v>1210</v>
      </c>
      <c r="D11" s="16">
        <v>1587.74</v>
      </c>
      <c r="E11" s="248"/>
      <c r="F11" s="248"/>
      <c r="G11" s="248"/>
      <c r="H11" s="248"/>
      <c r="I11" s="248"/>
      <c r="J11" s="248"/>
      <c r="K11" s="248"/>
      <c r="L11" s="248"/>
      <c r="M11" s="248"/>
      <c r="N11" s="248"/>
      <c r="O11" s="248"/>
      <c r="P11" s="248"/>
      <c r="Q11" s="248"/>
      <c r="R11" s="248"/>
      <c r="S11" s="248"/>
      <c r="T11" s="248"/>
      <c r="U11" s="248"/>
      <c r="V11" s="248"/>
      <c r="W11" s="248"/>
      <c r="X11" s="248"/>
    </row>
    <row r="12" spans="1:24" ht="101.25" customHeight="1">
      <c r="A12" s="252" t="s">
        <v>1211</v>
      </c>
      <c r="B12" s="825"/>
      <c r="C12" s="249" t="s">
        <v>1212</v>
      </c>
      <c r="D12" s="59">
        <v>1094.57</v>
      </c>
      <c r="E12" s="248"/>
      <c r="F12" s="248"/>
      <c r="G12" s="248"/>
      <c r="H12" s="248"/>
      <c r="I12" s="248"/>
      <c r="J12" s="248"/>
      <c r="K12" s="248"/>
      <c r="L12" s="248"/>
      <c r="M12" s="248"/>
      <c r="N12" s="248"/>
      <c r="O12" s="248"/>
      <c r="P12" s="248"/>
      <c r="Q12" s="248"/>
      <c r="R12" s="248"/>
      <c r="S12" s="248"/>
      <c r="T12" s="248"/>
      <c r="U12" s="248"/>
      <c r="V12" s="248"/>
      <c r="W12" s="248"/>
      <c r="X12" s="248"/>
    </row>
    <row r="13" spans="1:24" ht="111" customHeight="1">
      <c r="A13" s="248" t="s">
        <v>1213</v>
      </c>
      <c r="B13" s="251"/>
      <c r="C13" s="249" t="s">
        <v>1214</v>
      </c>
      <c r="D13" s="16">
        <v>2249.3000000000002</v>
      </c>
      <c r="E13" s="248"/>
      <c r="F13" s="248"/>
      <c r="G13" s="248"/>
      <c r="H13" s="248"/>
      <c r="I13" s="248"/>
      <c r="J13" s="248"/>
      <c r="K13" s="248"/>
      <c r="L13" s="248"/>
      <c r="M13" s="248"/>
      <c r="N13" s="248"/>
      <c r="O13" s="248"/>
      <c r="P13" s="248"/>
      <c r="Q13" s="248"/>
      <c r="R13" s="248"/>
      <c r="S13" s="248"/>
      <c r="T13" s="248"/>
      <c r="U13" s="248"/>
      <c r="V13" s="248"/>
      <c r="W13" s="248"/>
      <c r="X13" s="248"/>
    </row>
    <row r="14" spans="1:24" ht="111" customHeight="1">
      <c r="A14" s="252" t="s">
        <v>1215</v>
      </c>
      <c r="B14" s="251"/>
      <c r="C14" s="249" t="s">
        <v>1216</v>
      </c>
      <c r="D14" s="59">
        <v>1407.31</v>
      </c>
      <c r="E14" s="248"/>
      <c r="F14" s="248"/>
      <c r="G14" s="248"/>
      <c r="H14" s="248"/>
      <c r="I14" s="248"/>
      <c r="J14" s="248"/>
      <c r="K14" s="248"/>
      <c r="L14" s="248"/>
      <c r="M14" s="248"/>
      <c r="N14" s="248"/>
      <c r="O14" s="248"/>
      <c r="P14" s="248"/>
      <c r="Q14" s="248"/>
      <c r="R14" s="248"/>
      <c r="S14" s="248"/>
      <c r="T14" s="248"/>
      <c r="U14" s="248"/>
      <c r="V14" s="248"/>
      <c r="W14" s="248"/>
      <c r="X14" s="248"/>
    </row>
    <row r="15" spans="1:24" ht="93" customHeight="1">
      <c r="A15" s="248" t="s">
        <v>1217</v>
      </c>
      <c r="B15" s="251"/>
      <c r="C15" s="249" t="s">
        <v>1218</v>
      </c>
      <c r="D15" s="16">
        <v>2766.51</v>
      </c>
      <c r="E15" s="248"/>
      <c r="F15" s="248"/>
      <c r="G15" s="248"/>
      <c r="H15" s="248"/>
      <c r="I15" s="248"/>
      <c r="J15" s="248"/>
      <c r="K15" s="248"/>
      <c r="L15" s="248"/>
      <c r="M15" s="248"/>
      <c r="N15" s="248"/>
      <c r="O15" s="248"/>
      <c r="P15" s="248"/>
      <c r="Q15" s="248"/>
      <c r="R15" s="248"/>
      <c r="S15" s="248"/>
      <c r="T15" s="248"/>
      <c r="U15" s="248"/>
      <c r="V15" s="248"/>
      <c r="W15" s="248"/>
      <c r="X15" s="248"/>
    </row>
    <row r="16" spans="1:24" ht="20.25" customHeight="1">
      <c r="A16" s="875" t="s">
        <v>1219</v>
      </c>
      <c r="B16" s="864"/>
      <c r="C16" s="864"/>
      <c r="D16" s="864"/>
      <c r="E16" s="248"/>
      <c r="F16" s="248"/>
      <c r="G16" s="248"/>
      <c r="H16" s="248"/>
      <c r="I16" s="248"/>
      <c r="J16" s="248"/>
      <c r="K16" s="248"/>
      <c r="L16" s="248"/>
      <c r="M16" s="248"/>
      <c r="N16" s="248"/>
      <c r="O16" s="248"/>
      <c r="P16" s="248"/>
      <c r="Q16" s="248"/>
      <c r="R16" s="248"/>
      <c r="S16" s="248"/>
      <c r="T16" s="248"/>
      <c r="U16" s="248"/>
      <c r="V16" s="248"/>
      <c r="W16" s="248"/>
      <c r="X16" s="248"/>
    </row>
    <row r="17" spans="1:24" ht="27" customHeight="1">
      <c r="A17" s="248" t="s">
        <v>1220</v>
      </c>
      <c r="B17" s="905"/>
      <c r="C17" s="249" t="s">
        <v>1221</v>
      </c>
      <c r="D17" s="16">
        <v>368.07209999999998</v>
      </c>
      <c r="E17" s="248"/>
      <c r="F17" s="248"/>
      <c r="G17" s="248"/>
      <c r="H17" s="248"/>
      <c r="I17" s="248"/>
      <c r="J17" s="248"/>
      <c r="K17" s="248"/>
      <c r="L17" s="248"/>
      <c r="M17" s="248"/>
      <c r="N17" s="248"/>
      <c r="O17" s="248"/>
      <c r="P17" s="248"/>
      <c r="Q17" s="248"/>
      <c r="R17" s="248"/>
      <c r="S17" s="248"/>
      <c r="T17" s="248"/>
      <c r="U17" s="248"/>
      <c r="V17" s="248"/>
      <c r="W17" s="248"/>
      <c r="X17" s="248"/>
    </row>
    <row r="18" spans="1:24" ht="27" customHeight="1">
      <c r="A18" s="248" t="s">
        <v>1222</v>
      </c>
      <c r="B18" s="825"/>
      <c r="C18" s="249" t="s">
        <v>1223</v>
      </c>
      <c r="D18" s="16">
        <v>457.5924</v>
      </c>
      <c r="E18" s="248"/>
      <c r="F18" s="248"/>
      <c r="G18" s="248"/>
      <c r="H18" s="248"/>
      <c r="I18" s="248"/>
      <c r="J18" s="248"/>
      <c r="K18" s="248"/>
      <c r="L18" s="248"/>
      <c r="M18" s="248"/>
      <c r="N18" s="248"/>
      <c r="O18" s="248"/>
      <c r="P18" s="248"/>
      <c r="Q18" s="248"/>
      <c r="R18" s="248"/>
      <c r="S18" s="248"/>
      <c r="T18" s="248"/>
      <c r="U18" s="248"/>
      <c r="V18" s="248"/>
      <c r="W18" s="248"/>
      <c r="X18" s="248"/>
    </row>
    <row r="19" spans="1:24" ht="30.75" customHeight="1">
      <c r="A19" s="248" t="s">
        <v>1224</v>
      </c>
      <c r="B19" s="880"/>
      <c r="C19" s="249" t="s">
        <v>1225</v>
      </c>
      <c r="D19" s="16">
        <v>501.3657</v>
      </c>
      <c r="E19" s="248"/>
      <c r="F19" s="248"/>
      <c r="G19" s="248"/>
      <c r="H19" s="248"/>
      <c r="I19" s="248"/>
      <c r="J19" s="248"/>
      <c r="K19" s="248"/>
      <c r="L19" s="248"/>
      <c r="M19" s="248"/>
      <c r="N19" s="248"/>
      <c r="O19" s="248"/>
      <c r="P19" s="248"/>
      <c r="Q19" s="248"/>
      <c r="R19" s="248"/>
      <c r="S19" s="248"/>
      <c r="T19" s="248"/>
      <c r="U19" s="248"/>
      <c r="V19" s="248"/>
      <c r="W19" s="248"/>
      <c r="X19" s="248"/>
    </row>
    <row r="20" spans="1:24" ht="18.75" customHeight="1">
      <c r="A20" s="875" t="s">
        <v>1226</v>
      </c>
      <c r="B20" s="864"/>
      <c r="C20" s="864"/>
      <c r="D20" s="864"/>
      <c r="E20" s="248"/>
      <c r="F20" s="248"/>
      <c r="G20" s="248"/>
      <c r="H20" s="248"/>
      <c r="I20" s="248"/>
      <c r="J20" s="248"/>
      <c r="K20" s="248"/>
      <c r="L20" s="248"/>
      <c r="M20" s="248"/>
      <c r="N20" s="248"/>
      <c r="O20" s="248"/>
      <c r="P20" s="248"/>
      <c r="Q20" s="248"/>
      <c r="R20" s="248"/>
      <c r="S20" s="248"/>
      <c r="T20" s="248"/>
      <c r="U20" s="248"/>
      <c r="V20" s="248"/>
      <c r="W20" s="248"/>
      <c r="X20" s="248"/>
    </row>
    <row r="21" spans="1:24" ht="41.25" customHeight="1">
      <c r="A21" s="248" t="s">
        <v>1227</v>
      </c>
      <c r="B21" s="903"/>
      <c r="C21" s="249" t="s">
        <v>1228</v>
      </c>
      <c r="D21" s="16">
        <v>206.68</v>
      </c>
      <c r="E21" s="248"/>
      <c r="F21" s="248"/>
      <c r="G21" s="248"/>
      <c r="H21" s="248"/>
      <c r="I21" s="248"/>
      <c r="J21" s="248"/>
      <c r="K21" s="248"/>
      <c r="L21" s="248"/>
      <c r="M21" s="248"/>
      <c r="N21" s="248"/>
      <c r="O21" s="248"/>
      <c r="P21" s="248"/>
      <c r="Q21" s="248"/>
      <c r="R21" s="248"/>
      <c r="S21" s="248"/>
      <c r="T21" s="248"/>
      <c r="U21" s="248"/>
      <c r="V21" s="248"/>
      <c r="W21" s="248"/>
      <c r="X21" s="248"/>
    </row>
    <row r="22" spans="1:24" ht="41.25" customHeight="1">
      <c r="A22" s="248" t="s">
        <v>1229</v>
      </c>
      <c r="B22" s="825"/>
      <c r="C22" s="249" t="s">
        <v>1230</v>
      </c>
      <c r="D22" s="16">
        <v>280.16000000000003</v>
      </c>
      <c r="E22" s="248"/>
      <c r="F22" s="248"/>
      <c r="G22" s="248"/>
      <c r="H22" s="248"/>
      <c r="I22" s="248"/>
      <c r="J22" s="248"/>
      <c r="K22" s="248"/>
      <c r="L22" s="248"/>
      <c r="M22" s="248"/>
      <c r="N22" s="248"/>
      <c r="O22" s="248"/>
      <c r="P22" s="248"/>
      <c r="Q22" s="248"/>
      <c r="R22" s="248"/>
      <c r="S22" s="248"/>
      <c r="T22" s="248"/>
      <c r="U22" s="248"/>
      <c r="V22" s="248"/>
      <c r="W22" s="248"/>
      <c r="X22" s="248"/>
    </row>
    <row r="23" spans="1:24" ht="40.5" customHeight="1">
      <c r="A23" s="248" t="s">
        <v>1231</v>
      </c>
      <c r="B23" s="880"/>
      <c r="C23" s="249" t="s">
        <v>1232</v>
      </c>
      <c r="D23" s="16">
        <v>280.16000000000003</v>
      </c>
      <c r="E23" s="248"/>
      <c r="F23" s="248"/>
      <c r="G23" s="248"/>
      <c r="H23" s="248"/>
      <c r="I23" s="248"/>
      <c r="J23" s="248"/>
      <c r="K23" s="248"/>
      <c r="L23" s="248"/>
      <c r="M23" s="248"/>
      <c r="N23" s="248"/>
      <c r="O23" s="248"/>
      <c r="P23" s="248"/>
      <c r="Q23" s="248"/>
      <c r="R23" s="248"/>
      <c r="S23" s="248"/>
      <c r="T23" s="248"/>
      <c r="U23" s="248"/>
      <c r="V23" s="248"/>
      <c r="W23" s="248"/>
      <c r="X23" s="248"/>
    </row>
    <row r="24" spans="1:24" ht="19.5" customHeight="1">
      <c r="A24" s="875" t="s">
        <v>1233</v>
      </c>
      <c r="B24" s="864"/>
      <c r="C24" s="864"/>
      <c r="D24" s="864"/>
      <c r="E24" s="248"/>
      <c r="F24" s="248"/>
      <c r="G24" s="248"/>
      <c r="H24" s="248"/>
      <c r="I24" s="248"/>
      <c r="J24" s="248"/>
      <c r="K24" s="248"/>
      <c r="L24" s="248"/>
      <c r="M24" s="248"/>
      <c r="N24" s="248"/>
      <c r="O24" s="248"/>
      <c r="P24" s="248"/>
      <c r="Q24" s="248"/>
      <c r="R24" s="248"/>
      <c r="S24" s="248"/>
      <c r="T24" s="248"/>
      <c r="U24" s="248"/>
      <c r="V24" s="248"/>
      <c r="W24" s="248"/>
      <c r="X24" s="248"/>
    </row>
    <row r="25" spans="1:24" ht="97.5" customHeight="1">
      <c r="A25" s="248" t="s">
        <v>1234</v>
      </c>
      <c r="B25" s="903"/>
      <c r="C25" s="249" t="s">
        <v>1235</v>
      </c>
      <c r="D25" s="16">
        <v>218.17</v>
      </c>
      <c r="E25" s="248"/>
      <c r="F25" s="248"/>
      <c r="G25" s="248"/>
      <c r="H25" s="248"/>
      <c r="I25" s="248"/>
      <c r="J25" s="248"/>
      <c r="K25" s="248"/>
      <c r="L25" s="248"/>
      <c r="M25" s="248"/>
      <c r="N25" s="248"/>
      <c r="O25" s="248"/>
      <c r="P25" s="248"/>
      <c r="Q25" s="248"/>
      <c r="R25" s="248"/>
      <c r="S25" s="248"/>
      <c r="T25" s="248"/>
      <c r="U25" s="248"/>
      <c r="V25" s="248"/>
      <c r="W25" s="248"/>
      <c r="X25" s="248"/>
    </row>
    <row r="26" spans="1:24" ht="102.75" customHeight="1">
      <c r="A26" s="248" t="s">
        <v>1236</v>
      </c>
      <c r="B26" s="825"/>
      <c r="C26" s="249" t="s">
        <v>1237</v>
      </c>
      <c r="D26" s="16">
        <v>218</v>
      </c>
      <c r="E26" s="248" t="s">
        <v>1238</v>
      </c>
      <c r="F26" s="248"/>
      <c r="G26" s="248"/>
      <c r="H26" s="248"/>
      <c r="I26" s="248"/>
      <c r="J26" s="248"/>
      <c r="K26" s="248"/>
      <c r="L26" s="248"/>
      <c r="M26" s="248"/>
      <c r="N26" s="248"/>
      <c r="O26" s="248"/>
      <c r="P26" s="248"/>
      <c r="Q26" s="248"/>
      <c r="R26" s="248"/>
      <c r="S26" s="248"/>
      <c r="T26" s="248"/>
      <c r="U26" s="248"/>
      <c r="V26" s="248"/>
      <c r="W26" s="248"/>
      <c r="X26" s="248"/>
    </row>
    <row r="27" spans="1:24" ht="98.25" customHeight="1">
      <c r="A27" s="248" t="s">
        <v>1239</v>
      </c>
      <c r="B27" s="825"/>
      <c r="C27" s="249" t="s">
        <v>1240</v>
      </c>
      <c r="D27" s="16">
        <v>218.17</v>
      </c>
      <c r="E27" s="248"/>
      <c r="F27" s="248"/>
      <c r="G27" s="248"/>
      <c r="H27" s="248"/>
      <c r="I27" s="248"/>
      <c r="J27" s="248"/>
      <c r="K27" s="248"/>
      <c r="L27" s="248"/>
      <c r="M27" s="248"/>
      <c r="N27" s="248"/>
      <c r="O27" s="248"/>
      <c r="P27" s="248"/>
      <c r="Q27" s="248"/>
      <c r="R27" s="248"/>
      <c r="S27" s="248"/>
      <c r="T27" s="248"/>
      <c r="U27" s="248"/>
      <c r="V27" s="248"/>
      <c r="W27" s="248"/>
      <c r="X27" s="248"/>
    </row>
    <row r="28" spans="1:24" ht="116.25" customHeight="1">
      <c r="A28" s="248" t="s">
        <v>1241</v>
      </c>
      <c r="B28" s="251"/>
      <c r="C28" s="249" t="s">
        <v>1242</v>
      </c>
      <c r="D28" s="16">
        <v>321.51</v>
      </c>
      <c r="E28" s="248"/>
      <c r="F28" s="248"/>
      <c r="G28" s="248"/>
      <c r="H28" s="248"/>
      <c r="I28" s="248"/>
      <c r="J28" s="248"/>
      <c r="K28" s="248"/>
      <c r="L28" s="248"/>
      <c r="M28" s="248"/>
      <c r="N28" s="248"/>
      <c r="O28" s="248"/>
      <c r="P28" s="248"/>
      <c r="Q28" s="248"/>
      <c r="R28" s="248"/>
      <c r="S28" s="248"/>
      <c r="T28" s="248"/>
      <c r="U28" s="248"/>
      <c r="V28" s="248"/>
      <c r="W28" s="248"/>
      <c r="X28" s="248"/>
    </row>
    <row r="29" spans="1:24" ht="95.25" customHeight="1">
      <c r="A29" s="248" t="s">
        <v>1243</v>
      </c>
      <c r="B29" s="904"/>
      <c r="C29" s="249" t="s">
        <v>1244</v>
      </c>
      <c r="D29" s="16">
        <v>241.13</v>
      </c>
      <c r="E29" s="248"/>
      <c r="F29" s="248"/>
      <c r="G29" s="248"/>
      <c r="H29" s="248"/>
      <c r="I29" s="248"/>
      <c r="J29" s="248"/>
      <c r="K29" s="248"/>
      <c r="L29" s="248"/>
      <c r="M29" s="248"/>
      <c r="N29" s="248"/>
      <c r="O29" s="248"/>
      <c r="P29" s="248"/>
      <c r="Q29" s="248"/>
      <c r="R29" s="248"/>
      <c r="S29" s="248"/>
      <c r="T29" s="248"/>
      <c r="U29" s="248"/>
      <c r="V29" s="248"/>
      <c r="W29" s="248"/>
      <c r="X29" s="248"/>
    </row>
    <row r="30" spans="1:24" ht="81" customHeight="1">
      <c r="A30" s="248" t="s">
        <v>1245</v>
      </c>
      <c r="B30" s="825"/>
      <c r="C30" s="249" t="s">
        <v>1246</v>
      </c>
      <c r="D30" s="16">
        <v>241</v>
      </c>
      <c r="E30" s="248" t="s">
        <v>1238</v>
      </c>
      <c r="F30" s="248"/>
      <c r="G30" s="248"/>
      <c r="H30" s="248"/>
      <c r="I30" s="248"/>
      <c r="J30" s="248"/>
      <c r="K30" s="248"/>
      <c r="L30" s="248"/>
      <c r="M30" s="248"/>
      <c r="N30" s="248"/>
      <c r="O30" s="248"/>
      <c r="P30" s="248"/>
      <c r="Q30" s="248"/>
      <c r="R30" s="248"/>
      <c r="S30" s="248"/>
      <c r="T30" s="248"/>
      <c r="U30" s="248"/>
      <c r="V30" s="248"/>
      <c r="W30" s="248"/>
      <c r="X30" s="248"/>
    </row>
    <row r="31" spans="1:24" ht="81" customHeight="1">
      <c r="A31" s="248" t="s">
        <v>1247</v>
      </c>
      <c r="B31" s="825"/>
      <c r="C31" s="249" t="s">
        <v>1248</v>
      </c>
      <c r="D31" s="16">
        <v>241.13</v>
      </c>
      <c r="E31" s="248"/>
      <c r="F31" s="248"/>
      <c r="G31" s="248"/>
      <c r="H31" s="248"/>
      <c r="I31" s="248"/>
      <c r="J31" s="248"/>
      <c r="K31" s="248"/>
      <c r="L31" s="248"/>
      <c r="M31" s="248"/>
      <c r="N31" s="248"/>
      <c r="O31" s="248"/>
      <c r="P31" s="248"/>
      <c r="Q31" s="248"/>
      <c r="R31" s="248"/>
      <c r="S31" s="248"/>
      <c r="T31" s="248"/>
      <c r="U31" s="248"/>
      <c r="V31" s="248"/>
      <c r="W31" s="248"/>
      <c r="X31" s="248"/>
    </row>
    <row r="32" spans="1:24" ht="125.25" customHeight="1">
      <c r="A32" s="248" t="s">
        <v>1249</v>
      </c>
      <c r="B32" s="248"/>
      <c r="C32" s="249" t="s">
        <v>1250</v>
      </c>
      <c r="D32" s="16">
        <v>516.72</v>
      </c>
      <c r="E32" s="248"/>
      <c r="F32" s="248"/>
      <c r="G32" s="248"/>
      <c r="H32" s="248"/>
      <c r="I32" s="248"/>
      <c r="J32" s="248"/>
      <c r="K32" s="248"/>
      <c r="L32" s="248"/>
      <c r="M32" s="248"/>
      <c r="N32" s="248"/>
      <c r="O32" s="248"/>
      <c r="P32" s="248"/>
      <c r="Q32" s="248"/>
      <c r="R32" s="248"/>
      <c r="S32" s="248"/>
      <c r="T32" s="248"/>
      <c r="U32" s="248"/>
      <c r="V32" s="248"/>
      <c r="W32" s="248"/>
      <c r="X32" s="248"/>
    </row>
    <row r="33" spans="1:24" ht="79.5" customHeight="1">
      <c r="A33" s="248" t="s">
        <v>1251</v>
      </c>
      <c r="B33" s="901"/>
      <c r="C33" s="249" t="s">
        <v>1252</v>
      </c>
      <c r="D33" s="16">
        <v>241.13</v>
      </c>
      <c r="E33" s="248"/>
      <c r="F33" s="248"/>
      <c r="G33" s="248"/>
      <c r="H33" s="248"/>
      <c r="I33" s="248"/>
      <c r="J33" s="248"/>
      <c r="K33" s="248"/>
      <c r="L33" s="248"/>
      <c r="M33" s="248"/>
      <c r="N33" s="248"/>
      <c r="O33" s="248"/>
      <c r="P33" s="248"/>
      <c r="Q33" s="248"/>
      <c r="R33" s="248"/>
      <c r="S33" s="248"/>
      <c r="T33" s="248"/>
      <c r="U33" s="248"/>
      <c r="V33" s="248"/>
      <c r="W33" s="248"/>
      <c r="X33" s="248"/>
    </row>
    <row r="34" spans="1:24" ht="79.5" customHeight="1">
      <c r="A34" s="248" t="s">
        <v>1253</v>
      </c>
      <c r="B34" s="825"/>
      <c r="C34" s="249" t="s">
        <v>1254</v>
      </c>
      <c r="D34" s="16">
        <v>241.13</v>
      </c>
      <c r="E34" s="248"/>
      <c r="F34" s="248"/>
      <c r="G34" s="248"/>
      <c r="H34" s="248"/>
      <c r="I34" s="248"/>
      <c r="J34" s="248"/>
      <c r="K34" s="248"/>
      <c r="L34" s="248"/>
      <c r="M34" s="248"/>
      <c r="N34" s="248"/>
      <c r="O34" s="248"/>
      <c r="P34" s="248"/>
      <c r="Q34" s="248"/>
      <c r="R34" s="248"/>
      <c r="S34" s="248"/>
      <c r="T34" s="248"/>
      <c r="U34" s="248"/>
      <c r="V34" s="248"/>
      <c r="W34" s="248"/>
      <c r="X34" s="248"/>
    </row>
    <row r="35" spans="1:24" ht="79.5" customHeight="1">
      <c r="A35" s="248" t="s">
        <v>1255</v>
      </c>
      <c r="B35" s="825"/>
      <c r="C35" s="249" t="s">
        <v>1256</v>
      </c>
      <c r="D35" s="16">
        <v>241.13</v>
      </c>
      <c r="E35" s="248"/>
      <c r="F35" s="248"/>
      <c r="G35" s="248"/>
      <c r="H35" s="248"/>
      <c r="I35" s="248"/>
      <c r="J35" s="248"/>
      <c r="K35" s="248"/>
      <c r="L35" s="248"/>
      <c r="M35" s="248"/>
      <c r="N35" s="248"/>
      <c r="O35" s="248"/>
      <c r="P35" s="248"/>
      <c r="Q35" s="248"/>
      <c r="R35" s="248"/>
      <c r="S35" s="248"/>
      <c r="T35" s="248"/>
      <c r="U35" s="248"/>
      <c r="V35" s="248"/>
      <c r="W35" s="248"/>
      <c r="X35" s="248"/>
    </row>
    <row r="36" spans="1:24" ht="121.5" customHeight="1">
      <c r="A36" s="248" t="s">
        <v>1257</v>
      </c>
      <c r="B36" s="251"/>
      <c r="C36" s="249" t="s">
        <v>1258</v>
      </c>
      <c r="D36" s="16">
        <v>362.86</v>
      </c>
      <c r="E36" s="248"/>
      <c r="F36" s="248"/>
      <c r="G36" s="248"/>
      <c r="H36" s="248"/>
      <c r="I36" s="248"/>
      <c r="J36" s="248"/>
      <c r="K36" s="248"/>
      <c r="L36" s="248"/>
      <c r="M36" s="248"/>
      <c r="N36" s="248"/>
      <c r="O36" s="248"/>
      <c r="P36" s="248"/>
      <c r="Q36" s="248"/>
      <c r="R36" s="248"/>
      <c r="S36" s="248"/>
      <c r="T36" s="248"/>
      <c r="U36" s="248"/>
      <c r="V36" s="248"/>
      <c r="W36" s="248"/>
      <c r="X36" s="248"/>
    </row>
    <row r="37" spans="1:24" ht="78" customHeight="1">
      <c r="A37" s="248" t="s">
        <v>1259</v>
      </c>
      <c r="B37" s="904"/>
      <c r="C37" s="249" t="s">
        <v>1260</v>
      </c>
      <c r="D37" s="16">
        <v>257.20999999999998</v>
      </c>
      <c r="E37" s="248"/>
      <c r="F37" s="248"/>
      <c r="G37" s="248"/>
      <c r="H37" s="248"/>
      <c r="I37" s="248"/>
      <c r="J37" s="248"/>
      <c r="K37" s="248"/>
      <c r="L37" s="248"/>
      <c r="M37" s="248"/>
      <c r="N37" s="248"/>
      <c r="O37" s="248"/>
      <c r="P37" s="248"/>
      <c r="Q37" s="248"/>
      <c r="R37" s="248"/>
      <c r="S37" s="248"/>
      <c r="T37" s="248"/>
      <c r="U37" s="248"/>
      <c r="V37" s="248"/>
      <c r="W37" s="248"/>
      <c r="X37" s="248"/>
    </row>
    <row r="38" spans="1:24" ht="78" customHeight="1">
      <c r="A38" s="248" t="s">
        <v>1261</v>
      </c>
      <c r="B38" s="825"/>
      <c r="C38" s="249" t="s">
        <v>1262</v>
      </c>
      <c r="D38" s="16">
        <v>257.20999999999998</v>
      </c>
      <c r="E38" s="248"/>
      <c r="F38" s="248"/>
      <c r="G38" s="248"/>
      <c r="H38" s="248"/>
      <c r="I38" s="248"/>
      <c r="J38" s="248"/>
      <c r="K38" s="248"/>
      <c r="L38" s="248"/>
      <c r="M38" s="248"/>
      <c r="N38" s="248"/>
      <c r="O38" s="248"/>
      <c r="P38" s="248"/>
      <c r="Q38" s="248"/>
      <c r="R38" s="248"/>
      <c r="S38" s="248"/>
      <c r="T38" s="248"/>
      <c r="U38" s="248"/>
      <c r="V38" s="248"/>
      <c r="W38" s="248"/>
      <c r="X38" s="248"/>
    </row>
    <row r="39" spans="1:24" ht="90">
      <c r="A39" s="248" t="s">
        <v>1263</v>
      </c>
      <c r="B39" s="825"/>
      <c r="C39" s="249" t="s">
        <v>1264</v>
      </c>
      <c r="D39" s="16">
        <v>257.20999999999998</v>
      </c>
      <c r="E39" s="248"/>
      <c r="F39" s="248"/>
      <c r="G39" s="248"/>
      <c r="H39" s="248"/>
      <c r="I39" s="248"/>
      <c r="J39" s="248"/>
      <c r="K39" s="248"/>
      <c r="L39" s="248"/>
      <c r="M39" s="248"/>
      <c r="N39" s="248"/>
      <c r="O39" s="248"/>
      <c r="P39" s="248"/>
      <c r="Q39" s="248"/>
      <c r="R39" s="248"/>
      <c r="S39" s="248"/>
      <c r="T39" s="248"/>
      <c r="U39" s="248"/>
      <c r="V39" s="248"/>
      <c r="W39" s="248"/>
      <c r="X39" s="248"/>
    </row>
    <row r="40" spans="1:24" ht="78.75" customHeight="1">
      <c r="A40" s="248" t="s">
        <v>1265</v>
      </c>
      <c r="B40" s="825"/>
      <c r="C40" s="249" t="s">
        <v>1266</v>
      </c>
      <c r="D40" s="16">
        <v>574</v>
      </c>
      <c r="E40" s="248" t="s">
        <v>1238</v>
      </c>
      <c r="F40" s="248"/>
      <c r="G40" s="248"/>
      <c r="H40" s="248"/>
      <c r="I40" s="248"/>
      <c r="J40" s="248"/>
      <c r="K40" s="248"/>
      <c r="L40" s="248"/>
      <c r="M40" s="248"/>
      <c r="N40" s="248"/>
      <c r="O40" s="248"/>
      <c r="P40" s="248"/>
      <c r="Q40" s="248"/>
      <c r="R40" s="248"/>
      <c r="S40" s="248"/>
      <c r="T40" s="248"/>
      <c r="U40" s="248"/>
      <c r="V40" s="248"/>
      <c r="W40" s="248"/>
      <c r="X40" s="248"/>
    </row>
    <row r="41" spans="1:24" ht="78.75" customHeight="1">
      <c r="A41" s="248" t="s">
        <v>1267</v>
      </c>
      <c r="B41" s="901"/>
      <c r="C41" s="249" t="s">
        <v>1268</v>
      </c>
      <c r="D41" s="16">
        <v>241.13</v>
      </c>
      <c r="E41" s="248"/>
      <c r="F41" s="248"/>
      <c r="G41" s="248"/>
      <c r="H41" s="248"/>
      <c r="I41" s="248"/>
      <c r="J41" s="248"/>
      <c r="K41" s="248"/>
      <c r="L41" s="248"/>
      <c r="M41" s="248"/>
      <c r="N41" s="248"/>
      <c r="O41" s="248"/>
      <c r="P41" s="248"/>
      <c r="Q41" s="248"/>
      <c r="R41" s="248"/>
      <c r="S41" s="248"/>
      <c r="T41" s="248"/>
      <c r="U41" s="248"/>
      <c r="V41" s="248"/>
      <c r="W41" s="248"/>
      <c r="X41" s="248"/>
    </row>
    <row r="42" spans="1:24" ht="80.25" customHeight="1">
      <c r="A42" s="248" t="s">
        <v>1269</v>
      </c>
      <c r="B42" s="825"/>
      <c r="C42" s="249" t="s">
        <v>1270</v>
      </c>
      <c r="D42" s="16">
        <v>241.13</v>
      </c>
      <c r="E42" s="248"/>
      <c r="F42" s="248"/>
      <c r="G42" s="248"/>
      <c r="H42" s="248"/>
      <c r="I42" s="248"/>
      <c r="J42" s="248"/>
      <c r="K42" s="248"/>
      <c r="L42" s="248"/>
      <c r="M42" s="248"/>
      <c r="N42" s="248"/>
      <c r="O42" s="248"/>
      <c r="P42" s="248"/>
      <c r="Q42" s="248"/>
      <c r="R42" s="248"/>
      <c r="S42" s="248"/>
      <c r="T42" s="248"/>
      <c r="U42" s="248"/>
      <c r="V42" s="248"/>
      <c r="W42" s="248"/>
      <c r="X42" s="248"/>
    </row>
    <row r="43" spans="1:24" ht="80.25" customHeight="1">
      <c r="A43" s="248" t="s">
        <v>1271</v>
      </c>
      <c r="B43" s="825"/>
      <c r="C43" s="249" t="s">
        <v>1272</v>
      </c>
      <c r="D43" s="16">
        <v>241.13</v>
      </c>
      <c r="E43" s="248"/>
      <c r="F43" s="248"/>
      <c r="G43" s="248"/>
      <c r="H43" s="248"/>
      <c r="I43" s="248"/>
      <c r="J43" s="248"/>
      <c r="K43" s="248"/>
      <c r="L43" s="248"/>
      <c r="M43" s="248"/>
      <c r="N43" s="248"/>
      <c r="O43" s="248"/>
      <c r="P43" s="248"/>
      <c r="Q43" s="248"/>
      <c r="R43" s="248"/>
      <c r="S43" s="248"/>
      <c r="T43" s="248"/>
      <c r="U43" s="248"/>
      <c r="V43" s="248"/>
      <c r="W43" s="248"/>
      <c r="X43" s="248"/>
    </row>
    <row r="44" spans="1:24" ht="121.5" customHeight="1">
      <c r="A44" s="248" t="s">
        <v>1273</v>
      </c>
      <c r="B44" s="251"/>
      <c r="C44" s="249" t="s">
        <v>1274</v>
      </c>
      <c r="D44" s="16">
        <v>362.86</v>
      </c>
      <c r="E44" s="248"/>
      <c r="F44" s="248"/>
      <c r="G44" s="248"/>
      <c r="H44" s="248"/>
      <c r="I44" s="248"/>
      <c r="J44" s="248"/>
      <c r="K44" s="248"/>
      <c r="L44" s="248"/>
      <c r="M44" s="248"/>
      <c r="N44" s="248"/>
      <c r="O44" s="248"/>
      <c r="P44" s="248"/>
      <c r="Q44" s="248"/>
      <c r="R44" s="248"/>
      <c r="S44" s="248"/>
      <c r="T44" s="248"/>
      <c r="U44" s="248"/>
      <c r="V44" s="248"/>
      <c r="W44" s="248"/>
      <c r="X44" s="248"/>
    </row>
    <row r="45" spans="1:24" ht="78.75" customHeight="1">
      <c r="A45" s="248" t="s">
        <v>1275</v>
      </c>
      <c r="B45" s="904"/>
      <c r="C45" s="249" t="s">
        <v>1276</v>
      </c>
      <c r="D45" s="16">
        <v>257.20999999999998</v>
      </c>
      <c r="E45" s="248"/>
      <c r="F45" s="248"/>
      <c r="G45" s="248"/>
      <c r="H45" s="248"/>
      <c r="I45" s="248"/>
      <c r="J45" s="248"/>
      <c r="K45" s="248"/>
      <c r="L45" s="248"/>
      <c r="M45" s="248"/>
      <c r="N45" s="248"/>
      <c r="O45" s="248"/>
      <c r="P45" s="248"/>
      <c r="Q45" s="248"/>
      <c r="R45" s="248"/>
      <c r="S45" s="248"/>
      <c r="T45" s="248"/>
      <c r="U45" s="248"/>
      <c r="V45" s="248"/>
      <c r="W45" s="248"/>
      <c r="X45" s="248"/>
    </row>
    <row r="46" spans="1:24" ht="78.75" customHeight="1">
      <c r="A46" s="248" t="s">
        <v>1277</v>
      </c>
      <c r="B46" s="825"/>
      <c r="C46" s="249" t="s">
        <v>1278</v>
      </c>
      <c r="D46" s="16">
        <v>257.20999999999998</v>
      </c>
      <c r="E46" s="248"/>
      <c r="F46" s="248"/>
      <c r="G46" s="248"/>
      <c r="H46" s="248"/>
      <c r="I46" s="248"/>
      <c r="J46" s="248"/>
      <c r="K46" s="248"/>
      <c r="L46" s="248"/>
      <c r="M46" s="248"/>
      <c r="N46" s="248"/>
      <c r="O46" s="248"/>
      <c r="P46" s="248"/>
      <c r="Q46" s="248"/>
      <c r="R46" s="248"/>
      <c r="S46" s="248"/>
      <c r="T46" s="248"/>
      <c r="U46" s="248"/>
      <c r="V46" s="248"/>
      <c r="W46" s="248"/>
      <c r="X46" s="248"/>
    </row>
    <row r="47" spans="1:24" ht="78.75" customHeight="1">
      <c r="A47" s="248" t="s">
        <v>1279</v>
      </c>
      <c r="B47" s="825"/>
      <c r="C47" s="249" t="s">
        <v>1280</v>
      </c>
      <c r="D47" s="16">
        <v>257.20999999999998</v>
      </c>
      <c r="E47" s="248"/>
      <c r="F47" s="248"/>
      <c r="G47" s="248"/>
      <c r="H47" s="248"/>
      <c r="I47" s="248"/>
      <c r="J47" s="248"/>
      <c r="K47" s="248"/>
      <c r="L47" s="248"/>
      <c r="M47" s="248"/>
      <c r="N47" s="248"/>
      <c r="O47" s="248"/>
      <c r="P47" s="248"/>
      <c r="Q47" s="248"/>
      <c r="R47" s="248"/>
      <c r="S47" s="248"/>
      <c r="T47" s="248"/>
      <c r="U47" s="248"/>
      <c r="V47" s="248"/>
      <c r="W47" s="248"/>
      <c r="X47" s="248"/>
    </row>
    <row r="48" spans="1:24" ht="123.75" customHeight="1">
      <c r="A48" s="248" t="s">
        <v>1281</v>
      </c>
      <c r="B48" s="248"/>
      <c r="C48" s="249" t="s">
        <v>1282</v>
      </c>
      <c r="D48" s="16">
        <v>574</v>
      </c>
      <c r="E48" s="248" t="s">
        <v>1238</v>
      </c>
      <c r="F48" s="248"/>
      <c r="G48" s="248"/>
      <c r="H48" s="248"/>
      <c r="I48" s="248"/>
      <c r="J48" s="248"/>
      <c r="K48" s="248"/>
      <c r="L48" s="248"/>
      <c r="M48" s="248"/>
      <c r="N48" s="248"/>
      <c r="O48" s="248"/>
      <c r="P48" s="248"/>
      <c r="Q48" s="248"/>
      <c r="R48" s="248"/>
      <c r="S48" s="248"/>
      <c r="T48" s="248"/>
      <c r="U48" s="248"/>
      <c r="V48" s="248"/>
      <c r="W48" s="248"/>
      <c r="X48" s="248"/>
    </row>
    <row r="49" spans="1:24" ht="17.25" customHeight="1">
      <c r="A49" s="875" t="s">
        <v>1283</v>
      </c>
      <c r="B49" s="864"/>
      <c r="C49" s="864"/>
      <c r="D49" s="864"/>
      <c r="E49" s="248"/>
      <c r="F49" s="248"/>
      <c r="G49" s="248"/>
      <c r="H49" s="248"/>
      <c r="I49" s="248"/>
      <c r="J49" s="248"/>
      <c r="K49" s="248"/>
      <c r="L49" s="248"/>
      <c r="M49" s="248"/>
      <c r="N49" s="248"/>
      <c r="O49" s="248"/>
      <c r="P49" s="248"/>
      <c r="Q49" s="248"/>
      <c r="R49" s="248"/>
      <c r="S49" s="248"/>
      <c r="T49" s="248"/>
      <c r="U49" s="248"/>
      <c r="V49" s="248"/>
      <c r="W49" s="248"/>
      <c r="X49" s="248"/>
    </row>
    <row r="50" spans="1:24" ht="121.5" customHeight="1">
      <c r="A50" s="248" t="s">
        <v>1284</v>
      </c>
      <c r="B50" s="251"/>
      <c r="C50" s="249" t="s">
        <v>1285</v>
      </c>
      <c r="D50" s="16">
        <v>1044.92</v>
      </c>
      <c r="E50" s="248"/>
      <c r="F50" s="248"/>
      <c r="G50" s="248"/>
      <c r="H50" s="248"/>
      <c r="I50" s="248"/>
      <c r="J50" s="248"/>
      <c r="K50" s="248"/>
      <c r="L50" s="248"/>
      <c r="M50" s="248"/>
      <c r="N50" s="248"/>
      <c r="O50" s="248"/>
      <c r="P50" s="248"/>
      <c r="Q50" s="248"/>
      <c r="R50" s="248"/>
      <c r="S50" s="248"/>
      <c r="T50" s="248"/>
      <c r="U50" s="248"/>
      <c r="V50" s="248"/>
      <c r="W50" s="248"/>
      <c r="X50" s="248"/>
    </row>
    <row r="51" spans="1:24" ht="92.25" customHeight="1">
      <c r="A51" s="248" t="s">
        <v>1286</v>
      </c>
      <c r="B51" s="901"/>
      <c r="C51" s="249" t="s">
        <v>1287</v>
      </c>
      <c r="D51" s="16">
        <v>1171.22</v>
      </c>
      <c r="E51" s="248"/>
      <c r="F51" s="248"/>
      <c r="G51" s="248"/>
      <c r="H51" s="248"/>
      <c r="I51" s="248"/>
      <c r="J51" s="248"/>
      <c r="K51" s="248"/>
      <c r="L51" s="248"/>
      <c r="M51" s="248"/>
      <c r="N51" s="248"/>
      <c r="O51" s="248"/>
      <c r="P51" s="248"/>
      <c r="Q51" s="248"/>
      <c r="R51" s="248"/>
      <c r="S51" s="248"/>
      <c r="T51" s="248"/>
      <c r="U51" s="248"/>
      <c r="V51" s="248"/>
      <c r="W51" s="248"/>
      <c r="X51" s="248"/>
    </row>
    <row r="52" spans="1:24" ht="105" customHeight="1">
      <c r="A52" s="248" t="s">
        <v>1288</v>
      </c>
      <c r="B52" s="825"/>
      <c r="C52" s="249" t="s">
        <v>1289</v>
      </c>
      <c r="D52" s="16">
        <v>1283.75</v>
      </c>
      <c r="E52" s="248"/>
      <c r="F52" s="248"/>
      <c r="G52" s="248"/>
      <c r="H52" s="248"/>
      <c r="I52" s="248"/>
      <c r="J52" s="248"/>
      <c r="K52" s="248"/>
      <c r="L52" s="248"/>
      <c r="M52" s="248"/>
      <c r="N52" s="248"/>
      <c r="O52" s="248"/>
      <c r="P52" s="248"/>
      <c r="Q52" s="248"/>
      <c r="R52" s="248"/>
      <c r="S52" s="248"/>
      <c r="T52" s="248"/>
      <c r="U52" s="248"/>
      <c r="V52" s="248"/>
      <c r="W52" s="248"/>
      <c r="X52" s="248"/>
    </row>
    <row r="53" spans="1:24" ht="91.5" customHeight="1">
      <c r="A53" s="248" t="s">
        <v>1290</v>
      </c>
      <c r="B53" s="825"/>
      <c r="C53" s="249" t="s">
        <v>1291</v>
      </c>
      <c r="D53" s="16">
        <v>1251.5999999999999</v>
      </c>
      <c r="E53" s="248"/>
      <c r="F53" s="248"/>
      <c r="G53" s="248"/>
      <c r="H53" s="248"/>
      <c r="I53" s="248"/>
      <c r="J53" s="248"/>
      <c r="K53" s="248"/>
      <c r="L53" s="248"/>
      <c r="M53" s="248"/>
      <c r="N53" s="248"/>
      <c r="O53" s="248"/>
      <c r="P53" s="248"/>
      <c r="Q53" s="248"/>
      <c r="R53" s="248"/>
      <c r="S53" s="248"/>
      <c r="T53" s="248"/>
      <c r="U53" s="248"/>
      <c r="V53" s="248"/>
      <c r="W53" s="248"/>
      <c r="X53" s="248"/>
    </row>
    <row r="54" spans="1:24" ht="121.5" customHeight="1">
      <c r="A54" s="248" t="s">
        <v>1292</v>
      </c>
      <c r="B54" s="251"/>
      <c r="C54" s="249" t="s">
        <v>1293</v>
      </c>
      <c r="D54" s="16">
        <v>2149.5300000000002</v>
      </c>
      <c r="E54" s="248"/>
      <c r="F54" s="248"/>
      <c r="G54" s="248"/>
      <c r="H54" s="248"/>
      <c r="I54" s="248"/>
      <c r="J54" s="248"/>
      <c r="K54" s="248"/>
      <c r="L54" s="248"/>
      <c r="M54" s="248"/>
      <c r="N54" s="248"/>
      <c r="O54" s="248"/>
      <c r="P54" s="248"/>
      <c r="Q54" s="248"/>
      <c r="R54" s="248"/>
      <c r="S54" s="248"/>
      <c r="T54" s="248"/>
      <c r="U54" s="248"/>
      <c r="V54" s="248"/>
      <c r="W54" s="248"/>
      <c r="X54" s="248"/>
    </row>
    <row r="55" spans="1:24" ht="123.75" customHeight="1">
      <c r="A55" s="248" t="s">
        <v>1294</v>
      </c>
      <c r="B55" s="251"/>
      <c r="C55" s="249" t="s">
        <v>1295</v>
      </c>
      <c r="D55" s="16">
        <v>1345.75</v>
      </c>
      <c r="E55" s="248"/>
      <c r="F55" s="248"/>
      <c r="G55" s="248"/>
      <c r="H55" s="248"/>
      <c r="I55" s="248"/>
      <c r="J55" s="248"/>
      <c r="K55" s="248"/>
      <c r="L55" s="248"/>
      <c r="M55" s="248"/>
      <c r="N55" s="248"/>
      <c r="O55" s="248"/>
      <c r="P55" s="248"/>
      <c r="Q55" s="248"/>
      <c r="R55" s="248"/>
      <c r="S55" s="248"/>
      <c r="T55" s="248"/>
      <c r="U55" s="248"/>
      <c r="V55" s="248"/>
      <c r="W55" s="248"/>
      <c r="X55" s="248"/>
    </row>
    <row r="56" spans="1:24" ht="80.25" customHeight="1">
      <c r="A56" s="252" t="s">
        <v>1393</v>
      </c>
      <c r="B56" s="901"/>
      <c r="C56" s="249" t="s">
        <v>1395</v>
      </c>
      <c r="D56" s="59">
        <v>2406.7600000000002</v>
      </c>
      <c r="E56" s="248"/>
      <c r="F56" s="248"/>
      <c r="G56" s="248"/>
      <c r="H56" s="248"/>
      <c r="I56" s="248"/>
      <c r="J56" s="248"/>
      <c r="K56" s="248"/>
      <c r="L56" s="248"/>
      <c r="M56" s="248"/>
      <c r="N56" s="248"/>
      <c r="O56" s="248"/>
      <c r="P56" s="248"/>
      <c r="Q56" s="248"/>
      <c r="R56" s="248"/>
      <c r="S56" s="248"/>
      <c r="T56" s="248"/>
      <c r="U56" s="248"/>
      <c r="V56" s="248"/>
      <c r="W56" s="248"/>
      <c r="X56" s="248"/>
    </row>
    <row r="57" spans="1:24" ht="80.25" customHeight="1">
      <c r="A57" s="252" t="s">
        <v>1398</v>
      </c>
      <c r="B57" s="825"/>
      <c r="C57" s="249" t="s">
        <v>1399</v>
      </c>
      <c r="D57" s="59">
        <v>3628.5</v>
      </c>
      <c r="E57" s="248"/>
      <c r="F57" s="248"/>
      <c r="G57" s="248"/>
      <c r="H57" s="248"/>
      <c r="I57" s="248"/>
      <c r="J57" s="248"/>
      <c r="K57" s="248"/>
      <c r="L57" s="248"/>
      <c r="M57" s="248"/>
      <c r="N57" s="248"/>
      <c r="O57" s="248"/>
      <c r="P57" s="248"/>
      <c r="Q57" s="248"/>
      <c r="R57" s="248"/>
      <c r="S57" s="248"/>
      <c r="T57" s="248"/>
      <c r="U57" s="248"/>
      <c r="V57" s="248"/>
      <c r="W57" s="248"/>
      <c r="X57" s="248"/>
    </row>
    <row r="58" spans="1:24" ht="135" customHeight="1">
      <c r="A58" s="248" t="s">
        <v>1402</v>
      </c>
      <c r="B58" s="251"/>
      <c r="C58" s="249" t="s">
        <v>1404</v>
      </c>
      <c r="D58" s="16">
        <v>4340.41</v>
      </c>
      <c r="E58" s="248"/>
      <c r="F58" s="248"/>
      <c r="G58" s="248"/>
      <c r="H58" s="248"/>
      <c r="I58" s="248"/>
      <c r="J58" s="248"/>
      <c r="K58" s="248"/>
      <c r="L58" s="248"/>
      <c r="M58" s="248"/>
      <c r="N58" s="248"/>
      <c r="O58" s="248"/>
      <c r="P58" s="248"/>
      <c r="Q58" s="248"/>
      <c r="R58" s="248"/>
      <c r="S58" s="248"/>
      <c r="T58" s="248"/>
      <c r="U58" s="248"/>
      <c r="V58" s="248"/>
      <c r="W58" s="248"/>
      <c r="X58" s="248"/>
    </row>
    <row r="59" spans="1:24" ht="124.5" customHeight="1">
      <c r="A59" s="248" t="s">
        <v>1408</v>
      </c>
      <c r="B59" s="251"/>
      <c r="C59" s="249" t="s">
        <v>1409</v>
      </c>
      <c r="D59" s="16">
        <v>1286.05</v>
      </c>
      <c r="E59" s="248"/>
      <c r="F59" s="248"/>
      <c r="G59" s="248"/>
      <c r="H59" s="248"/>
      <c r="I59" s="248"/>
      <c r="J59" s="248"/>
      <c r="K59" s="248"/>
      <c r="L59" s="248"/>
      <c r="M59" s="248"/>
      <c r="N59" s="248"/>
      <c r="O59" s="248"/>
      <c r="P59" s="248"/>
      <c r="Q59" s="248"/>
      <c r="R59" s="248"/>
      <c r="S59" s="248"/>
      <c r="T59" s="248"/>
      <c r="U59" s="248"/>
      <c r="V59" s="248"/>
      <c r="W59" s="248"/>
      <c r="X59" s="248"/>
    </row>
    <row r="60" spans="1:24" ht="16.5" customHeight="1">
      <c r="A60" s="875" t="s">
        <v>1414</v>
      </c>
      <c r="B60" s="864"/>
      <c r="C60" s="864"/>
      <c r="D60" s="864"/>
      <c r="E60" s="248"/>
      <c r="F60" s="248"/>
      <c r="G60" s="248"/>
      <c r="H60" s="248"/>
      <c r="I60" s="248"/>
      <c r="J60" s="248"/>
      <c r="K60" s="248"/>
      <c r="L60" s="248"/>
      <c r="M60" s="248"/>
      <c r="N60" s="248"/>
      <c r="O60" s="248"/>
      <c r="P60" s="248"/>
      <c r="Q60" s="248"/>
      <c r="R60" s="248"/>
      <c r="S60" s="248"/>
      <c r="T60" s="248"/>
      <c r="U60" s="248"/>
      <c r="V60" s="248"/>
      <c r="W60" s="248"/>
      <c r="X60" s="248"/>
    </row>
    <row r="61" spans="1:24" ht="28.5" customHeight="1">
      <c r="A61" s="257" t="s">
        <v>1419</v>
      </c>
      <c r="B61" s="258"/>
      <c r="C61" s="249" t="s">
        <v>1422</v>
      </c>
      <c r="D61" s="16">
        <v>413.36</v>
      </c>
      <c r="E61" s="248"/>
      <c r="F61" s="248"/>
      <c r="G61" s="248"/>
      <c r="H61" s="248"/>
      <c r="I61" s="248"/>
      <c r="J61" s="248"/>
      <c r="K61" s="248"/>
      <c r="L61" s="248"/>
      <c r="M61" s="248"/>
      <c r="N61" s="248"/>
      <c r="O61" s="248"/>
      <c r="P61" s="248"/>
      <c r="Q61" s="248"/>
      <c r="R61" s="248"/>
      <c r="S61" s="248"/>
      <c r="T61" s="248"/>
      <c r="U61" s="248"/>
      <c r="V61" s="248"/>
      <c r="W61" s="248"/>
      <c r="X61" s="248"/>
    </row>
    <row r="62" spans="1:24" ht="142.5" customHeight="1">
      <c r="A62" s="248" t="s">
        <v>1427</v>
      </c>
      <c r="B62" s="903"/>
      <c r="C62" s="249" t="s">
        <v>1430</v>
      </c>
      <c r="D62" s="16">
        <v>496.04</v>
      </c>
      <c r="E62" s="248"/>
      <c r="F62" s="248"/>
      <c r="G62" s="248"/>
      <c r="H62" s="248"/>
      <c r="I62" s="248"/>
      <c r="J62" s="248"/>
      <c r="K62" s="248"/>
      <c r="L62" s="248"/>
      <c r="M62" s="248"/>
      <c r="N62" s="248"/>
      <c r="O62" s="248"/>
      <c r="P62" s="248"/>
      <c r="Q62" s="248"/>
      <c r="R62" s="248"/>
      <c r="S62" s="248"/>
      <c r="T62" s="248"/>
      <c r="U62" s="248"/>
      <c r="V62" s="248"/>
      <c r="W62" s="248"/>
      <c r="X62" s="248"/>
    </row>
    <row r="63" spans="1:24" ht="143.25" customHeight="1">
      <c r="A63" s="248" t="s">
        <v>1433</v>
      </c>
      <c r="B63" s="825"/>
      <c r="C63" s="249" t="s">
        <v>1430</v>
      </c>
      <c r="D63" s="16">
        <v>787.71</v>
      </c>
      <c r="E63" s="248"/>
      <c r="F63" s="248"/>
      <c r="G63" s="248"/>
      <c r="H63" s="248"/>
      <c r="I63" s="248"/>
      <c r="J63" s="248"/>
      <c r="K63" s="248"/>
      <c r="L63" s="248"/>
      <c r="M63" s="248"/>
      <c r="N63" s="248"/>
      <c r="O63" s="248"/>
      <c r="P63" s="248"/>
      <c r="Q63" s="248"/>
      <c r="R63" s="248"/>
      <c r="S63" s="248"/>
      <c r="T63" s="248"/>
      <c r="U63" s="248"/>
      <c r="V63" s="248"/>
      <c r="W63" s="248"/>
      <c r="X63" s="248"/>
    </row>
    <row r="64" spans="1:24" ht="142.5" customHeight="1">
      <c r="A64" s="248" t="s">
        <v>1436</v>
      </c>
      <c r="B64" s="825"/>
      <c r="C64" s="249" t="s">
        <v>1438</v>
      </c>
      <c r="D64" s="16">
        <v>838.24</v>
      </c>
      <c r="E64" s="248"/>
      <c r="F64" s="248"/>
      <c r="G64" s="248"/>
      <c r="H64" s="248"/>
      <c r="I64" s="248"/>
      <c r="J64" s="248"/>
      <c r="K64" s="248"/>
      <c r="L64" s="248"/>
      <c r="M64" s="248"/>
      <c r="N64" s="248"/>
      <c r="O64" s="248"/>
      <c r="P64" s="248"/>
      <c r="Q64" s="248"/>
      <c r="R64" s="248"/>
      <c r="S64" s="248"/>
      <c r="T64" s="248"/>
      <c r="U64" s="248"/>
      <c r="V64" s="248"/>
      <c r="W64" s="248"/>
      <c r="X64" s="248"/>
    </row>
    <row r="65" spans="1:24" ht="142.5" customHeight="1">
      <c r="A65" s="248" t="s">
        <v>1442</v>
      </c>
      <c r="B65" s="248"/>
      <c r="C65" s="249" t="s">
        <v>1445</v>
      </c>
      <c r="D65" s="16">
        <v>558.07000000000005</v>
      </c>
      <c r="E65" s="248"/>
      <c r="F65" s="248"/>
      <c r="G65" s="248"/>
      <c r="H65" s="248"/>
      <c r="I65" s="248"/>
      <c r="J65" s="248"/>
      <c r="K65" s="248"/>
      <c r="L65" s="248"/>
      <c r="M65" s="248"/>
      <c r="N65" s="248"/>
      <c r="O65" s="248"/>
      <c r="P65" s="248"/>
      <c r="Q65" s="248"/>
      <c r="R65" s="248"/>
      <c r="S65" s="248"/>
      <c r="T65" s="248"/>
      <c r="U65" s="248"/>
      <c r="V65" s="248"/>
      <c r="W65" s="248"/>
      <c r="X65" s="248"/>
    </row>
    <row r="66" spans="1:24" ht="143.25" customHeight="1">
      <c r="A66" s="248" t="s">
        <v>1448</v>
      </c>
      <c r="B66" s="248"/>
      <c r="C66" s="249" t="s">
        <v>1449</v>
      </c>
      <c r="D66" s="16">
        <v>445.54</v>
      </c>
      <c r="E66" s="248"/>
      <c r="F66" s="248"/>
      <c r="G66" s="248"/>
      <c r="H66" s="248"/>
      <c r="I66" s="248"/>
      <c r="J66" s="248"/>
      <c r="K66" s="248"/>
      <c r="L66" s="248"/>
      <c r="M66" s="248"/>
      <c r="N66" s="248"/>
      <c r="O66" s="248"/>
      <c r="P66" s="248"/>
      <c r="Q66" s="248"/>
      <c r="R66" s="248"/>
      <c r="S66" s="248"/>
      <c r="T66" s="248"/>
      <c r="U66" s="248"/>
      <c r="V66" s="248"/>
      <c r="W66" s="248"/>
      <c r="X66" s="248"/>
    </row>
    <row r="67" spans="1:24" ht="144" customHeight="1">
      <c r="A67" s="248" t="s">
        <v>1454</v>
      </c>
      <c r="B67" s="248"/>
      <c r="C67" s="249" t="s">
        <v>1455</v>
      </c>
      <c r="D67" s="16">
        <v>606.28</v>
      </c>
      <c r="E67" s="248"/>
      <c r="F67" s="248"/>
      <c r="G67" s="248"/>
      <c r="H67" s="248"/>
      <c r="I67" s="248"/>
      <c r="J67" s="248"/>
      <c r="K67" s="248"/>
      <c r="L67" s="248"/>
      <c r="M67" s="248"/>
      <c r="N67" s="248"/>
      <c r="O67" s="248"/>
      <c r="P67" s="248"/>
      <c r="Q67" s="248"/>
      <c r="R67" s="248"/>
      <c r="S67" s="248"/>
      <c r="T67" s="248"/>
      <c r="U67" s="248"/>
      <c r="V67" s="248"/>
      <c r="W67" s="248"/>
      <c r="X67" s="248"/>
    </row>
    <row r="68" spans="1:24" ht="142.5" customHeight="1">
      <c r="A68" s="248" t="s">
        <v>1458</v>
      </c>
      <c r="B68" s="248"/>
      <c r="C68" s="249" t="s">
        <v>1460</v>
      </c>
      <c r="D68" s="16">
        <v>603.99</v>
      </c>
      <c r="E68" s="248"/>
      <c r="F68" s="248"/>
      <c r="G68" s="248"/>
      <c r="H68" s="248"/>
      <c r="I68" s="248"/>
      <c r="J68" s="248"/>
      <c r="K68" s="248"/>
      <c r="L68" s="248"/>
      <c r="M68" s="248"/>
      <c r="N68" s="248"/>
      <c r="O68" s="248"/>
      <c r="P68" s="248"/>
      <c r="Q68" s="248"/>
      <c r="R68" s="248"/>
      <c r="S68" s="248"/>
      <c r="T68" s="248"/>
      <c r="U68" s="248"/>
      <c r="V68" s="248"/>
      <c r="W68" s="248"/>
      <c r="X68" s="248"/>
    </row>
    <row r="69" spans="1:24" ht="150" customHeight="1">
      <c r="A69" s="248" t="s">
        <v>1464</v>
      </c>
      <c r="B69" s="902"/>
      <c r="C69" s="249" t="s">
        <v>1465</v>
      </c>
      <c r="D69" s="16">
        <v>682.06</v>
      </c>
      <c r="E69" s="248"/>
      <c r="F69" s="248"/>
      <c r="G69" s="248"/>
      <c r="H69" s="248"/>
      <c r="I69" s="248"/>
      <c r="J69" s="248"/>
      <c r="K69" s="248"/>
      <c r="L69" s="248"/>
      <c r="M69" s="248"/>
      <c r="N69" s="248"/>
      <c r="O69" s="248"/>
      <c r="P69" s="248"/>
      <c r="Q69" s="248"/>
      <c r="R69" s="248"/>
      <c r="S69" s="248"/>
      <c r="T69" s="248"/>
      <c r="U69" s="248"/>
      <c r="V69" s="248"/>
      <c r="W69" s="248"/>
      <c r="X69" s="248"/>
    </row>
    <row r="70" spans="1:24" ht="144" customHeight="1">
      <c r="A70" s="248" t="s">
        <v>1466</v>
      </c>
      <c r="B70" s="825"/>
      <c r="C70" s="249" t="s">
        <v>1467</v>
      </c>
      <c r="D70" s="16">
        <v>711.92</v>
      </c>
      <c r="E70" s="248"/>
      <c r="F70" s="248"/>
      <c r="G70" s="248"/>
      <c r="H70" s="248"/>
      <c r="I70" s="248"/>
      <c r="J70" s="248"/>
      <c r="K70" s="248"/>
      <c r="L70" s="248"/>
      <c r="M70" s="248"/>
      <c r="N70" s="248"/>
      <c r="O70" s="248"/>
      <c r="P70" s="248"/>
      <c r="Q70" s="248"/>
      <c r="R70" s="248"/>
      <c r="S70" s="248"/>
      <c r="T70" s="248"/>
      <c r="U70" s="248"/>
      <c r="V70" s="248"/>
      <c r="W70" s="248"/>
      <c r="X70" s="248"/>
    </row>
    <row r="71" spans="1:24" ht="142.5" customHeight="1">
      <c r="A71" s="248" t="s">
        <v>1468</v>
      </c>
      <c r="B71" s="248"/>
      <c r="C71" s="249" t="s">
        <v>1469</v>
      </c>
      <c r="D71" s="16">
        <v>633.83000000000004</v>
      </c>
      <c r="E71" s="248"/>
      <c r="F71" s="248"/>
      <c r="G71" s="248"/>
      <c r="H71" s="248"/>
      <c r="I71" s="248"/>
      <c r="J71" s="248"/>
      <c r="K71" s="248"/>
      <c r="L71" s="248"/>
      <c r="M71" s="248"/>
      <c r="N71" s="248"/>
      <c r="O71" s="248"/>
      <c r="P71" s="248"/>
      <c r="Q71" s="248"/>
      <c r="R71" s="248"/>
      <c r="S71" s="248"/>
      <c r="T71" s="248"/>
      <c r="U71" s="248"/>
      <c r="V71" s="248"/>
      <c r="W71" s="248"/>
      <c r="X71" s="248"/>
    </row>
    <row r="72" spans="1:24" ht="156" customHeight="1">
      <c r="A72" s="252" t="s">
        <v>1470</v>
      </c>
      <c r="B72" s="248"/>
      <c r="C72" s="249" t="s">
        <v>1471</v>
      </c>
      <c r="D72" s="59">
        <v>1033.43</v>
      </c>
      <c r="E72" s="248"/>
      <c r="F72" s="248"/>
      <c r="G72" s="248"/>
      <c r="H72" s="248"/>
      <c r="I72" s="248"/>
      <c r="J72" s="248"/>
      <c r="K72" s="248"/>
      <c r="L72" s="248"/>
      <c r="M72" s="248"/>
      <c r="N72" s="248"/>
      <c r="O72" s="248"/>
      <c r="P72" s="248"/>
      <c r="Q72" s="248"/>
      <c r="R72" s="248"/>
      <c r="S72" s="248"/>
      <c r="T72" s="248"/>
      <c r="U72" s="248"/>
      <c r="V72" s="248"/>
      <c r="W72" s="248"/>
      <c r="X72" s="248"/>
    </row>
    <row r="73" spans="1:24" ht="154.5" customHeight="1">
      <c r="A73" s="252" t="s">
        <v>1472</v>
      </c>
      <c r="B73" s="248"/>
      <c r="C73" s="249" t="s">
        <v>1473</v>
      </c>
      <c r="D73" s="59">
        <v>1125.3</v>
      </c>
      <c r="E73" s="248"/>
      <c r="F73" s="248"/>
      <c r="G73" s="248"/>
      <c r="H73" s="248"/>
      <c r="I73" s="248"/>
      <c r="J73" s="248"/>
      <c r="K73" s="248"/>
      <c r="L73" s="248"/>
      <c r="M73" s="248"/>
      <c r="N73" s="248"/>
      <c r="O73" s="248"/>
      <c r="P73" s="248"/>
      <c r="Q73" s="248"/>
      <c r="R73" s="248"/>
      <c r="S73" s="248"/>
      <c r="T73" s="248"/>
      <c r="U73" s="248"/>
      <c r="V73" s="248"/>
      <c r="W73" s="248"/>
      <c r="X73" s="248"/>
    </row>
    <row r="74" spans="1:24" ht="141.75" customHeight="1">
      <c r="A74" s="248" t="s">
        <v>1474</v>
      </c>
      <c r="B74" s="902"/>
      <c r="C74" s="249" t="s">
        <v>1475</v>
      </c>
      <c r="D74" s="16">
        <v>523.61</v>
      </c>
      <c r="E74" s="248"/>
      <c r="F74" s="248"/>
      <c r="G74" s="248"/>
      <c r="H74" s="248"/>
      <c r="I74" s="248"/>
      <c r="J74" s="248"/>
      <c r="K74" s="248"/>
      <c r="L74" s="248"/>
      <c r="M74" s="248"/>
      <c r="N74" s="248"/>
      <c r="O74" s="248"/>
      <c r="P74" s="248"/>
      <c r="Q74" s="248"/>
      <c r="R74" s="248"/>
      <c r="S74" s="248"/>
      <c r="T74" s="248"/>
      <c r="U74" s="248"/>
      <c r="V74" s="248"/>
      <c r="W74" s="248"/>
      <c r="X74" s="248"/>
    </row>
    <row r="75" spans="1:24" ht="143.25" customHeight="1">
      <c r="A75" s="248" t="s">
        <v>1476</v>
      </c>
      <c r="B75" s="825"/>
      <c r="C75" s="249" t="s">
        <v>1477</v>
      </c>
      <c r="D75" s="16">
        <v>806.08</v>
      </c>
      <c r="E75" s="248"/>
      <c r="F75" s="248"/>
      <c r="G75" s="248"/>
      <c r="H75" s="248"/>
      <c r="I75" s="248"/>
      <c r="J75" s="248"/>
      <c r="K75" s="248"/>
      <c r="L75" s="248"/>
      <c r="M75" s="248"/>
      <c r="N75" s="248"/>
      <c r="O75" s="248"/>
      <c r="P75" s="248"/>
      <c r="Q75" s="248"/>
      <c r="R75" s="248"/>
      <c r="S75" s="248"/>
      <c r="T75" s="248"/>
      <c r="U75" s="248"/>
      <c r="V75" s="248"/>
      <c r="W75" s="248"/>
      <c r="X75" s="248"/>
    </row>
    <row r="76" spans="1:24" ht="147" customHeight="1">
      <c r="A76" s="248" t="s">
        <v>1480</v>
      </c>
      <c r="B76" s="902"/>
      <c r="C76" s="249" t="s">
        <v>1481</v>
      </c>
      <c r="D76" s="16">
        <v>806.08</v>
      </c>
      <c r="E76" s="248"/>
      <c r="F76" s="248"/>
      <c r="G76" s="248"/>
      <c r="H76" s="248"/>
      <c r="I76" s="248"/>
      <c r="J76" s="248"/>
      <c r="K76" s="248"/>
      <c r="L76" s="248"/>
      <c r="M76" s="248"/>
      <c r="N76" s="248"/>
      <c r="O76" s="248"/>
      <c r="P76" s="248"/>
      <c r="Q76" s="248"/>
      <c r="R76" s="248"/>
      <c r="S76" s="248"/>
      <c r="T76" s="248"/>
      <c r="U76" s="248"/>
      <c r="V76" s="248"/>
      <c r="W76" s="248"/>
      <c r="X76" s="248"/>
    </row>
    <row r="77" spans="1:24" ht="144.75" customHeight="1">
      <c r="A77" s="248" t="s">
        <v>1483</v>
      </c>
      <c r="B77" s="825"/>
      <c r="C77" s="249" t="s">
        <v>1485</v>
      </c>
      <c r="D77" s="16">
        <v>806.08</v>
      </c>
      <c r="E77" s="248"/>
      <c r="F77" s="248"/>
      <c r="G77" s="248"/>
      <c r="H77" s="248"/>
      <c r="I77" s="248"/>
      <c r="J77" s="248"/>
      <c r="K77" s="248"/>
      <c r="L77" s="248"/>
      <c r="M77" s="248"/>
      <c r="N77" s="248"/>
      <c r="O77" s="248"/>
      <c r="P77" s="248"/>
      <c r="Q77" s="248"/>
      <c r="R77" s="248"/>
      <c r="S77" s="248"/>
      <c r="T77" s="248"/>
      <c r="U77" s="248"/>
      <c r="V77" s="248"/>
      <c r="W77" s="248"/>
      <c r="X77" s="248"/>
    </row>
    <row r="78" spans="1:24" ht="144.75" customHeight="1">
      <c r="A78" s="248" t="s">
        <v>1488</v>
      </c>
      <c r="B78" s="825"/>
      <c r="C78" s="249" t="s">
        <v>1489</v>
      </c>
      <c r="D78" s="16">
        <v>1178.1199999999999</v>
      </c>
      <c r="E78" s="248"/>
      <c r="F78" s="248"/>
      <c r="G78" s="248"/>
      <c r="H78" s="248"/>
      <c r="I78" s="248"/>
      <c r="J78" s="248"/>
      <c r="K78" s="248"/>
      <c r="L78" s="248"/>
      <c r="M78" s="248"/>
      <c r="N78" s="248"/>
      <c r="O78" s="248"/>
      <c r="P78" s="248"/>
      <c r="Q78" s="248"/>
      <c r="R78" s="248"/>
      <c r="S78" s="248"/>
      <c r="T78" s="248"/>
      <c r="U78" s="248"/>
      <c r="V78" s="248"/>
      <c r="W78" s="248"/>
      <c r="X78" s="248"/>
    </row>
    <row r="79" spans="1:24" ht="15.75" customHeight="1">
      <c r="A79" s="252" t="s">
        <v>1492</v>
      </c>
      <c r="B79" s="248"/>
      <c r="C79" s="249" t="s">
        <v>1493</v>
      </c>
      <c r="D79" s="59">
        <v>803.79</v>
      </c>
      <c r="E79" s="248"/>
      <c r="F79" s="248"/>
      <c r="G79" s="248"/>
      <c r="H79" s="248"/>
      <c r="I79" s="248"/>
      <c r="J79" s="248"/>
      <c r="K79" s="248"/>
      <c r="L79" s="248"/>
      <c r="M79" s="248"/>
      <c r="N79" s="248"/>
      <c r="O79" s="248"/>
      <c r="P79" s="248"/>
      <c r="Q79" s="248"/>
      <c r="R79" s="248"/>
      <c r="S79" s="248"/>
      <c r="T79" s="248"/>
      <c r="U79" s="248"/>
      <c r="V79" s="248"/>
      <c r="W79" s="248"/>
      <c r="X79" s="248"/>
    </row>
    <row r="80" spans="1:24" ht="16.5" customHeight="1">
      <c r="A80" s="252" t="s">
        <v>1496</v>
      </c>
      <c r="B80" s="248"/>
      <c r="C80" s="249" t="s">
        <v>1497</v>
      </c>
      <c r="D80" s="59">
        <v>858.9</v>
      </c>
      <c r="E80" s="248"/>
      <c r="F80" s="248"/>
      <c r="G80" s="248"/>
      <c r="H80" s="248"/>
      <c r="I80" s="248"/>
      <c r="J80" s="248"/>
      <c r="K80" s="248"/>
      <c r="L80" s="248"/>
      <c r="M80" s="248"/>
      <c r="N80" s="248"/>
      <c r="O80" s="248"/>
      <c r="P80" s="248"/>
      <c r="Q80" s="248"/>
      <c r="R80" s="248"/>
      <c r="S80" s="248"/>
      <c r="T80" s="248"/>
      <c r="U80" s="248"/>
      <c r="V80" s="248"/>
      <c r="W80" s="248"/>
      <c r="X80" s="248"/>
    </row>
    <row r="81" spans="1:24" ht="27.75" customHeight="1">
      <c r="A81" s="252" t="s">
        <v>1500</v>
      </c>
      <c r="B81" s="248"/>
      <c r="C81" s="249" t="s">
        <v>1501</v>
      </c>
      <c r="D81" s="59">
        <v>918.6</v>
      </c>
      <c r="E81" s="248"/>
      <c r="F81" s="248"/>
      <c r="G81" s="248"/>
      <c r="H81" s="248"/>
      <c r="I81" s="248"/>
      <c r="J81" s="248"/>
      <c r="K81" s="248"/>
      <c r="L81" s="248"/>
      <c r="M81" s="248"/>
      <c r="N81" s="248"/>
      <c r="O81" s="248"/>
      <c r="P81" s="248"/>
      <c r="Q81" s="248"/>
      <c r="R81" s="248"/>
      <c r="S81" s="248"/>
      <c r="T81" s="248"/>
      <c r="U81" s="248"/>
      <c r="V81" s="248"/>
      <c r="W81" s="248"/>
      <c r="X81" s="248"/>
    </row>
    <row r="82" spans="1:24" ht="157.5" customHeight="1">
      <c r="A82" s="248" t="s">
        <v>1504</v>
      </c>
      <c r="B82" s="256"/>
      <c r="C82" s="249" t="s">
        <v>1505</v>
      </c>
      <c r="D82" s="16">
        <v>682.06</v>
      </c>
      <c r="E82" s="248"/>
      <c r="F82" s="248"/>
      <c r="G82" s="248"/>
      <c r="H82" s="248"/>
      <c r="I82" s="248"/>
      <c r="J82" s="248"/>
      <c r="K82" s="248"/>
      <c r="L82" s="248"/>
      <c r="M82" s="248"/>
      <c r="N82" s="248"/>
      <c r="O82" s="248"/>
      <c r="P82" s="248"/>
      <c r="Q82" s="248"/>
      <c r="R82" s="248"/>
      <c r="S82" s="248"/>
      <c r="T82" s="248"/>
      <c r="U82" s="248"/>
      <c r="V82" s="248"/>
      <c r="W82" s="248"/>
      <c r="X82" s="248"/>
    </row>
    <row r="83" spans="1:24" ht="157.5" customHeight="1">
      <c r="A83" s="248" t="s">
        <v>1508</v>
      </c>
      <c r="B83" s="256"/>
      <c r="C83" s="249" t="s">
        <v>1509</v>
      </c>
      <c r="D83" s="16">
        <v>682.06</v>
      </c>
      <c r="E83" s="248"/>
      <c r="F83" s="248"/>
      <c r="G83" s="248"/>
      <c r="H83" s="248"/>
      <c r="I83" s="248"/>
      <c r="J83" s="248"/>
      <c r="K83" s="248"/>
      <c r="L83" s="248"/>
      <c r="M83" s="248"/>
      <c r="N83" s="248"/>
      <c r="O83" s="248"/>
      <c r="P83" s="248"/>
      <c r="Q83" s="248"/>
      <c r="R83" s="248"/>
      <c r="S83" s="248"/>
      <c r="T83" s="248"/>
      <c r="U83" s="248"/>
      <c r="V83" s="248"/>
      <c r="W83" s="248"/>
      <c r="X83" s="248"/>
    </row>
    <row r="84" spans="1:24" ht="157.5" customHeight="1">
      <c r="A84" s="248" t="s">
        <v>1512</v>
      </c>
      <c r="B84" s="256"/>
      <c r="C84" s="249" t="s">
        <v>1515</v>
      </c>
      <c r="D84" s="16">
        <v>757.85</v>
      </c>
      <c r="E84" s="248"/>
      <c r="F84" s="248"/>
      <c r="G84" s="248"/>
      <c r="H84" s="248"/>
      <c r="I84" s="248"/>
      <c r="J84" s="248"/>
      <c r="K84" s="248"/>
      <c r="L84" s="248"/>
      <c r="M84" s="248"/>
      <c r="N84" s="248"/>
      <c r="O84" s="248"/>
      <c r="P84" s="248"/>
      <c r="Q84" s="248"/>
      <c r="R84" s="248"/>
      <c r="S84" s="248"/>
      <c r="T84" s="248"/>
      <c r="U84" s="248"/>
      <c r="V84" s="248"/>
      <c r="W84" s="248"/>
      <c r="X84" s="248"/>
    </row>
    <row r="85" spans="1:24" ht="144" customHeight="1">
      <c r="A85" s="248" t="s">
        <v>1517</v>
      </c>
      <c r="B85" s="256"/>
      <c r="C85" s="249" t="s">
        <v>1519</v>
      </c>
      <c r="D85" s="16">
        <v>1400.88</v>
      </c>
      <c r="E85" s="248"/>
      <c r="F85" s="248"/>
      <c r="G85" s="248"/>
      <c r="H85" s="248"/>
      <c r="I85" s="248"/>
      <c r="J85" s="248"/>
      <c r="K85" s="248"/>
      <c r="L85" s="248"/>
      <c r="M85" s="248"/>
      <c r="N85" s="248"/>
      <c r="O85" s="248"/>
      <c r="P85" s="248"/>
      <c r="Q85" s="248"/>
      <c r="R85" s="248"/>
      <c r="S85" s="248"/>
      <c r="T85" s="248"/>
      <c r="U85" s="248"/>
      <c r="V85" s="248"/>
      <c r="W85" s="248"/>
      <c r="X85" s="248"/>
    </row>
    <row r="86" spans="1:24" ht="156" customHeight="1">
      <c r="A86" s="252" t="s">
        <v>1522</v>
      </c>
      <c r="B86" s="251"/>
      <c r="C86" s="249" t="s">
        <v>1524</v>
      </c>
      <c r="D86" s="59">
        <v>1125.3</v>
      </c>
      <c r="E86" s="248"/>
      <c r="F86" s="248"/>
      <c r="G86" s="248"/>
      <c r="H86" s="248"/>
      <c r="I86" s="248"/>
      <c r="J86" s="248"/>
      <c r="K86" s="248"/>
      <c r="L86" s="248"/>
      <c r="M86" s="248"/>
      <c r="N86" s="248"/>
      <c r="O86" s="248"/>
      <c r="P86" s="248"/>
      <c r="Q86" s="248"/>
      <c r="R86" s="248"/>
      <c r="S86" s="248"/>
      <c r="T86" s="248"/>
      <c r="U86" s="248"/>
      <c r="V86" s="248"/>
      <c r="W86" s="248"/>
      <c r="X86" s="248"/>
    </row>
    <row r="87" spans="1:24" ht="156.75" customHeight="1">
      <c r="A87" s="248" t="s">
        <v>1527</v>
      </c>
      <c r="B87" s="904"/>
      <c r="C87" s="249" t="s">
        <v>1528</v>
      </c>
      <c r="D87" s="16">
        <v>1021.96</v>
      </c>
      <c r="E87" s="248"/>
      <c r="F87" s="248"/>
      <c r="G87" s="248"/>
      <c r="H87" s="248"/>
      <c r="I87" s="248"/>
      <c r="J87" s="248"/>
      <c r="K87" s="248"/>
      <c r="L87" s="248"/>
      <c r="M87" s="248"/>
      <c r="N87" s="248"/>
      <c r="O87" s="248"/>
      <c r="P87" s="248"/>
      <c r="Q87" s="248"/>
      <c r="R87" s="248"/>
      <c r="S87" s="248"/>
      <c r="T87" s="248"/>
      <c r="U87" s="248"/>
      <c r="V87" s="248"/>
      <c r="W87" s="248"/>
      <c r="X87" s="248"/>
    </row>
    <row r="88" spans="1:24" ht="155.25" customHeight="1">
      <c r="A88" s="248" t="s">
        <v>1536</v>
      </c>
      <c r="B88" s="825"/>
      <c r="C88" s="249" t="s">
        <v>1537</v>
      </c>
      <c r="D88" s="16">
        <v>1021.96</v>
      </c>
      <c r="E88" s="248"/>
      <c r="F88" s="248"/>
      <c r="G88" s="248"/>
      <c r="H88" s="248"/>
      <c r="I88" s="248"/>
      <c r="J88" s="248"/>
      <c r="K88" s="248"/>
      <c r="L88" s="248"/>
      <c r="M88" s="248"/>
      <c r="N88" s="248"/>
      <c r="O88" s="248"/>
      <c r="P88" s="248"/>
      <c r="Q88" s="248"/>
      <c r="R88" s="248"/>
      <c r="S88" s="248"/>
      <c r="T88" s="248"/>
      <c r="U88" s="248"/>
      <c r="V88" s="248"/>
      <c r="W88" s="248"/>
      <c r="X88" s="248"/>
    </row>
    <row r="89" spans="1:24" ht="156.75" customHeight="1">
      <c r="A89" s="248" t="s">
        <v>1538</v>
      </c>
      <c r="B89" s="825"/>
      <c r="C89" s="249" t="s">
        <v>1539</v>
      </c>
      <c r="D89" s="16">
        <v>1021.96</v>
      </c>
      <c r="E89" s="248"/>
      <c r="F89" s="248"/>
      <c r="G89" s="248"/>
      <c r="H89" s="248"/>
      <c r="I89" s="248"/>
      <c r="J89" s="248"/>
      <c r="K89" s="248"/>
      <c r="L89" s="248"/>
      <c r="M89" s="248"/>
      <c r="N89" s="248"/>
      <c r="O89" s="248"/>
      <c r="P89" s="248"/>
      <c r="Q89" s="248"/>
      <c r="R89" s="248"/>
      <c r="S89" s="248"/>
      <c r="T89" s="248"/>
      <c r="U89" s="248"/>
      <c r="V89" s="248"/>
      <c r="W89" s="248"/>
      <c r="X89" s="248"/>
    </row>
    <row r="90" spans="1:24" ht="156.75" customHeight="1">
      <c r="A90" s="248" t="s">
        <v>1540</v>
      </c>
      <c r="B90" s="248"/>
      <c r="C90" s="249" t="s">
        <v>1541</v>
      </c>
      <c r="D90" s="16">
        <v>1145.96</v>
      </c>
      <c r="E90" s="248"/>
      <c r="F90" s="248"/>
      <c r="G90" s="248"/>
      <c r="H90" s="248"/>
      <c r="I90" s="248"/>
      <c r="J90" s="248"/>
      <c r="K90" s="248"/>
      <c r="L90" s="248"/>
      <c r="M90" s="248"/>
      <c r="N90" s="248"/>
      <c r="O90" s="248"/>
      <c r="P90" s="248"/>
      <c r="Q90" s="248"/>
      <c r="R90" s="248"/>
      <c r="S90" s="248"/>
      <c r="T90" s="248"/>
      <c r="U90" s="248"/>
      <c r="V90" s="248"/>
      <c r="W90" s="248"/>
      <c r="X90" s="248"/>
    </row>
    <row r="91" spans="1:24" ht="144" customHeight="1">
      <c r="A91" s="252" t="s">
        <v>1542</v>
      </c>
      <c r="B91" s="248"/>
      <c r="C91" s="249" t="s">
        <v>1543</v>
      </c>
      <c r="D91" s="59">
        <v>936.99</v>
      </c>
      <c r="E91" s="248"/>
      <c r="F91" s="248"/>
      <c r="G91" s="248"/>
      <c r="H91" s="248"/>
      <c r="I91" s="248"/>
      <c r="J91" s="248"/>
      <c r="K91" s="248"/>
      <c r="L91" s="248"/>
      <c r="M91" s="248"/>
      <c r="N91" s="248"/>
      <c r="O91" s="248"/>
      <c r="P91" s="248"/>
      <c r="Q91" s="248"/>
      <c r="R91" s="248"/>
      <c r="S91" s="248"/>
      <c r="T91" s="248"/>
      <c r="U91" s="248"/>
      <c r="V91" s="248"/>
      <c r="W91" s="248"/>
      <c r="X91" s="248"/>
    </row>
    <row r="92" spans="1:24" ht="141.75" customHeight="1">
      <c r="A92" s="252" t="s">
        <v>1544</v>
      </c>
      <c r="B92" s="251"/>
      <c r="C92" s="249" t="s">
        <v>1545</v>
      </c>
      <c r="D92" s="59">
        <v>1366.43</v>
      </c>
      <c r="E92" s="248"/>
      <c r="F92" s="248"/>
      <c r="G92" s="248"/>
      <c r="H92" s="248"/>
      <c r="I92" s="248"/>
      <c r="J92" s="248"/>
      <c r="K92" s="248"/>
      <c r="L92" s="248"/>
      <c r="M92" s="248"/>
      <c r="N92" s="248"/>
      <c r="O92" s="248"/>
      <c r="P92" s="248"/>
      <c r="Q92" s="248"/>
      <c r="R92" s="248"/>
      <c r="S92" s="248"/>
      <c r="T92" s="248"/>
      <c r="U92" s="248"/>
      <c r="V92" s="248"/>
      <c r="W92" s="248"/>
      <c r="X92" s="248"/>
    </row>
    <row r="93" spans="1:24" ht="116.25" customHeight="1">
      <c r="A93" s="248" t="s">
        <v>1546</v>
      </c>
      <c r="B93" s="248"/>
      <c r="C93" s="249" t="s">
        <v>1547</v>
      </c>
      <c r="D93" s="16">
        <v>3398.84</v>
      </c>
      <c r="E93" s="248"/>
      <c r="F93" s="248"/>
      <c r="G93" s="248"/>
      <c r="H93" s="248"/>
      <c r="I93" s="248"/>
      <c r="J93" s="248"/>
      <c r="K93" s="248"/>
      <c r="L93" s="248"/>
      <c r="M93" s="248"/>
      <c r="N93" s="248"/>
      <c r="O93" s="248"/>
      <c r="P93" s="248"/>
      <c r="Q93" s="248"/>
      <c r="R93" s="248"/>
      <c r="S93" s="248"/>
      <c r="T93" s="248"/>
      <c r="U93" s="248"/>
      <c r="V93" s="248"/>
      <c r="W93" s="248"/>
      <c r="X93" s="248"/>
    </row>
    <row r="94" spans="1:24" ht="142.5" customHeight="1">
      <c r="A94" s="248" t="s">
        <v>1548</v>
      </c>
      <c r="B94" s="902"/>
      <c r="C94" s="249" t="s">
        <v>1549</v>
      </c>
      <c r="D94" s="16">
        <v>597.09</v>
      </c>
      <c r="E94" s="248"/>
      <c r="F94" s="248"/>
      <c r="G94" s="248"/>
      <c r="H94" s="248"/>
      <c r="I94" s="248"/>
      <c r="J94" s="248"/>
      <c r="K94" s="248"/>
      <c r="L94" s="248"/>
      <c r="M94" s="248"/>
      <c r="N94" s="248"/>
      <c r="O94" s="248"/>
      <c r="P94" s="248"/>
      <c r="Q94" s="248"/>
      <c r="R94" s="248"/>
      <c r="S94" s="248"/>
      <c r="T94" s="248"/>
      <c r="U94" s="248"/>
      <c r="V94" s="248"/>
      <c r="W94" s="248"/>
      <c r="X94" s="248"/>
    </row>
    <row r="95" spans="1:24" ht="130.5" customHeight="1">
      <c r="A95" s="248" t="s">
        <v>1550</v>
      </c>
      <c r="B95" s="825"/>
      <c r="C95" s="249" t="s">
        <v>1551</v>
      </c>
      <c r="D95" s="16">
        <v>539.67999999999995</v>
      </c>
      <c r="E95" s="248"/>
      <c r="F95" s="248"/>
      <c r="G95" s="248"/>
      <c r="H95" s="248"/>
      <c r="I95" s="248"/>
      <c r="J95" s="248"/>
      <c r="K95" s="248"/>
      <c r="L95" s="248"/>
      <c r="M95" s="248"/>
      <c r="N95" s="248"/>
      <c r="O95" s="248"/>
      <c r="P95" s="248"/>
      <c r="Q95" s="248"/>
      <c r="R95" s="248"/>
      <c r="S95" s="248"/>
      <c r="T95" s="248"/>
      <c r="U95" s="248"/>
      <c r="V95" s="248"/>
      <c r="W95" s="248"/>
      <c r="X95" s="248"/>
    </row>
    <row r="96" spans="1:24" ht="155.25" customHeight="1">
      <c r="A96" s="248" t="s">
        <v>1552</v>
      </c>
      <c r="B96" s="902"/>
      <c r="C96" s="249" t="s">
        <v>1553</v>
      </c>
      <c r="D96" s="16">
        <v>620.05999999999995</v>
      </c>
      <c r="E96" s="248"/>
      <c r="F96" s="248"/>
      <c r="G96" s="248"/>
      <c r="H96" s="248"/>
      <c r="I96" s="248"/>
      <c r="J96" s="248"/>
      <c r="K96" s="248"/>
      <c r="L96" s="248"/>
      <c r="M96" s="248"/>
      <c r="N96" s="248"/>
      <c r="O96" s="248"/>
      <c r="P96" s="248"/>
      <c r="Q96" s="248"/>
      <c r="R96" s="248"/>
      <c r="S96" s="248"/>
      <c r="T96" s="248"/>
      <c r="U96" s="248"/>
      <c r="V96" s="248"/>
      <c r="W96" s="248"/>
      <c r="X96" s="248"/>
    </row>
    <row r="97" spans="1:24" ht="154.5" customHeight="1">
      <c r="A97" s="248" t="s">
        <v>1554</v>
      </c>
      <c r="B97" s="825"/>
      <c r="C97" s="249" t="s">
        <v>1555</v>
      </c>
      <c r="D97" s="16">
        <v>693.55</v>
      </c>
      <c r="E97" s="248"/>
      <c r="F97" s="248"/>
      <c r="G97" s="248"/>
      <c r="H97" s="248"/>
      <c r="I97" s="248"/>
      <c r="J97" s="248"/>
      <c r="K97" s="248"/>
      <c r="L97" s="248"/>
      <c r="M97" s="248"/>
      <c r="N97" s="248"/>
      <c r="O97" s="248"/>
      <c r="P97" s="248"/>
      <c r="Q97" s="248"/>
      <c r="R97" s="248"/>
      <c r="S97" s="248"/>
      <c r="T97" s="248"/>
      <c r="U97" s="248"/>
      <c r="V97" s="248"/>
      <c r="W97" s="248"/>
      <c r="X97" s="248"/>
    </row>
    <row r="98" spans="1:24" ht="159" customHeight="1">
      <c r="A98" s="248" t="s">
        <v>1556</v>
      </c>
      <c r="B98" s="825"/>
      <c r="C98" s="249" t="s">
        <v>1557</v>
      </c>
      <c r="D98" s="16">
        <v>769.34</v>
      </c>
      <c r="E98" s="248"/>
      <c r="F98" s="248"/>
      <c r="G98" s="248"/>
      <c r="H98" s="248"/>
      <c r="I98" s="248"/>
      <c r="J98" s="248"/>
      <c r="K98" s="248"/>
      <c r="L98" s="248"/>
      <c r="M98" s="248"/>
      <c r="N98" s="248"/>
      <c r="O98" s="248"/>
      <c r="P98" s="248"/>
      <c r="Q98" s="248"/>
      <c r="R98" s="248"/>
      <c r="S98" s="248"/>
      <c r="T98" s="248"/>
      <c r="U98" s="248"/>
      <c r="V98" s="248"/>
      <c r="W98" s="248"/>
      <c r="X98" s="248"/>
    </row>
    <row r="99" spans="1:24" ht="144.75" customHeight="1">
      <c r="A99" s="248" t="s">
        <v>1558</v>
      </c>
      <c r="B99" s="902"/>
      <c r="C99" s="249" t="s">
        <v>1559</v>
      </c>
      <c r="D99" s="16">
        <v>966.83</v>
      </c>
      <c r="E99" s="248"/>
      <c r="F99" s="248"/>
      <c r="G99" s="248"/>
      <c r="H99" s="248"/>
      <c r="I99" s="248"/>
      <c r="J99" s="248"/>
      <c r="K99" s="248"/>
      <c r="L99" s="248"/>
      <c r="M99" s="248"/>
      <c r="N99" s="248"/>
      <c r="O99" s="248"/>
      <c r="P99" s="248"/>
      <c r="Q99" s="248"/>
      <c r="R99" s="248"/>
      <c r="S99" s="248"/>
      <c r="T99" s="248"/>
      <c r="U99" s="248"/>
      <c r="V99" s="248"/>
      <c r="W99" s="248"/>
      <c r="X99" s="248"/>
    </row>
    <row r="100" spans="1:24" ht="144.75" customHeight="1">
      <c r="A100" s="248" t="s">
        <v>1560</v>
      </c>
      <c r="B100" s="825"/>
      <c r="C100" s="249" t="s">
        <v>1561</v>
      </c>
      <c r="D100" s="16">
        <v>1063.29</v>
      </c>
      <c r="E100" s="248"/>
      <c r="F100" s="248"/>
      <c r="G100" s="248"/>
      <c r="H100" s="248"/>
      <c r="I100" s="248"/>
      <c r="J100" s="248"/>
      <c r="K100" s="248"/>
      <c r="L100" s="248"/>
      <c r="M100" s="248"/>
      <c r="N100" s="248"/>
      <c r="O100" s="248"/>
      <c r="P100" s="248"/>
      <c r="Q100" s="248"/>
      <c r="R100" s="248"/>
      <c r="S100" s="248"/>
      <c r="T100" s="248"/>
      <c r="U100" s="248"/>
      <c r="V100" s="248"/>
      <c r="W100" s="248"/>
      <c r="X100" s="248"/>
    </row>
    <row r="101" spans="1:24" ht="176.25" customHeight="1">
      <c r="A101" s="252" t="s">
        <v>1562</v>
      </c>
      <c r="B101" s="248"/>
      <c r="C101" s="249" t="s">
        <v>1563</v>
      </c>
      <c r="D101" s="59">
        <v>1125.3</v>
      </c>
      <c r="E101" s="248"/>
      <c r="F101" s="248"/>
      <c r="G101" s="248"/>
      <c r="H101" s="248"/>
      <c r="I101" s="248"/>
      <c r="J101" s="248"/>
      <c r="K101" s="248"/>
      <c r="L101" s="248"/>
      <c r="M101" s="248"/>
      <c r="N101" s="248"/>
      <c r="O101" s="248"/>
      <c r="P101" s="248"/>
      <c r="Q101" s="248"/>
      <c r="R101" s="248"/>
      <c r="S101" s="248"/>
      <c r="T101" s="248"/>
      <c r="U101" s="248"/>
      <c r="V101" s="248"/>
      <c r="W101" s="248"/>
      <c r="X101" s="248"/>
    </row>
    <row r="102" spans="1:24" ht="144.75" customHeight="1">
      <c r="A102" s="248" t="s">
        <v>1564</v>
      </c>
      <c r="B102" s="904"/>
      <c r="C102" s="249" t="s">
        <v>1565</v>
      </c>
      <c r="D102" s="16">
        <v>884.15</v>
      </c>
      <c r="E102" s="248"/>
      <c r="F102" s="248"/>
      <c r="G102" s="248"/>
      <c r="H102" s="248"/>
      <c r="I102" s="248"/>
      <c r="J102" s="248"/>
      <c r="K102" s="248"/>
      <c r="L102" s="248"/>
      <c r="M102" s="248"/>
      <c r="N102" s="248"/>
      <c r="O102" s="248"/>
      <c r="P102" s="248"/>
      <c r="Q102" s="248"/>
      <c r="R102" s="248"/>
      <c r="S102" s="248"/>
      <c r="T102" s="248"/>
      <c r="U102" s="248"/>
      <c r="V102" s="248"/>
      <c r="W102" s="248"/>
      <c r="X102" s="248"/>
    </row>
    <row r="103" spans="1:24" ht="144.75" customHeight="1">
      <c r="A103" s="248" t="s">
        <v>1566</v>
      </c>
      <c r="B103" s="825"/>
      <c r="C103" s="249" t="s">
        <v>1567</v>
      </c>
      <c r="D103" s="16">
        <v>884.15</v>
      </c>
      <c r="E103" s="248"/>
      <c r="F103" s="248"/>
      <c r="G103" s="248"/>
      <c r="H103" s="248"/>
      <c r="I103" s="248"/>
      <c r="J103" s="248"/>
      <c r="K103" s="248"/>
      <c r="L103" s="248"/>
      <c r="M103" s="248"/>
      <c r="N103" s="248"/>
      <c r="O103" s="248"/>
      <c r="P103" s="248"/>
      <c r="Q103" s="248"/>
      <c r="R103" s="248"/>
      <c r="S103" s="248"/>
      <c r="T103" s="248"/>
      <c r="U103" s="248"/>
      <c r="V103" s="248"/>
      <c r="W103" s="248"/>
      <c r="X103" s="248"/>
    </row>
    <row r="104" spans="1:24" ht="144" customHeight="1">
      <c r="A104" s="248" t="s">
        <v>1568</v>
      </c>
      <c r="B104" s="825"/>
      <c r="C104" s="249" t="s">
        <v>1569</v>
      </c>
      <c r="D104" s="16">
        <v>884.15</v>
      </c>
      <c r="E104" s="248"/>
      <c r="F104" s="248"/>
      <c r="G104" s="248"/>
      <c r="H104" s="248"/>
      <c r="I104" s="248"/>
      <c r="J104" s="248"/>
      <c r="K104" s="248"/>
      <c r="L104" s="248"/>
      <c r="M104" s="248"/>
      <c r="N104" s="248"/>
      <c r="O104" s="248"/>
      <c r="P104" s="248"/>
      <c r="Q104" s="248"/>
      <c r="R104" s="248"/>
      <c r="S104" s="248"/>
      <c r="T104" s="248"/>
      <c r="U104" s="248"/>
      <c r="V104" s="248"/>
      <c r="W104" s="248"/>
      <c r="X104" s="248"/>
    </row>
    <row r="105" spans="1:24" ht="157.5" customHeight="1">
      <c r="A105" s="248" t="s">
        <v>1570</v>
      </c>
      <c r="B105" s="248"/>
      <c r="C105" s="249" t="s">
        <v>1571</v>
      </c>
      <c r="D105" s="16">
        <v>1178.1199999999999</v>
      </c>
      <c r="E105" s="248"/>
      <c r="F105" s="248"/>
      <c r="G105" s="248"/>
      <c r="H105" s="248"/>
      <c r="I105" s="248"/>
      <c r="J105" s="248"/>
      <c r="K105" s="248"/>
      <c r="L105" s="248"/>
      <c r="M105" s="248"/>
      <c r="N105" s="248"/>
      <c r="O105" s="248"/>
      <c r="P105" s="248"/>
      <c r="Q105" s="248"/>
      <c r="R105" s="248"/>
      <c r="S105" s="248"/>
      <c r="T105" s="248"/>
      <c r="U105" s="248"/>
      <c r="V105" s="248"/>
      <c r="W105" s="248"/>
      <c r="X105" s="248"/>
    </row>
    <row r="106" spans="1:24" ht="16.5">
      <c r="A106" s="875" t="s">
        <v>1572</v>
      </c>
      <c r="B106" s="864"/>
      <c r="C106" s="864"/>
      <c r="D106" s="864"/>
      <c r="E106" s="248"/>
      <c r="F106" s="248"/>
      <c r="G106" s="248"/>
      <c r="H106" s="248"/>
      <c r="I106" s="248"/>
      <c r="J106" s="248"/>
      <c r="K106" s="248"/>
      <c r="L106" s="248"/>
      <c r="M106" s="248"/>
      <c r="N106" s="248"/>
      <c r="O106" s="248"/>
      <c r="P106" s="248"/>
      <c r="Q106" s="248"/>
      <c r="R106" s="248"/>
      <c r="S106" s="248"/>
      <c r="T106" s="248"/>
      <c r="U106" s="248"/>
      <c r="V106" s="248"/>
      <c r="W106" s="248"/>
      <c r="X106" s="248"/>
    </row>
    <row r="107" spans="1:24" ht="123" customHeight="1">
      <c r="A107" s="248" t="s">
        <v>1573</v>
      </c>
      <c r="B107" s="251"/>
      <c r="C107" s="249" t="s">
        <v>1574</v>
      </c>
      <c r="D107" s="16">
        <v>6165.53</v>
      </c>
      <c r="E107" s="248"/>
      <c r="F107" s="248"/>
      <c r="G107" s="248"/>
      <c r="H107" s="248"/>
      <c r="I107" s="248"/>
      <c r="J107" s="248"/>
      <c r="K107" s="248"/>
      <c r="L107" s="248"/>
      <c r="M107" s="248"/>
      <c r="N107" s="248"/>
      <c r="O107" s="248"/>
      <c r="P107" s="248"/>
      <c r="Q107" s="248"/>
      <c r="R107" s="248"/>
      <c r="S107" s="248"/>
      <c r="T107" s="248"/>
      <c r="U107" s="248"/>
      <c r="V107" s="248"/>
      <c r="W107" s="248"/>
      <c r="X107" s="248"/>
    </row>
    <row r="108" spans="1:24" ht="16.5">
      <c r="A108" s="875" t="s">
        <v>1575</v>
      </c>
      <c r="B108" s="864"/>
      <c r="C108" s="864"/>
      <c r="D108" s="864"/>
      <c r="E108" s="248"/>
      <c r="F108" s="248"/>
      <c r="G108" s="248"/>
      <c r="H108" s="248"/>
      <c r="I108" s="248"/>
      <c r="J108" s="248"/>
      <c r="K108" s="248"/>
      <c r="L108" s="248"/>
      <c r="M108" s="248"/>
      <c r="N108" s="248"/>
      <c r="O108" s="248"/>
      <c r="P108" s="248"/>
      <c r="Q108" s="248"/>
      <c r="R108" s="248"/>
      <c r="S108" s="248"/>
      <c r="T108" s="248"/>
      <c r="U108" s="248"/>
      <c r="V108" s="248"/>
      <c r="W108" s="248"/>
      <c r="X108" s="248"/>
    </row>
    <row r="109" spans="1:24" ht="68.25" customHeight="1">
      <c r="A109" s="248" t="s">
        <v>1576</v>
      </c>
      <c r="B109" s="903"/>
      <c r="C109" s="249" t="s">
        <v>1577</v>
      </c>
      <c r="D109" s="16">
        <v>360.79</v>
      </c>
      <c r="E109" s="248"/>
      <c r="F109" s="248"/>
      <c r="G109" s="248"/>
      <c r="H109" s="248"/>
      <c r="I109" s="248"/>
      <c r="J109" s="248"/>
      <c r="K109" s="248"/>
      <c r="L109" s="248"/>
      <c r="M109" s="248"/>
      <c r="N109" s="248"/>
      <c r="O109" s="248"/>
      <c r="P109" s="248"/>
      <c r="Q109" s="248"/>
      <c r="R109" s="248"/>
      <c r="S109" s="248"/>
      <c r="T109" s="248"/>
      <c r="U109" s="248"/>
      <c r="V109" s="248"/>
      <c r="W109" s="248"/>
      <c r="X109" s="248"/>
    </row>
    <row r="110" spans="1:24" ht="54.75" customHeight="1">
      <c r="A110" s="248" t="s">
        <v>1578</v>
      </c>
      <c r="B110" s="825"/>
      <c r="C110" s="249" t="s">
        <v>1579</v>
      </c>
      <c r="D110" s="16">
        <v>610.37</v>
      </c>
      <c r="E110" s="248"/>
      <c r="F110" s="248"/>
      <c r="G110" s="248"/>
      <c r="H110" s="248"/>
      <c r="I110" s="248"/>
      <c r="J110" s="248"/>
      <c r="K110" s="248"/>
      <c r="L110" s="248"/>
      <c r="M110" s="248"/>
      <c r="N110" s="248"/>
      <c r="O110" s="248"/>
      <c r="P110" s="248"/>
      <c r="Q110" s="248"/>
      <c r="R110" s="248"/>
      <c r="S110" s="248"/>
      <c r="T110" s="248"/>
      <c r="U110" s="248"/>
      <c r="V110" s="248"/>
      <c r="W110" s="248"/>
      <c r="X110" s="248"/>
    </row>
    <row r="111" spans="1:24" ht="54.75" customHeight="1">
      <c r="A111" s="248" t="s">
        <v>1580</v>
      </c>
      <c r="B111" s="825"/>
      <c r="C111" s="249" t="s">
        <v>1581</v>
      </c>
      <c r="D111" s="16">
        <v>859.97</v>
      </c>
      <c r="E111" s="248"/>
      <c r="F111" s="248"/>
      <c r="G111" s="248"/>
      <c r="H111" s="248"/>
      <c r="I111" s="248"/>
      <c r="J111" s="248"/>
      <c r="K111" s="248"/>
      <c r="L111" s="248"/>
      <c r="M111" s="248"/>
      <c r="N111" s="248"/>
      <c r="O111" s="248"/>
      <c r="P111" s="248"/>
      <c r="Q111" s="248"/>
      <c r="R111" s="248"/>
      <c r="S111" s="248"/>
      <c r="T111" s="248"/>
      <c r="U111" s="248"/>
      <c r="V111" s="248"/>
      <c r="W111" s="248"/>
      <c r="X111" s="248"/>
    </row>
    <row r="112" spans="1:24" ht="54.75" customHeight="1">
      <c r="A112" s="248" t="s">
        <v>1582</v>
      </c>
      <c r="B112" s="825"/>
      <c r="C112" s="249" t="s">
        <v>1583</v>
      </c>
      <c r="D112" s="16">
        <v>1361.6</v>
      </c>
      <c r="E112" s="248"/>
      <c r="F112" s="248"/>
      <c r="G112" s="248"/>
      <c r="H112" s="248"/>
      <c r="I112" s="248"/>
      <c r="J112" s="248"/>
      <c r="K112" s="248"/>
      <c r="L112" s="248"/>
      <c r="M112" s="248"/>
      <c r="N112" s="248"/>
      <c r="O112" s="248"/>
      <c r="P112" s="248"/>
      <c r="Q112" s="248"/>
      <c r="R112" s="248"/>
      <c r="S112" s="248"/>
      <c r="T112" s="248"/>
      <c r="U112" s="248"/>
      <c r="V112" s="248"/>
      <c r="W112" s="248"/>
      <c r="X112" s="248"/>
    </row>
    <row r="113" spans="1:24" ht="66.75" customHeight="1">
      <c r="A113" s="248" t="s">
        <v>1584</v>
      </c>
      <c r="B113" s="904"/>
      <c r="C113" s="249" t="s">
        <v>1585</v>
      </c>
      <c r="D113" s="16">
        <v>467.05</v>
      </c>
      <c r="E113" s="248"/>
      <c r="F113" s="248"/>
      <c r="G113" s="248"/>
      <c r="H113" s="248"/>
      <c r="I113" s="248"/>
      <c r="J113" s="248"/>
      <c r="K113" s="248"/>
      <c r="L113" s="248"/>
      <c r="M113" s="248"/>
      <c r="N113" s="248"/>
      <c r="O113" s="248"/>
      <c r="P113" s="248"/>
      <c r="Q113" s="248"/>
      <c r="R113" s="248"/>
      <c r="S113" s="248"/>
      <c r="T113" s="248"/>
      <c r="U113" s="248"/>
      <c r="V113" s="248"/>
      <c r="W113" s="248"/>
      <c r="X113" s="248"/>
    </row>
    <row r="114" spans="1:24" ht="56.25" customHeight="1">
      <c r="A114" s="248" t="s">
        <v>1586</v>
      </c>
      <c r="B114" s="825"/>
      <c r="C114" s="249" t="s">
        <v>1587</v>
      </c>
      <c r="D114" s="16">
        <v>716.63</v>
      </c>
      <c r="E114" s="248"/>
      <c r="F114" s="248"/>
      <c r="G114" s="248"/>
      <c r="H114" s="248"/>
      <c r="I114" s="248"/>
      <c r="J114" s="248"/>
      <c r="K114" s="248"/>
      <c r="L114" s="248"/>
      <c r="M114" s="248"/>
      <c r="N114" s="248"/>
      <c r="O114" s="248"/>
      <c r="P114" s="248"/>
      <c r="Q114" s="248"/>
      <c r="R114" s="248"/>
      <c r="S114" s="248"/>
      <c r="T114" s="248"/>
      <c r="U114" s="248"/>
      <c r="V114" s="248"/>
      <c r="W114" s="248"/>
      <c r="X114" s="248"/>
    </row>
    <row r="115" spans="1:24" ht="57" customHeight="1">
      <c r="A115" s="248" t="s">
        <v>1588</v>
      </c>
      <c r="B115" s="825"/>
      <c r="C115" s="249" t="s">
        <v>1589</v>
      </c>
      <c r="D115" s="16">
        <v>968.68</v>
      </c>
      <c r="E115" s="248"/>
      <c r="F115" s="248"/>
      <c r="G115" s="248"/>
      <c r="H115" s="248"/>
      <c r="I115" s="248"/>
      <c r="J115" s="248"/>
      <c r="K115" s="248"/>
      <c r="L115" s="248"/>
      <c r="M115" s="248"/>
      <c r="N115" s="248"/>
      <c r="O115" s="248"/>
      <c r="P115" s="248"/>
      <c r="Q115" s="248"/>
      <c r="R115" s="248"/>
      <c r="S115" s="248"/>
      <c r="T115" s="248"/>
      <c r="U115" s="248"/>
      <c r="V115" s="248"/>
      <c r="W115" s="248"/>
      <c r="X115" s="248"/>
    </row>
    <row r="116" spans="1:24" ht="56.25" customHeight="1">
      <c r="A116" s="248" t="s">
        <v>1590</v>
      </c>
      <c r="B116" s="880"/>
      <c r="C116" s="249" t="s">
        <v>1591</v>
      </c>
      <c r="D116" s="16">
        <v>1467.86</v>
      </c>
      <c r="E116" s="248"/>
      <c r="F116" s="248"/>
      <c r="G116" s="248"/>
      <c r="H116" s="248"/>
      <c r="I116" s="248"/>
      <c r="J116" s="248"/>
      <c r="K116" s="248"/>
      <c r="L116" s="248"/>
      <c r="M116" s="248"/>
      <c r="N116" s="248"/>
      <c r="O116" s="248"/>
      <c r="P116" s="248"/>
      <c r="Q116" s="248"/>
      <c r="R116" s="248"/>
      <c r="S116" s="248"/>
      <c r="T116" s="248"/>
      <c r="U116" s="248"/>
      <c r="V116" s="248"/>
      <c r="W116" s="248"/>
      <c r="X116" s="248"/>
    </row>
    <row r="117" spans="1:24" ht="16.5">
      <c r="A117" s="875" t="s">
        <v>1592</v>
      </c>
      <c r="B117" s="864"/>
      <c r="C117" s="864"/>
      <c r="D117" s="864"/>
      <c r="E117" s="248"/>
      <c r="F117" s="248"/>
      <c r="G117" s="248"/>
      <c r="H117" s="248"/>
      <c r="I117" s="248"/>
      <c r="J117" s="248"/>
      <c r="K117" s="248"/>
      <c r="L117" s="248"/>
      <c r="M117" s="248"/>
      <c r="N117" s="248"/>
      <c r="O117" s="248"/>
      <c r="P117" s="248"/>
      <c r="Q117" s="248"/>
      <c r="R117" s="248"/>
      <c r="S117" s="248"/>
      <c r="T117" s="248"/>
      <c r="U117" s="248"/>
      <c r="V117" s="248"/>
      <c r="W117" s="248"/>
      <c r="X117" s="248"/>
    </row>
    <row r="118" spans="1:24" ht="69" customHeight="1">
      <c r="A118" s="248" t="s">
        <v>1593</v>
      </c>
      <c r="B118" s="903"/>
      <c r="C118" s="249" t="s">
        <v>1594</v>
      </c>
      <c r="D118" s="16">
        <v>1285</v>
      </c>
      <c r="E118" s="248" t="s">
        <v>1238</v>
      </c>
      <c r="F118" s="248"/>
      <c r="G118" s="248"/>
      <c r="H118" s="248"/>
      <c r="I118" s="248"/>
      <c r="J118" s="248"/>
      <c r="K118" s="248"/>
      <c r="L118" s="248"/>
      <c r="M118" s="248"/>
      <c r="N118" s="248"/>
      <c r="O118" s="248"/>
      <c r="P118" s="248"/>
      <c r="Q118" s="248"/>
      <c r="R118" s="248"/>
      <c r="S118" s="248"/>
      <c r="T118" s="248"/>
      <c r="U118" s="248"/>
      <c r="V118" s="248"/>
      <c r="W118" s="248"/>
      <c r="X118" s="248"/>
    </row>
    <row r="119" spans="1:24" ht="65.25" customHeight="1">
      <c r="A119" s="248" t="s">
        <v>1595</v>
      </c>
      <c r="B119" s="825"/>
      <c r="C119" s="249" t="s">
        <v>1596</v>
      </c>
      <c r="D119" s="16">
        <v>1532</v>
      </c>
      <c r="E119" s="248" t="s">
        <v>1238</v>
      </c>
      <c r="F119" s="248"/>
      <c r="G119" s="248"/>
      <c r="H119" s="248"/>
      <c r="I119" s="248"/>
      <c r="J119" s="248"/>
      <c r="K119" s="248"/>
      <c r="L119" s="248"/>
      <c r="M119" s="248"/>
      <c r="N119" s="248"/>
      <c r="O119" s="248"/>
      <c r="P119" s="248"/>
      <c r="Q119" s="248"/>
      <c r="R119" s="248"/>
      <c r="S119" s="248"/>
      <c r="T119" s="248"/>
      <c r="U119" s="248"/>
      <c r="V119" s="248"/>
      <c r="W119" s="248"/>
      <c r="X119" s="248"/>
    </row>
    <row r="120" spans="1:24" ht="80.25" customHeight="1">
      <c r="A120" s="248" t="s">
        <v>1597</v>
      </c>
      <c r="B120" s="904"/>
      <c r="C120" s="249" t="s">
        <v>1598</v>
      </c>
      <c r="D120" s="16">
        <v>2471.16</v>
      </c>
      <c r="E120" s="248"/>
      <c r="F120" s="248"/>
      <c r="G120" s="248"/>
      <c r="H120" s="248"/>
      <c r="I120" s="248"/>
      <c r="J120" s="248"/>
      <c r="K120" s="248"/>
      <c r="L120" s="248"/>
      <c r="M120" s="248"/>
      <c r="N120" s="248"/>
      <c r="O120" s="248"/>
      <c r="P120" s="248"/>
      <c r="Q120" s="248"/>
      <c r="R120" s="248"/>
      <c r="S120" s="248"/>
      <c r="T120" s="248"/>
      <c r="U120" s="248"/>
      <c r="V120" s="248"/>
      <c r="W120" s="248"/>
      <c r="X120" s="248"/>
    </row>
    <row r="121" spans="1:24" ht="80.25" customHeight="1">
      <c r="A121" s="248" t="s">
        <v>1599</v>
      </c>
      <c r="B121" s="825"/>
      <c r="C121" s="249" t="s">
        <v>1600</v>
      </c>
      <c r="D121" s="16">
        <v>3583.17</v>
      </c>
      <c r="E121" s="248"/>
      <c r="F121" s="248"/>
      <c r="G121" s="248"/>
      <c r="H121" s="248"/>
      <c r="I121" s="248"/>
      <c r="J121" s="248"/>
      <c r="K121" s="248"/>
      <c r="L121" s="248"/>
      <c r="M121" s="248"/>
      <c r="N121" s="248"/>
      <c r="O121" s="248"/>
      <c r="P121" s="248"/>
      <c r="Q121" s="248"/>
      <c r="R121" s="248"/>
      <c r="S121" s="248"/>
      <c r="T121" s="248"/>
      <c r="U121" s="248"/>
      <c r="V121" s="248"/>
      <c r="W121" s="248"/>
      <c r="X121" s="248"/>
    </row>
    <row r="122" spans="1:24" ht="94.5" customHeight="1">
      <c r="A122" s="248" t="s">
        <v>1601</v>
      </c>
      <c r="B122" s="825"/>
      <c r="C122" s="249" t="s">
        <v>1602</v>
      </c>
      <c r="D122" s="16">
        <v>2631.77</v>
      </c>
      <c r="E122" s="248"/>
      <c r="F122" s="248"/>
      <c r="G122" s="248"/>
      <c r="H122" s="248"/>
      <c r="I122" s="248"/>
      <c r="J122" s="248"/>
      <c r="K122" s="248"/>
      <c r="L122" s="248"/>
      <c r="M122" s="248"/>
      <c r="N122" s="248"/>
      <c r="O122" s="248"/>
      <c r="P122" s="248"/>
      <c r="Q122" s="248"/>
      <c r="R122" s="248"/>
      <c r="S122" s="248"/>
      <c r="T122" s="248"/>
      <c r="U122" s="248"/>
      <c r="V122" s="248"/>
      <c r="W122" s="248"/>
      <c r="X122" s="248"/>
    </row>
    <row r="123" spans="1:24" ht="66" customHeight="1">
      <c r="A123" s="248" t="s">
        <v>1603</v>
      </c>
      <c r="B123" s="904"/>
      <c r="C123" s="249" t="s">
        <v>1604</v>
      </c>
      <c r="D123" s="16">
        <v>449.74</v>
      </c>
      <c r="E123" s="248"/>
      <c r="F123" s="248"/>
      <c r="G123" s="248"/>
      <c r="H123" s="248"/>
      <c r="I123" s="248"/>
      <c r="J123" s="248"/>
      <c r="K123" s="248"/>
      <c r="L123" s="248"/>
      <c r="M123" s="248"/>
      <c r="N123" s="248"/>
      <c r="O123" s="248"/>
      <c r="P123" s="248"/>
      <c r="Q123" s="248"/>
      <c r="R123" s="248"/>
      <c r="S123" s="248"/>
      <c r="T123" s="248"/>
      <c r="U123" s="248"/>
      <c r="V123" s="248"/>
      <c r="W123" s="248"/>
      <c r="X123" s="248"/>
    </row>
    <row r="124" spans="1:24" ht="67.5" customHeight="1">
      <c r="A124" s="248" t="s">
        <v>1605</v>
      </c>
      <c r="B124" s="825"/>
      <c r="C124" s="249" t="s">
        <v>1606</v>
      </c>
      <c r="D124" s="16">
        <v>701.82</v>
      </c>
      <c r="E124" s="248"/>
      <c r="F124" s="248"/>
      <c r="G124" s="248"/>
      <c r="H124" s="248"/>
      <c r="I124" s="248"/>
      <c r="J124" s="248"/>
      <c r="K124" s="248"/>
      <c r="L124" s="248"/>
      <c r="M124" s="248"/>
      <c r="N124" s="248"/>
      <c r="O124" s="248"/>
      <c r="P124" s="248"/>
      <c r="Q124" s="248"/>
      <c r="R124" s="248"/>
      <c r="S124" s="248"/>
      <c r="T124" s="248"/>
      <c r="U124" s="248"/>
      <c r="V124" s="248"/>
      <c r="W124" s="248"/>
      <c r="X124" s="248"/>
    </row>
    <row r="125" spans="1:24" ht="68.25" customHeight="1">
      <c r="A125" s="248" t="s">
        <v>1607</v>
      </c>
      <c r="B125" s="825"/>
      <c r="C125" s="249" t="s">
        <v>1608</v>
      </c>
      <c r="D125" s="16">
        <v>951.4</v>
      </c>
      <c r="E125" s="248"/>
      <c r="F125" s="248"/>
      <c r="G125" s="248"/>
      <c r="H125" s="248"/>
      <c r="I125" s="248"/>
      <c r="J125" s="248"/>
      <c r="K125" s="248"/>
      <c r="L125" s="248"/>
      <c r="M125" s="248"/>
      <c r="N125" s="248"/>
      <c r="O125" s="248"/>
      <c r="P125" s="248"/>
      <c r="Q125" s="248"/>
      <c r="R125" s="248"/>
      <c r="S125" s="248"/>
      <c r="T125" s="248"/>
      <c r="U125" s="248"/>
      <c r="V125" s="248"/>
      <c r="W125" s="248"/>
      <c r="X125" s="248"/>
    </row>
    <row r="126" spans="1:24" ht="69.75" customHeight="1">
      <c r="A126" s="248" t="s">
        <v>1609</v>
      </c>
      <c r="B126" s="825"/>
      <c r="C126" s="249" t="s">
        <v>1610</v>
      </c>
      <c r="D126" s="16">
        <v>1450.57</v>
      </c>
      <c r="E126" s="248"/>
      <c r="F126" s="248"/>
      <c r="G126" s="248"/>
      <c r="H126" s="248"/>
      <c r="I126" s="248"/>
      <c r="J126" s="248"/>
      <c r="K126" s="248"/>
      <c r="L126" s="248"/>
      <c r="M126" s="248"/>
      <c r="N126" s="248"/>
      <c r="O126" s="248"/>
      <c r="P126" s="248"/>
      <c r="Q126" s="248"/>
      <c r="R126" s="248"/>
      <c r="S126" s="248"/>
      <c r="T126" s="248"/>
      <c r="U126" s="248"/>
      <c r="V126" s="248"/>
      <c r="W126" s="248"/>
      <c r="X126" s="248"/>
    </row>
    <row r="127" spans="1:24" ht="66.75" customHeight="1">
      <c r="A127" s="248" t="s">
        <v>1611</v>
      </c>
      <c r="B127" s="904"/>
      <c r="C127" s="249" t="s">
        <v>1612</v>
      </c>
      <c r="D127" s="16">
        <v>741.35</v>
      </c>
      <c r="E127" s="248"/>
      <c r="F127" s="248"/>
      <c r="G127" s="248"/>
      <c r="H127" s="248"/>
      <c r="I127" s="248"/>
      <c r="J127" s="248"/>
      <c r="K127" s="248"/>
      <c r="L127" s="248"/>
      <c r="M127" s="248"/>
      <c r="N127" s="248"/>
      <c r="O127" s="248"/>
      <c r="P127" s="248"/>
      <c r="Q127" s="248"/>
      <c r="R127" s="248"/>
      <c r="S127" s="248"/>
      <c r="T127" s="248"/>
      <c r="U127" s="248"/>
      <c r="V127" s="248"/>
      <c r="W127" s="248"/>
      <c r="X127" s="248"/>
    </row>
    <row r="128" spans="1:24" ht="70.5" customHeight="1">
      <c r="A128" s="248" t="s">
        <v>1613</v>
      </c>
      <c r="B128" s="825"/>
      <c r="C128" s="249" t="s">
        <v>1614</v>
      </c>
      <c r="D128" s="16">
        <v>990.93</v>
      </c>
      <c r="E128" s="248"/>
      <c r="F128" s="248"/>
      <c r="G128" s="248"/>
      <c r="H128" s="248"/>
      <c r="I128" s="248"/>
      <c r="J128" s="248"/>
      <c r="K128" s="248"/>
      <c r="L128" s="248"/>
      <c r="M128" s="248"/>
      <c r="N128" s="248"/>
      <c r="O128" s="248"/>
      <c r="P128" s="248"/>
      <c r="Q128" s="248"/>
      <c r="R128" s="248"/>
      <c r="S128" s="248"/>
      <c r="T128" s="248"/>
      <c r="U128" s="248"/>
      <c r="V128" s="248"/>
      <c r="W128" s="248"/>
      <c r="X128" s="248"/>
    </row>
    <row r="129" spans="1:24" ht="66" customHeight="1">
      <c r="A129" s="248" t="s">
        <v>1615</v>
      </c>
      <c r="B129" s="880"/>
      <c r="C129" s="249" t="s">
        <v>1616</v>
      </c>
      <c r="D129" s="16">
        <v>1240.52</v>
      </c>
      <c r="E129" s="248"/>
      <c r="F129" s="248"/>
      <c r="G129" s="248"/>
      <c r="H129" s="248"/>
      <c r="I129" s="248"/>
      <c r="J129" s="248"/>
      <c r="K129" s="248"/>
      <c r="L129" s="248"/>
      <c r="M129" s="248"/>
      <c r="N129" s="248"/>
      <c r="O129" s="248"/>
      <c r="P129" s="248"/>
      <c r="Q129" s="248"/>
      <c r="R129" s="248"/>
      <c r="S129" s="248"/>
      <c r="T129" s="248"/>
      <c r="U129" s="248"/>
      <c r="V129" s="248"/>
      <c r="W129" s="248"/>
      <c r="X129" s="248"/>
    </row>
    <row r="130" spans="1:24" ht="75">
      <c r="A130" s="252" t="s">
        <v>1617</v>
      </c>
      <c r="B130" s="260" t="s">
        <v>1070</v>
      </c>
      <c r="C130" s="249" t="s">
        <v>1618</v>
      </c>
      <c r="D130" s="59">
        <v>963.76</v>
      </c>
      <c r="E130" s="248"/>
      <c r="F130" s="248"/>
      <c r="G130" s="248"/>
      <c r="H130" s="248"/>
      <c r="I130" s="248"/>
      <c r="J130" s="248"/>
      <c r="K130" s="248"/>
      <c r="L130" s="248"/>
      <c r="M130" s="248"/>
      <c r="N130" s="248"/>
      <c r="O130" s="248"/>
      <c r="P130" s="248"/>
      <c r="Q130" s="248"/>
      <c r="R130" s="248"/>
      <c r="S130" s="248"/>
      <c r="T130" s="248"/>
      <c r="U130" s="248"/>
      <c r="V130" s="248"/>
      <c r="W130" s="248"/>
      <c r="X130" s="248"/>
    </row>
    <row r="131" spans="1:24" ht="135">
      <c r="A131" s="252" t="s">
        <v>1619</v>
      </c>
      <c r="B131" s="260" t="s">
        <v>1070</v>
      </c>
      <c r="C131" s="249" t="s">
        <v>1620</v>
      </c>
      <c r="D131" s="59">
        <v>4188.6000000000004</v>
      </c>
      <c r="E131" s="248"/>
      <c r="F131" s="248"/>
      <c r="G131" s="248"/>
      <c r="H131" s="248"/>
      <c r="I131" s="248"/>
      <c r="J131" s="248"/>
      <c r="K131" s="248"/>
      <c r="L131" s="248"/>
      <c r="M131" s="248"/>
      <c r="N131" s="248"/>
      <c r="O131" s="248"/>
      <c r="P131" s="248"/>
      <c r="Q131" s="248"/>
      <c r="R131" s="248"/>
      <c r="S131" s="248"/>
      <c r="T131" s="248"/>
      <c r="U131" s="248"/>
      <c r="V131" s="248"/>
      <c r="W131" s="248"/>
      <c r="X131" s="248"/>
    </row>
    <row r="132" spans="1:24" ht="16.5">
      <c r="A132" s="875" t="s">
        <v>1621</v>
      </c>
      <c r="B132" s="864"/>
      <c r="C132" s="864"/>
      <c r="D132" s="864"/>
      <c r="E132" s="248"/>
      <c r="F132" s="248"/>
      <c r="G132" s="248"/>
      <c r="H132" s="248"/>
      <c r="I132" s="248"/>
      <c r="J132" s="248"/>
      <c r="K132" s="248"/>
      <c r="L132" s="248"/>
      <c r="M132" s="248"/>
      <c r="N132" s="248"/>
      <c r="O132" s="248"/>
      <c r="P132" s="248"/>
      <c r="Q132" s="248"/>
      <c r="R132" s="248"/>
      <c r="S132" s="248"/>
      <c r="T132" s="248"/>
      <c r="U132" s="248"/>
      <c r="V132" s="248"/>
      <c r="W132" s="248"/>
      <c r="X132" s="248"/>
    </row>
    <row r="133" spans="1:24" ht="45">
      <c r="A133" s="252" t="s">
        <v>1622</v>
      </c>
      <c r="B133" s="260" t="s">
        <v>1070</v>
      </c>
      <c r="C133" s="249" t="s">
        <v>1623</v>
      </c>
      <c r="D133" s="59">
        <v>796.89</v>
      </c>
      <c r="E133" s="248"/>
      <c r="F133" s="248"/>
      <c r="G133" s="248"/>
      <c r="H133" s="248"/>
      <c r="I133" s="248"/>
      <c r="J133" s="248"/>
      <c r="K133" s="248"/>
      <c r="L133" s="248"/>
      <c r="M133" s="248"/>
      <c r="N133" s="248"/>
      <c r="O133" s="248"/>
      <c r="P133" s="248"/>
      <c r="Q133" s="248"/>
      <c r="R133" s="248"/>
      <c r="S133" s="248"/>
      <c r="T133" s="248"/>
      <c r="U133" s="248"/>
      <c r="V133" s="248"/>
      <c r="W133" s="248"/>
      <c r="X133" s="248"/>
    </row>
    <row r="134" spans="1:24" ht="123" customHeight="1">
      <c r="A134" s="248" t="s">
        <v>1624</v>
      </c>
      <c r="B134" s="248"/>
      <c r="C134" s="249" t="s">
        <v>1625</v>
      </c>
      <c r="D134" s="16">
        <v>643.02</v>
      </c>
      <c r="E134" s="248"/>
      <c r="F134" s="248"/>
      <c r="G134" s="248"/>
      <c r="H134" s="248"/>
      <c r="I134" s="248"/>
      <c r="J134" s="248"/>
      <c r="K134" s="248"/>
      <c r="L134" s="248"/>
      <c r="M134" s="248"/>
      <c r="N134" s="248"/>
      <c r="O134" s="248"/>
      <c r="P134" s="248"/>
      <c r="Q134" s="248"/>
      <c r="R134" s="248"/>
      <c r="S134" s="248"/>
      <c r="T134" s="248"/>
      <c r="U134" s="248"/>
      <c r="V134" s="248"/>
      <c r="W134" s="248"/>
      <c r="X134" s="248"/>
    </row>
    <row r="135" spans="1:24" ht="122.25" customHeight="1">
      <c r="A135" s="248" t="s">
        <v>1626</v>
      </c>
      <c r="B135" s="248"/>
      <c r="C135" s="249" t="s">
        <v>1627</v>
      </c>
      <c r="D135" s="16">
        <v>257.20999999999998</v>
      </c>
      <c r="E135" s="248"/>
      <c r="F135" s="248"/>
      <c r="G135" s="248"/>
      <c r="H135" s="248"/>
      <c r="I135" s="248"/>
      <c r="J135" s="248"/>
      <c r="K135" s="248"/>
      <c r="L135" s="248"/>
      <c r="M135" s="248"/>
      <c r="N135" s="248"/>
      <c r="O135" s="248"/>
      <c r="P135" s="248"/>
      <c r="Q135" s="248"/>
      <c r="R135" s="248"/>
      <c r="S135" s="248"/>
      <c r="T135" s="248"/>
      <c r="U135" s="248"/>
      <c r="V135" s="248"/>
      <c r="W135" s="248"/>
      <c r="X135" s="248"/>
    </row>
    <row r="136" spans="1:24" ht="123.75" customHeight="1">
      <c r="A136" s="248" t="s">
        <v>1628</v>
      </c>
      <c r="B136" s="248"/>
      <c r="C136" s="249" t="s">
        <v>1629</v>
      </c>
      <c r="D136" s="16">
        <v>257.20999999999998</v>
      </c>
      <c r="E136" s="248"/>
      <c r="F136" s="248"/>
      <c r="G136" s="248"/>
      <c r="H136" s="248"/>
      <c r="I136" s="248"/>
      <c r="J136" s="248"/>
      <c r="K136" s="248"/>
      <c r="L136" s="248"/>
      <c r="M136" s="248"/>
      <c r="N136" s="248"/>
      <c r="O136" s="248"/>
      <c r="P136" s="248"/>
      <c r="Q136" s="248"/>
      <c r="R136" s="248"/>
      <c r="S136" s="248"/>
      <c r="T136" s="248"/>
      <c r="U136" s="248"/>
      <c r="V136" s="248"/>
      <c r="W136" s="248"/>
      <c r="X136" s="248"/>
    </row>
    <row r="137" spans="1:24" ht="125.25" customHeight="1">
      <c r="A137" s="248" t="s">
        <v>1630</v>
      </c>
      <c r="C137" s="249" t="s">
        <v>1631</v>
      </c>
      <c r="D137" s="16">
        <v>516.72</v>
      </c>
      <c r="E137" s="248"/>
      <c r="F137" s="248"/>
      <c r="G137" s="248"/>
      <c r="H137" s="248"/>
      <c r="I137" s="248"/>
      <c r="J137" s="248"/>
      <c r="K137" s="248"/>
      <c r="L137" s="248"/>
      <c r="M137" s="248"/>
      <c r="N137" s="248"/>
      <c r="O137" s="248"/>
      <c r="P137" s="248"/>
      <c r="Q137" s="248"/>
      <c r="R137" s="248"/>
      <c r="S137" s="248"/>
      <c r="T137" s="248"/>
      <c r="U137" s="248"/>
      <c r="V137" s="248"/>
      <c r="W137" s="248"/>
      <c r="X137" s="248"/>
    </row>
    <row r="138" spans="1:24" ht="16.5">
      <c r="A138" s="875" t="s">
        <v>1632</v>
      </c>
      <c r="B138" s="864"/>
      <c r="C138" s="864"/>
      <c r="D138" s="864"/>
      <c r="E138" s="248"/>
      <c r="F138" s="248"/>
      <c r="G138" s="248"/>
      <c r="H138" s="248"/>
      <c r="I138" s="248"/>
      <c r="J138" s="248"/>
      <c r="K138" s="248"/>
      <c r="L138" s="248"/>
      <c r="M138" s="248"/>
      <c r="N138" s="248"/>
      <c r="O138" s="248"/>
      <c r="P138" s="248"/>
      <c r="Q138" s="248"/>
      <c r="R138" s="248"/>
      <c r="S138" s="248"/>
      <c r="T138" s="248"/>
      <c r="U138" s="248"/>
      <c r="V138" s="248"/>
      <c r="W138" s="248"/>
      <c r="X138" s="248"/>
    </row>
    <row r="139" spans="1:24" ht="138" customHeight="1">
      <c r="A139" s="248" t="s">
        <v>1633</v>
      </c>
      <c r="B139" s="248"/>
      <c r="C139" s="249" t="s">
        <v>1634</v>
      </c>
      <c r="D139" s="16">
        <v>6062.8</v>
      </c>
      <c r="E139" s="248"/>
      <c r="F139" s="248"/>
      <c r="G139" s="248"/>
      <c r="H139" s="248"/>
      <c r="I139" s="248"/>
      <c r="J139" s="248"/>
      <c r="K139" s="248"/>
      <c r="L139" s="248"/>
      <c r="M139" s="248"/>
      <c r="N139" s="248"/>
      <c r="O139" s="248"/>
      <c r="P139" s="248"/>
      <c r="Q139" s="248"/>
      <c r="R139" s="248"/>
      <c r="S139" s="248"/>
      <c r="T139" s="248"/>
      <c r="U139" s="248"/>
      <c r="V139" s="248"/>
      <c r="W139" s="248"/>
      <c r="X139" s="248"/>
    </row>
    <row r="140" spans="1:24" ht="180.75" customHeight="1">
      <c r="A140" s="248" t="s">
        <v>1635</v>
      </c>
      <c r="B140" s="248"/>
      <c r="C140" s="249" t="s">
        <v>1636</v>
      </c>
      <c r="D140" s="16">
        <v>16534.91</v>
      </c>
      <c r="E140" s="248"/>
      <c r="F140" s="248"/>
      <c r="G140" s="248"/>
      <c r="H140" s="248"/>
      <c r="I140" s="248"/>
      <c r="J140" s="248"/>
      <c r="K140" s="248"/>
      <c r="L140" s="248"/>
      <c r="M140" s="248"/>
      <c r="N140" s="248"/>
      <c r="O140" s="248"/>
      <c r="P140" s="248"/>
      <c r="Q140" s="248"/>
      <c r="R140" s="248"/>
      <c r="S140" s="248"/>
      <c r="T140" s="248"/>
      <c r="U140" s="248"/>
      <c r="V140" s="248"/>
      <c r="W140" s="248"/>
      <c r="X140" s="248"/>
    </row>
    <row r="141" spans="1:24" ht="16.5">
      <c r="A141" s="875" t="s">
        <v>1637</v>
      </c>
      <c r="B141" s="864"/>
      <c r="C141" s="864"/>
      <c r="D141" s="864"/>
      <c r="E141" s="248"/>
      <c r="F141" s="248"/>
      <c r="G141" s="248"/>
      <c r="H141" s="248"/>
      <c r="I141" s="248"/>
      <c r="J141" s="248"/>
      <c r="K141" s="248"/>
      <c r="L141" s="248"/>
      <c r="M141" s="248"/>
      <c r="N141" s="248"/>
      <c r="O141" s="248"/>
      <c r="P141" s="248"/>
      <c r="Q141" s="248"/>
      <c r="R141" s="248"/>
      <c r="S141" s="248"/>
      <c r="T141" s="248"/>
      <c r="U141" s="248"/>
      <c r="V141" s="248"/>
      <c r="W141" s="248"/>
      <c r="X141" s="248"/>
    </row>
    <row r="142" spans="1:24" ht="77.25" customHeight="1">
      <c r="A142" s="248" t="s">
        <v>1638</v>
      </c>
      <c r="B142" s="248"/>
      <c r="C142" s="249" t="s">
        <v>1639</v>
      </c>
      <c r="D142" s="16">
        <v>253.99</v>
      </c>
      <c r="E142" s="248"/>
      <c r="F142" s="248"/>
      <c r="G142" s="248"/>
      <c r="H142" s="248"/>
      <c r="I142" s="248"/>
      <c r="J142" s="248"/>
      <c r="K142" s="248"/>
      <c r="L142" s="248"/>
      <c r="M142" s="248"/>
      <c r="N142" s="248"/>
      <c r="O142" s="248"/>
      <c r="P142" s="248"/>
      <c r="Q142" s="248"/>
      <c r="R142" s="248"/>
      <c r="S142" s="248"/>
      <c r="T142" s="248"/>
      <c r="U142" s="248"/>
      <c r="V142" s="248"/>
      <c r="W142" s="248"/>
      <c r="X142" s="248"/>
    </row>
    <row r="143" spans="1:24">
      <c r="A143" s="248"/>
      <c r="B143" s="248"/>
      <c r="C143" s="248"/>
      <c r="D143" s="261"/>
      <c r="E143" s="248"/>
      <c r="F143" s="248"/>
      <c r="G143" s="248"/>
      <c r="H143" s="248"/>
      <c r="I143" s="248"/>
      <c r="J143" s="248"/>
      <c r="K143" s="248"/>
      <c r="L143" s="248"/>
      <c r="M143" s="248"/>
      <c r="N143" s="248"/>
      <c r="O143" s="248"/>
      <c r="P143" s="248"/>
      <c r="Q143" s="248"/>
      <c r="R143" s="248"/>
      <c r="S143" s="248"/>
      <c r="T143" s="248"/>
      <c r="U143" s="248"/>
      <c r="V143" s="248"/>
      <c r="W143" s="248"/>
      <c r="X143" s="248"/>
    </row>
    <row r="144" spans="1:24">
      <c r="A144" s="251"/>
      <c r="B144" s="251"/>
      <c r="C144" s="251"/>
      <c r="D144" s="255"/>
      <c r="E144" s="251"/>
    </row>
    <row r="145" spans="1:5">
      <c r="A145" s="251"/>
      <c r="B145" s="251"/>
      <c r="C145" s="251"/>
      <c r="D145" s="255"/>
      <c r="E145" s="251"/>
    </row>
    <row r="146" spans="1:5">
      <c r="A146" s="251"/>
      <c r="B146" s="251"/>
      <c r="C146" s="251"/>
      <c r="D146" s="255"/>
      <c r="E146" s="251"/>
    </row>
    <row r="147" spans="1:5">
      <c r="A147" s="251"/>
      <c r="B147" s="251"/>
      <c r="C147" s="251"/>
      <c r="D147" s="255"/>
      <c r="E147" s="251"/>
    </row>
    <row r="148" spans="1:5">
      <c r="A148" s="251"/>
      <c r="B148" s="251"/>
      <c r="C148" s="251"/>
      <c r="D148" s="255"/>
      <c r="E148" s="251"/>
    </row>
    <row r="149" spans="1:5">
      <c r="A149" s="251"/>
      <c r="B149" s="251"/>
      <c r="C149" s="251"/>
      <c r="D149" s="255"/>
      <c r="E149" s="251"/>
    </row>
    <row r="150" spans="1:5">
      <c r="A150" s="251"/>
      <c r="B150" s="251"/>
      <c r="C150" s="251"/>
      <c r="D150" s="255"/>
      <c r="E150" s="251"/>
    </row>
    <row r="151" spans="1:5">
      <c r="A151" s="251"/>
      <c r="B151" s="251"/>
      <c r="C151" s="251"/>
      <c r="D151" s="255"/>
      <c r="E151" s="251"/>
    </row>
    <row r="152" spans="1:5">
      <c r="A152" s="251"/>
      <c r="B152" s="251"/>
      <c r="C152" s="251"/>
      <c r="D152" s="255"/>
      <c r="E152" s="251"/>
    </row>
    <row r="153" spans="1:5">
      <c r="A153" s="251"/>
      <c r="B153" s="251"/>
      <c r="C153" s="251"/>
      <c r="D153" s="255"/>
      <c r="E153" s="251"/>
    </row>
    <row r="154" spans="1:5">
      <c r="A154" s="251"/>
      <c r="B154" s="251"/>
      <c r="C154" s="251"/>
      <c r="D154" s="255"/>
      <c r="E154" s="251"/>
    </row>
    <row r="155" spans="1:5">
      <c r="A155" s="251"/>
      <c r="B155" s="251"/>
      <c r="C155" s="251"/>
      <c r="D155" s="255"/>
      <c r="E155" s="251"/>
    </row>
    <row r="156" spans="1:5">
      <c r="A156" s="251"/>
      <c r="B156" s="251"/>
      <c r="C156" s="251"/>
      <c r="D156" s="255"/>
      <c r="E156" s="251"/>
    </row>
    <row r="157" spans="1:5">
      <c r="A157" s="251"/>
      <c r="B157" s="251"/>
      <c r="C157" s="251"/>
      <c r="D157" s="255"/>
      <c r="E157" s="251"/>
    </row>
    <row r="158" spans="1:5">
      <c r="A158" s="251"/>
      <c r="B158" s="251"/>
      <c r="C158" s="251"/>
      <c r="D158" s="255"/>
      <c r="E158" s="251"/>
    </row>
    <row r="159" spans="1:5">
      <c r="A159" s="251"/>
      <c r="B159" s="251"/>
      <c r="C159" s="251"/>
      <c r="D159" s="255"/>
      <c r="E159" s="251"/>
    </row>
    <row r="160" spans="1:5">
      <c r="A160" s="251"/>
      <c r="B160" s="251"/>
      <c r="C160" s="251"/>
      <c r="D160" s="255"/>
      <c r="E160" s="251"/>
    </row>
    <row r="161" spans="1:5">
      <c r="A161" s="251"/>
      <c r="B161" s="251"/>
      <c r="C161" s="251"/>
      <c r="D161" s="255"/>
      <c r="E161" s="251"/>
    </row>
    <row r="162" spans="1:5">
      <c r="A162" s="251"/>
      <c r="B162" s="251"/>
      <c r="C162" s="251"/>
      <c r="D162" s="255"/>
      <c r="E162" s="251"/>
    </row>
    <row r="163" spans="1:5">
      <c r="A163" s="251"/>
      <c r="B163" s="251"/>
      <c r="C163" s="251"/>
      <c r="D163" s="255"/>
      <c r="E163" s="251"/>
    </row>
    <row r="164" spans="1:5">
      <c r="A164" s="251"/>
      <c r="B164" s="251"/>
      <c r="C164" s="251"/>
      <c r="D164" s="255"/>
      <c r="E164" s="251"/>
    </row>
    <row r="165" spans="1:5">
      <c r="A165" s="251"/>
      <c r="B165" s="251"/>
      <c r="C165" s="251"/>
      <c r="D165" s="255"/>
      <c r="E165" s="251"/>
    </row>
    <row r="166" spans="1:5">
      <c r="A166" s="251"/>
      <c r="B166" s="251"/>
      <c r="C166" s="251"/>
      <c r="D166" s="255"/>
      <c r="E166" s="251"/>
    </row>
    <row r="167" spans="1:5">
      <c r="A167" s="251"/>
      <c r="B167" s="251"/>
      <c r="C167" s="251"/>
      <c r="D167" s="255"/>
      <c r="E167" s="251"/>
    </row>
    <row r="168" spans="1:5">
      <c r="A168" s="251"/>
      <c r="B168" s="251"/>
      <c r="C168" s="251"/>
      <c r="D168" s="255"/>
      <c r="E168" s="251"/>
    </row>
    <row r="169" spans="1:5">
      <c r="A169" s="251"/>
      <c r="B169" s="251"/>
      <c r="C169" s="251"/>
      <c r="D169" s="255"/>
      <c r="E169" s="251"/>
    </row>
    <row r="170" spans="1:5">
      <c r="A170" s="251"/>
      <c r="B170" s="251"/>
      <c r="C170" s="251"/>
      <c r="D170" s="255"/>
      <c r="E170" s="251"/>
    </row>
    <row r="171" spans="1:5">
      <c r="A171" s="251"/>
      <c r="B171" s="251"/>
      <c r="C171" s="251"/>
      <c r="D171" s="255"/>
      <c r="E171" s="251"/>
    </row>
    <row r="172" spans="1:5">
      <c r="A172" s="251"/>
      <c r="B172" s="251"/>
      <c r="C172" s="251"/>
      <c r="D172" s="255"/>
      <c r="E172" s="251"/>
    </row>
    <row r="173" spans="1:5">
      <c r="A173" s="251"/>
      <c r="B173" s="251"/>
      <c r="C173" s="251"/>
      <c r="D173" s="255"/>
      <c r="E173" s="251"/>
    </row>
    <row r="174" spans="1:5">
      <c r="A174" s="251"/>
      <c r="B174" s="251"/>
      <c r="C174" s="251"/>
      <c r="D174" s="255"/>
      <c r="E174" s="251"/>
    </row>
    <row r="175" spans="1:5">
      <c r="A175" s="251"/>
      <c r="B175" s="251"/>
      <c r="C175" s="251"/>
      <c r="D175" s="255"/>
      <c r="E175" s="251"/>
    </row>
    <row r="176" spans="1:5">
      <c r="A176" s="251"/>
      <c r="B176" s="251"/>
      <c r="C176" s="251"/>
      <c r="D176" s="255"/>
      <c r="E176" s="251"/>
    </row>
    <row r="177" spans="1:5">
      <c r="A177" s="251"/>
      <c r="B177" s="251"/>
      <c r="C177" s="251"/>
      <c r="D177" s="255"/>
      <c r="E177" s="251"/>
    </row>
    <row r="178" spans="1:5">
      <c r="A178" s="251"/>
      <c r="B178" s="251"/>
      <c r="C178" s="251"/>
      <c r="D178" s="255"/>
      <c r="E178" s="251"/>
    </row>
    <row r="179" spans="1:5">
      <c r="A179" s="251"/>
      <c r="B179" s="251"/>
      <c r="C179" s="251"/>
      <c r="D179" s="255"/>
      <c r="E179" s="251"/>
    </row>
    <row r="180" spans="1:5">
      <c r="A180" s="251"/>
      <c r="B180" s="251"/>
      <c r="C180" s="251"/>
      <c r="D180" s="255"/>
      <c r="E180" s="251"/>
    </row>
    <row r="181" spans="1:5">
      <c r="A181" s="251"/>
      <c r="B181" s="251"/>
      <c r="C181" s="251"/>
      <c r="D181" s="255"/>
      <c r="E181" s="251"/>
    </row>
    <row r="182" spans="1:5">
      <c r="A182" s="251"/>
      <c r="B182" s="251"/>
      <c r="C182" s="251"/>
      <c r="D182" s="255"/>
      <c r="E182" s="251"/>
    </row>
    <row r="183" spans="1:5">
      <c r="A183" s="251"/>
      <c r="B183" s="251"/>
      <c r="C183" s="251"/>
      <c r="D183" s="255"/>
      <c r="E183" s="251"/>
    </row>
    <row r="184" spans="1:5">
      <c r="A184" s="251"/>
      <c r="B184" s="251"/>
      <c r="C184" s="251"/>
      <c r="D184" s="255"/>
      <c r="E184" s="251"/>
    </row>
    <row r="185" spans="1:5">
      <c r="A185" s="251"/>
      <c r="B185" s="251"/>
      <c r="C185" s="251"/>
      <c r="D185" s="255"/>
      <c r="E185" s="251"/>
    </row>
    <row r="186" spans="1:5">
      <c r="A186" s="251"/>
      <c r="B186" s="251"/>
      <c r="C186" s="251"/>
      <c r="D186" s="255"/>
      <c r="E186" s="251"/>
    </row>
    <row r="187" spans="1:5">
      <c r="A187" s="251"/>
      <c r="B187" s="251"/>
      <c r="C187" s="251"/>
      <c r="D187" s="255"/>
      <c r="E187" s="251"/>
    </row>
    <row r="188" spans="1:5">
      <c r="A188" s="251"/>
      <c r="B188" s="251"/>
      <c r="C188" s="251"/>
      <c r="D188" s="255"/>
      <c r="E188" s="251"/>
    </row>
    <row r="189" spans="1:5">
      <c r="A189" s="251"/>
      <c r="B189" s="251"/>
      <c r="C189" s="251"/>
      <c r="D189" s="255"/>
      <c r="E189" s="251"/>
    </row>
    <row r="190" spans="1:5">
      <c r="A190" s="251"/>
      <c r="B190" s="251"/>
      <c r="C190" s="251"/>
      <c r="D190" s="255"/>
      <c r="E190" s="251"/>
    </row>
    <row r="191" spans="1:5">
      <c r="A191" s="251"/>
      <c r="B191" s="251"/>
      <c r="C191" s="251"/>
      <c r="D191" s="255"/>
      <c r="E191" s="251"/>
    </row>
    <row r="192" spans="1:5">
      <c r="A192" s="251"/>
      <c r="B192" s="251"/>
      <c r="C192" s="251"/>
      <c r="D192" s="255"/>
      <c r="E192" s="251"/>
    </row>
    <row r="193" spans="1:5">
      <c r="A193" s="251"/>
      <c r="B193" s="251"/>
      <c r="C193" s="251"/>
      <c r="D193" s="255"/>
      <c r="E193" s="251"/>
    </row>
    <row r="194" spans="1:5">
      <c r="A194" s="251"/>
      <c r="B194" s="251"/>
      <c r="C194" s="251"/>
      <c r="D194" s="255"/>
      <c r="E194" s="251"/>
    </row>
    <row r="195" spans="1:5">
      <c r="A195" s="251"/>
      <c r="B195" s="251"/>
      <c r="C195" s="251"/>
      <c r="D195" s="255"/>
      <c r="E195" s="251"/>
    </row>
    <row r="196" spans="1:5">
      <c r="A196" s="251"/>
      <c r="B196" s="251"/>
      <c r="C196" s="251"/>
      <c r="D196" s="255"/>
      <c r="E196" s="251"/>
    </row>
    <row r="197" spans="1:5">
      <c r="A197" s="251"/>
      <c r="B197" s="251"/>
      <c r="C197" s="251"/>
      <c r="D197" s="255"/>
      <c r="E197" s="251"/>
    </row>
    <row r="198" spans="1:5">
      <c r="A198" s="251"/>
      <c r="B198" s="251"/>
      <c r="C198" s="251"/>
      <c r="D198" s="255"/>
      <c r="E198" s="251"/>
    </row>
    <row r="199" spans="1:5">
      <c r="A199" s="251"/>
      <c r="B199" s="251"/>
      <c r="C199" s="251"/>
      <c r="D199" s="255"/>
      <c r="E199" s="251"/>
    </row>
    <row r="200" spans="1:5">
      <c r="A200" s="251"/>
      <c r="B200" s="251"/>
      <c r="C200" s="251"/>
      <c r="D200" s="255"/>
      <c r="E200" s="251"/>
    </row>
    <row r="201" spans="1:5">
      <c r="A201" s="251"/>
      <c r="B201" s="251"/>
      <c r="C201" s="251"/>
      <c r="D201" s="255"/>
      <c r="E201" s="251"/>
    </row>
    <row r="202" spans="1:5">
      <c r="A202" s="251"/>
      <c r="B202" s="251"/>
      <c r="C202" s="251"/>
      <c r="D202" s="255"/>
      <c r="E202" s="251"/>
    </row>
    <row r="203" spans="1:5">
      <c r="A203" s="251"/>
      <c r="B203" s="251"/>
      <c r="C203" s="251"/>
      <c r="D203" s="255"/>
      <c r="E203" s="251"/>
    </row>
    <row r="204" spans="1:5">
      <c r="A204" s="251"/>
      <c r="B204" s="251"/>
      <c r="C204" s="251"/>
      <c r="D204" s="255"/>
      <c r="E204" s="251"/>
    </row>
    <row r="205" spans="1:5">
      <c r="A205" s="251"/>
      <c r="B205" s="251"/>
      <c r="C205" s="251"/>
      <c r="D205" s="255"/>
      <c r="E205" s="251"/>
    </row>
    <row r="206" spans="1:5">
      <c r="A206" s="251"/>
      <c r="B206" s="251"/>
      <c r="C206" s="251"/>
      <c r="D206" s="255"/>
      <c r="E206" s="251"/>
    </row>
    <row r="207" spans="1:5">
      <c r="A207" s="251"/>
      <c r="B207" s="251"/>
      <c r="C207" s="251"/>
      <c r="D207" s="255"/>
      <c r="E207" s="251"/>
    </row>
    <row r="208" spans="1:5">
      <c r="A208" s="251"/>
      <c r="B208" s="251"/>
      <c r="C208" s="251"/>
      <c r="D208" s="255"/>
      <c r="E208" s="251"/>
    </row>
    <row r="209" spans="1:5">
      <c r="A209" s="251"/>
      <c r="B209" s="251"/>
      <c r="C209" s="251"/>
      <c r="D209" s="255"/>
      <c r="E209" s="251"/>
    </row>
    <row r="210" spans="1:5">
      <c r="A210" s="251"/>
      <c r="B210" s="251"/>
      <c r="C210" s="251"/>
      <c r="D210" s="255"/>
      <c r="E210" s="251"/>
    </row>
    <row r="211" spans="1:5">
      <c r="A211" s="251"/>
      <c r="B211" s="251"/>
      <c r="C211" s="251"/>
      <c r="D211" s="255"/>
      <c r="E211" s="251"/>
    </row>
    <row r="212" spans="1:5">
      <c r="A212" s="251"/>
      <c r="B212" s="251"/>
      <c r="C212" s="251"/>
      <c r="D212" s="255"/>
      <c r="E212" s="251"/>
    </row>
    <row r="213" spans="1:5">
      <c r="A213" s="251"/>
      <c r="B213" s="251"/>
      <c r="C213" s="251"/>
      <c r="D213" s="255"/>
      <c r="E213" s="251"/>
    </row>
    <row r="214" spans="1:5">
      <c r="A214" s="251"/>
      <c r="B214" s="251"/>
      <c r="C214" s="251"/>
      <c r="D214" s="255"/>
      <c r="E214" s="251"/>
    </row>
    <row r="215" spans="1:5">
      <c r="A215" s="251"/>
      <c r="B215" s="251"/>
      <c r="C215" s="251"/>
      <c r="D215" s="255"/>
      <c r="E215" s="251"/>
    </row>
    <row r="216" spans="1:5">
      <c r="A216" s="251"/>
      <c r="B216" s="251"/>
      <c r="C216" s="251"/>
      <c r="D216" s="255"/>
      <c r="E216" s="251"/>
    </row>
    <row r="217" spans="1:5">
      <c r="A217" s="251"/>
      <c r="B217" s="251"/>
      <c r="C217" s="251"/>
      <c r="D217" s="255"/>
      <c r="E217" s="251"/>
    </row>
    <row r="218" spans="1:5">
      <c r="A218" s="251"/>
      <c r="B218" s="251"/>
      <c r="C218" s="251"/>
      <c r="D218" s="255"/>
      <c r="E218" s="251"/>
    </row>
    <row r="219" spans="1:5">
      <c r="A219" s="251"/>
      <c r="B219" s="251"/>
      <c r="C219" s="251"/>
      <c r="D219" s="255"/>
      <c r="E219" s="251"/>
    </row>
    <row r="220" spans="1:5">
      <c r="A220" s="251"/>
      <c r="B220" s="251"/>
      <c r="C220" s="251"/>
      <c r="D220" s="255"/>
      <c r="E220" s="251"/>
    </row>
    <row r="221" spans="1:5">
      <c r="A221" s="251"/>
      <c r="B221" s="251"/>
      <c r="C221" s="251"/>
      <c r="D221" s="255"/>
      <c r="E221" s="251"/>
    </row>
    <row r="222" spans="1:5">
      <c r="A222" s="251"/>
      <c r="B222" s="251"/>
      <c r="C222" s="251"/>
      <c r="D222" s="255"/>
      <c r="E222" s="251"/>
    </row>
    <row r="223" spans="1:5">
      <c r="A223" s="251"/>
      <c r="B223" s="251"/>
      <c r="C223" s="251"/>
      <c r="D223" s="255"/>
      <c r="E223" s="251"/>
    </row>
    <row r="224" spans="1:5">
      <c r="A224" s="251"/>
      <c r="B224" s="251"/>
      <c r="C224" s="251"/>
      <c r="D224" s="255"/>
      <c r="E224" s="251"/>
    </row>
    <row r="225" spans="1:5">
      <c r="A225" s="251"/>
      <c r="B225" s="251"/>
      <c r="C225" s="251"/>
      <c r="D225" s="255"/>
      <c r="E225" s="251"/>
    </row>
    <row r="226" spans="1:5">
      <c r="A226" s="251"/>
      <c r="B226" s="251"/>
      <c r="C226" s="251"/>
      <c r="D226" s="255"/>
      <c r="E226" s="251"/>
    </row>
    <row r="227" spans="1:5">
      <c r="A227" s="251"/>
      <c r="B227" s="251"/>
      <c r="C227" s="251"/>
      <c r="D227" s="255"/>
      <c r="E227" s="251"/>
    </row>
    <row r="228" spans="1:5">
      <c r="A228" s="251"/>
      <c r="B228" s="251"/>
      <c r="C228" s="251"/>
      <c r="D228" s="255"/>
      <c r="E228" s="251"/>
    </row>
    <row r="229" spans="1:5">
      <c r="A229" s="251"/>
      <c r="B229" s="251"/>
      <c r="C229" s="251"/>
      <c r="D229" s="255"/>
      <c r="E229" s="251"/>
    </row>
    <row r="230" spans="1:5">
      <c r="A230" s="251"/>
      <c r="B230" s="251"/>
      <c r="C230" s="251"/>
      <c r="D230" s="255"/>
      <c r="E230" s="251"/>
    </row>
    <row r="231" spans="1:5">
      <c r="A231" s="251"/>
      <c r="B231" s="251"/>
      <c r="C231" s="251"/>
      <c r="D231" s="255"/>
      <c r="E231" s="251"/>
    </row>
    <row r="232" spans="1:5">
      <c r="A232" s="251"/>
      <c r="B232" s="251"/>
      <c r="C232" s="251"/>
      <c r="D232" s="255"/>
      <c r="E232" s="251"/>
    </row>
    <row r="233" spans="1:5">
      <c r="A233" s="251"/>
      <c r="B233" s="251"/>
      <c r="C233" s="251"/>
      <c r="D233" s="255"/>
      <c r="E233" s="251"/>
    </row>
    <row r="234" spans="1:5">
      <c r="A234" s="251"/>
      <c r="B234" s="251"/>
      <c r="C234" s="251"/>
      <c r="D234" s="255"/>
      <c r="E234" s="251"/>
    </row>
    <row r="235" spans="1:5">
      <c r="A235" s="251"/>
      <c r="B235" s="251"/>
      <c r="C235" s="251"/>
      <c r="D235" s="255"/>
      <c r="E235" s="251"/>
    </row>
    <row r="236" spans="1:5">
      <c r="A236" s="251"/>
      <c r="B236" s="251"/>
      <c r="C236" s="251"/>
      <c r="D236" s="255"/>
      <c r="E236" s="251"/>
    </row>
    <row r="237" spans="1:5">
      <c r="A237" s="251"/>
      <c r="B237" s="251"/>
      <c r="C237" s="251"/>
      <c r="D237" s="255"/>
      <c r="E237" s="251"/>
    </row>
    <row r="238" spans="1:5">
      <c r="A238" s="251"/>
      <c r="B238" s="251"/>
      <c r="C238" s="251"/>
      <c r="D238" s="255"/>
      <c r="E238" s="251"/>
    </row>
    <row r="239" spans="1:5">
      <c r="A239" s="251"/>
      <c r="B239" s="251"/>
      <c r="C239" s="251"/>
      <c r="D239" s="255"/>
      <c r="E239" s="251"/>
    </row>
    <row r="240" spans="1:5">
      <c r="A240" s="251"/>
      <c r="B240" s="251"/>
      <c r="C240" s="251"/>
      <c r="D240" s="255"/>
      <c r="E240" s="251"/>
    </row>
    <row r="241" spans="1:5">
      <c r="A241" s="251"/>
      <c r="B241" s="251"/>
      <c r="C241" s="251"/>
      <c r="D241" s="255"/>
      <c r="E241" s="251"/>
    </row>
    <row r="242" spans="1:5">
      <c r="A242" s="251"/>
      <c r="B242" s="251"/>
      <c r="C242" s="251"/>
      <c r="D242" s="255"/>
      <c r="E242" s="251"/>
    </row>
    <row r="243" spans="1:5">
      <c r="A243" s="251"/>
      <c r="B243" s="251"/>
      <c r="C243" s="251"/>
      <c r="D243" s="255"/>
      <c r="E243" s="251"/>
    </row>
    <row r="244" spans="1:5">
      <c r="A244" s="251"/>
      <c r="B244" s="251"/>
      <c r="C244" s="251"/>
      <c r="D244" s="255"/>
      <c r="E244" s="251"/>
    </row>
    <row r="245" spans="1:5">
      <c r="A245" s="251"/>
      <c r="B245" s="251"/>
      <c r="C245" s="251"/>
      <c r="D245" s="255"/>
      <c r="E245" s="251"/>
    </row>
    <row r="246" spans="1:5">
      <c r="A246" s="251"/>
      <c r="B246" s="251"/>
      <c r="C246" s="251"/>
      <c r="D246" s="255"/>
      <c r="E246" s="251"/>
    </row>
    <row r="247" spans="1:5">
      <c r="A247" s="251"/>
      <c r="B247" s="251"/>
      <c r="C247" s="251"/>
      <c r="D247" s="255"/>
      <c r="E247" s="251"/>
    </row>
    <row r="248" spans="1:5">
      <c r="A248" s="251"/>
      <c r="B248" s="251"/>
      <c r="C248" s="251"/>
      <c r="D248" s="255"/>
      <c r="E248" s="251"/>
    </row>
    <row r="249" spans="1:5">
      <c r="A249" s="251"/>
      <c r="B249" s="251"/>
      <c r="C249" s="251"/>
      <c r="D249" s="255"/>
      <c r="E249" s="251"/>
    </row>
    <row r="250" spans="1:5">
      <c r="A250" s="251"/>
      <c r="B250" s="251"/>
      <c r="C250" s="251"/>
      <c r="D250" s="255"/>
      <c r="E250" s="251"/>
    </row>
    <row r="251" spans="1:5">
      <c r="A251" s="251"/>
      <c r="B251" s="251"/>
      <c r="C251" s="251"/>
      <c r="D251" s="255"/>
      <c r="E251" s="251"/>
    </row>
    <row r="252" spans="1:5">
      <c r="A252" s="251"/>
      <c r="B252" s="251"/>
      <c r="C252" s="251"/>
      <c r="D252" s="255"/>
      <c r="E252" s="251"/>
    </row>
    <row r="253" spans="1:5">
      <c r="A253" s="251"/>
      <c r="B253" s="251"/>
      <c r="C253" s="251"/>
      <c r="D253" s="255"/>
      <c r="E253" s="251"/>
    </row>
    <row r="254" spans="1:5">
      <c r="A254" s="251"/>
      <c r="B254" s="251"/>
      <c r="C254" s="251"/>
      <c r="D254" s="255"/>
      <c r="E254" s="251"/>
    </row>
    <row r="255" spans="1:5">
      <c r="A255" s="251"/>
      <c r="B255" s="251"/>
      <c r="C255" s="251"/>
      <c r="D255" s="255"/>
      <c r="E255" s="251"/>
    </row>
    <row r="256" spans="1:5">
      <c r="A256" s="251"/>
      <c r="B256" s="251"/>
      <c r="C256" s="251"/>
      <c r="D256" s="255"/>
      <c r="E256" s="251"/>
    </row>
    <row r="257" spans="1:5">
      <c r="A257" s="251"/>
      <c r="B257" s="251"/>
      <c r="C257" s="251"/>
      <c r="D257" s="255"/>
      <c r="E257" s="251"/>
    </row>
    <row r="258" spans="1:5">
      <c r="A258" s="251"/>
      <c r="B258" s="251"/>
      <c r="C258" s="251"/>
      <c r="D258" s="255"/>
      <c r="E258" s="251"/>
    </row>
    <row r="259" spans="1:5">
      <c r="A259" s="251"/>
      <c r="B259" s="251"/>
      <c r="C259" s="251"/>
      <c r="D259" s="255"/>
      <c r="E259" s="251"/>
    </row>
    <row r="260" spans="1:5">
      <c r="A260" s="251"/>
      <c r="B260" s="251"/>
      <c r="C260" s="251"/>
      <c r="D260" s="255"/>
      <c r="E260" s="251"/>
    </row>
    <row r="261" spans="1:5">
      <c r="A261" s="251"/>
      <c r="B261" s="251"/>
      <c r="C261" s="251"/>
      <c r="D261" s="255"/>
      <c r="E261" s="251"/>
    </row>
    <row r="262" spans="1:5">
      <c r="A262" s="251"/>
      <c r="B262" s="251"/>
      <c r="C262" s="251"/>
      <c r="D262" s="255"/>
      <c r="E262" s="251"/>
    </row>
    <row r="263" spans="1:5">
      <c r="A263" s="251"/>
      <c r="B263" s="251"/>
      <c r="C263" s="251"/>
      <c r="D263" s="255"/>
      <c r="E263" s="251"/>
    </row>
    <row r="264" spans="1:5">
      <c r="A264" s="251"/>
      <c r="B264" s="251"/>
      <c r="C264" s="251"/>
      <c r="D264" s="255"/>
      <c r="E264" s="251"/>
    </row>
    <row r="265" spans="1:5">
      <c r="A265" s="251"/>
      <c r="B265" s="251"/>
      <c r="C265" s="251"/>
      <c r="D265" s="255"/>
      <c r="E265" s="251"/>
    </row>
    <row r="266" spans="1:5">
      <c r="A266" s="251"/>
      <c r="B266" s="251"/>
      <c r="C266" s="251"/>
      <c r="D266" s="255"/>
      <c r="E266" s="251"/>
    </row>
    <row r="267" spans="1:5">
      <c r="A267" s="251"/>
      <c r="B267" s="251"/>
      <c r="C267" s="251"/>
      <c r="D267" s="255"/>
      <c r="E267" s="251"/>
    </row>
    <row r="268" spans="1:5">
      <c r="A268" s="251"/>
      <c r="B268" s="251"/>
      <c r="C268" s="251"/>
      <c r="D268" s="255"/>
      <c r="E268" s="251"/>
    </row>
    <row r="269" spans="1:5">
      <c r="A269" s="251"/>
      <c r="B269" s="251"/>
      <c r="C269" s="251"/>
      <c r="D269" s="255"/>
      <c r="E269" s="251"/>
    </row>
    <row r="270" spans="1:5">
      <c r="A270" s="251"/>
      <c r="B270" s="251"/>
      <c r="C270" s="251"/>
      <c r="D270" s="255"/>
      <c r="E270" s="251"/>
    </row>
    <row r="271" spans="1:5">
      <c r="A271" s="251"/>
      <c r="B271" s="251"/>
      <c r="C271" s="251"/>
      <c r="D271" s="255"/>
      <c r="E271" s="251"/>
    </row>
    <row r="272" spans="1:5">
      <c r="A272" s="251"/>
      <c r="B272" s="251"/>
      <c r="C272" s="251"/>
      <c r="D272" s="255"/>
      <c r="E272" s="251"/>
    </row>
    <row r="273" spans="1:5">
      <c r="A273" s="251"/>
      <c r="B273" s="251"/>
      <c r="C273" s="251"/>
      <c r="D273" s="255"/>
      <c r="E273" s="251"/>
    </row>
    <row r="274" spans="1:5">
      <c r="A274" s="251"/>
      <c r="B274" s="251"/>
      <c r="C274" s="251"/>
      <c r="D274" s="255"/>
      <c r="E274" s="251"/>
    </row>
    <row r="275" spans="1:5">
      <c r="A275" s="251"/>
      <c r="B275" s="251"/>
      <c r="C275" s="251"/>
      <c r="D275" s="255"/>
      <c r="E275" s="251"/>
    </row>
    <row r="276" spans="1:5">
      <c r="A276" s="251"/>
      <c r="B276" s="251"/>
      <c r="C276" s="251"/>
      <c r="D276" s="255"/>
      <c r="E276" s="251"/>
    </row>
    <row r="277" spans="1:5">
      <c r="A277" s="251"/>
      <c r="B277" s="251"/>
      <c r="C277" s="251"/>
      <c r="D277" s="255"/>
      <c r="E277" s="251"/>
    </row>
    <row r="278" spans="1:5">
      <c r="A278" s="251"/>
      <c r="B278" s="251"/>
      <c r="C278" s="251"/>
      <c r="D278" s="255"/>
      <c r="E278" s="251"/>
    </row>
    <row r="279" spans="1:5">
      <c r="A279" s="251"/>
      <c r="B279" s="251"/>
      <c r="C279" s="251"/>
      <c r="D279" s="255"/>
      <c r="E279" s="251"/>
    </row>
    <row r="280" spans="1:5">
      <c r="A280" s="251"/>
      <c r="B280" s="251"/>
      <c r="C280" s="251"/>
      <c r="D280" s="255"/>
      <c r="E280" s="251"/>
    </row>
    <row r="281" spans="1:5">
      <c r="A281" s="251"/>
      <c r="B281" s="251"/>
      <c r="C281" s="251"/>
      <c r="D281" s="255"/>
      <c r="E281" s="251"/>
    </row>
    <row r="282" spans="1:5">
      <c r="A282" s="251"/>
      <c r="B282" s="251"/>
      <c r="C282" s="251"/>
      <c r="D282" s="255"/>
      <c r="E282" s="251"/>
    </row>
    <row r="283" spans="1:5">
      <c r="A283" s="251"/>
      <c r="B283" s="251"/>
      <c r="C283" s="251"/>
      <c r="D283" s="255"/>
      <c r="E283" s="251"/>
    </row>
    <row r="284" spans="1:5">
      <c r="A284" s="251"/>
      <c r="B284" s="251"/>
      <c r="C284" s="251"/>
      <c r="D284" s="255"/>
      <c r="E284" s="251"/>
    </row>
    <row r="285" spans="1:5">
      <c r="A285" s="251"/>
      <c r="B285" s="251"/>
      <c r="C285" s="251"/>
      <c r="D285" s="255"/>
      <c r="E285" s="251"/>
    </row>
    <row r="286" spans="1:5">
      <c r="A286" s="251"/>
      <c r="B286" s="251"/>
      <c r="C286" s="251"/>
      <c r="D286" s="255"/>
      <c r="E286" s="251"/>
    </row>
    <row r="287" spans="1:5">
      <c r="A287" s="251"/>
      <c r="B287" s="251"/>
      <c r="C287" s="251"/>
      <c r="D287" s="255"/>
      <c r="E287" s="251"/>
    </row>
    <row r="288" spans="1:5">
      <c r="A288" s="251"/>
      <c r="B288" s="251"/>
      <c r="C288" s="251"/>
      <c r="D288" s="255"/>
      <c r="E288" s="251"/>
    </row>
    <row r="289" spans="1:5">
      <c r="A289" s="251"/>
      <c r="B289" s="251"/>
      <c r="C289" s="251"/>
      <c r="D289" s="255"/>
      <c r="E289" s="251"/>
    </row>
    <row r="290" spans="1:5">
      <c r="A290" s="251"/>
      <c r="B290" s="251"/>
      <c r="C290" s="251"/>
      <c r="D290" s="255"/>
      <c r="E290" s="251"/>
    </row>
    <row r="291" spans="1:5">
      <c r="A291" s="251"/>
      <c r="B291" s="251"/>
      <c r="C291" s="251"/>
      <c r="D291" s="255"/>
      <c r="E291" s="251"/>
    </row>
    <row r="292" spans="1:5">
      <c r="A292" s="251"/>
      <c r="B292" s="251"/>
      <c r="C292" s="251"/>
      <c r="D292" s="255"/>
      <c r="E292" s="251"/>
    </row>
    <row r="293" spans="1:5">
      <c r="A293" s="251"/>
      <c r="B293" s="251"/>
      <c r="C293" s="251"/>
      <c r="D293" s="255"/>
      <c r="E293" s="251"/>
    </row>
    <row r="294" spans="1:5">
      <c r="A294" s="251"/>
      <c r="B294" s="251"/>
      <c r="C294" s="251"/>
      <c r="D294" s="255"/>
      <c r="E294" s="251"/>
    </row>
    <row r="295" spans="1:5">
      <c r="A295" s="251"/>
      <c r="B295" s="251"/>
      <c r="C295" s="251"/>
      <c r="D295" s="255"/>
      <c r="E295" s="251"/>
    </row>
    <row r="296" spans="1:5">
      <c r="A296" s="251"/>
      <c r="B296" s="251"/>
      <c r="C296" s="251"/>
      <c r="D296" s="255"/>
      <c r="E296" s="251"/>
    </row>
    <row r="297" spans="1:5">
      <c r="A297" s="251"/>
      <c r="B297" s="251"/>
      <c r="C297" s="251"/>
      <c r="D297" s="255"/>
      <c r="E297" s="251"/>
    </row>
    <row r="298" spans="1:5">
      <c r="A298" s="251"/>
      <c r="B298" s="251"/>
      <c r="C298" s="251"/>
      <c r="D298" s="255"/>
      <c r="E298" s="251"/>
    </row>
    <row r="299" spans="1:5">
      <c r="A299" s="251"/>
      <c r="B299" s="251"/>
      <c r="C299" s="251"/>
      <c r="D299" s="255"/>
      <c r="E299" s="251"/>
    </row>
    <row r="300" spans="1:5">
      <c r="A300" s="251"/>
      <c r="B300" s="251"/>
      <c r="C300" s="251"/>
      <c r="D300" s="255"/>
      <c r="E300" s="251"/>
    </row>
    <row r="301" spans="1:5">
      <c r="A301" s="251"/>
      <c r="B301" s="251"/>
      <c r="C301" s="251"/>
      <c r="D301" s="255"/>
      <c r="E301" s="251"/>
    </row>
    <row r="302" spans="1:5">
      <c r="A302" s="251"/>
      <c r="B302" s="251"/>
      <c r="C302" s="251"/>
      <c r="D302" s="255"/>
      <c r="E302" s="251"/>
    </row>
    <row r="303" spans="1:5">
      <c r="A303" s="251"/>
      <c r="B303" s="251"/>
      <c r="C303" s="251"/>
      <c r="D303" s="255"/>
      <c r="E303" s="251"/>
    </row>
    <row r="304" spans="1:5">
      <c r="A304" s="251"/>
      <c r="B304" s="251"/>
      <c r="C304" s="251"/>
      <c r="D304" s="255"/>
      <c r="E304" s="251"/>
    </row>
    <row r="305" spans="1:5">
      <c r="A305" s="251"/>
      <c r="B305" s="251"/>
      <c r="C305" s="251"/>
      <c r="D305" s="255"/>
      <c r="E305" s="251"/>
    </row>
    <row r="306" spans="1:5">
      <c r="A306" s="251"/>
      <c r="B306" s="251"/>
      <c r="C306" s="251"/>
      <c r="D306" s="255"/>
      <c r="E306" s="251"/>
    </row>
    <row r="307" spans="1:5">
      <c r="A307" s="251"/>
      <c r="B307" s="251"/>
      <c r="C307" s="251"/>
      <c r="D307" s="255"/>
      <c r="E307" s="251"/>
    </row>
    <row r="308" spans="1:5">
      <c r="A308" s="251"/>
      <c r="B308" s="251"/>
      <c r="C308" s="251"/>
      <c r="D308" s="255"/>
      <c r="E308" s="251"/>
    </row>
    <row r="309" spans="1:5">
      <c r="A309" s="251"/>
      <c r="B309" s="251"/>
      <c r="C309" s="251"/>
      <c r="D309" s="255"/>
      <c r="E309" s="251"/>
    </row>
    <row r="310" spans="1:5">
      <c r="A310" s="251"/>
      <c r="B310" s="251"/>
      <c r="C310" s="251"/>
      <c r="D310" s="255"/>
      <c r="E310" s="251"/>
    </row>
    <row r="311" spans="1:5">
      <c r="A311" s="251"/>
      <c r="B311" s="251"/>
      <c r="C311" s="251"/>
      <c r="D311" s="255"/>
      <c r="E311" s="251"/>
    </row>
    <row r="312" spans="1:5">
      <c r="A312" s="251"/>
      <c r="B312" s="251"/>
      <c r="C312" s="251"/>
      <c r="D312" s="255"/>
      <c r="E312" s="251"/>
    </row>
    <row r="313" spans="1:5">
      <c r="A313" s="251"/>
      <c r="B313" s="251"/>
      <c r="C313" s="251"/>
      <c r="D313" s="255"/>
      <c r="E313" s="251"/>
    </row>
    <row r="314" spans="1:5">
      <c r="A314" s="251"/>
      <c r="B314" s="251"/>
      <c r="C314" s="251"/>
      <c r="D314" s="255"/>
      <c r="E314" s="251"/>
    </row>
    <row r="315" spans="1:5">
      <c r="A315" s="251"/>
      <c r="B315" s="251"/>
      <c r="C315" s="251"/>
      <c r="D315" s="255"/>
      <c r="E315" s="251"/>
    </row>
    <row r="316" spans="1:5">
      <c r="A316" s="251"/>
      <c r="B316" s="251"/>
      <c r="C316" s="251"/>
      <c r="D316" s="255"/>
      <c r="E316" s="251"/>
    </row>
    <row r="317" spans="1:5">
      <c r="A317" s="251"/>
      <c r="B317" s="251"/>
      <c r="C317" s="251"/>
      <c r="D317" s="255"/>
      <c r="E317" s="251"/>
    </row>
    <row r="318" spans="1:5">
      <c r="A318" s="251"/>
      <c r="B318" s="251"/>
      <c r="C318" s="251"/>
      <c r="D318" s="255"/>
      <c r="E318" s="251"/>
    </row>
    <row r="319" spans="1:5">
      <c r="A319" s="251"/>
      <c r="B319" s="251"/>
      <c r="C319" s="251"/>
      <c r="D319" s="255"/>
      <c r="E319" s="251"/>
    </row>
    <row r="320" spans="1:5">
      <c r="A320" s="251"/>
      <c r="B320" s="251"/>
      <c r="C320" s="251"/>
      <c r="D320" s="255"/>
      <c r="E320" s="251"/>
    </row>
    <row r="321" spans="1:5">
      <c r="A321" s="251"/>
      <c r="B321" s="251"/>
      <c r="C321" s="251"/>
      <c r="D321" s="255"/>
      <c r="E321" s="251"/>
    </row>
    <row r="322" spans="1:5">
      <c r="A322" s="251"/>
      <c r="B322" s="251"/>
      <c r="C322" s="251"/>
      <c r="D322" s="255"/>
      <c r="E322" s="251"/>
    </row>
    <row r="323" spans="1:5">
      <c r="A323" s="251"/>
      <c r="B323" s="251"/>
      <c r="C323" s="251"/>
      <c r="D323" s="255"/>
      <c r="E323" s="251"/>
    </row>
    <row r="324" spans="1:5">
      <c r="A324" s="251"/>
      <c r="B324" s="251"/>
      <c r="C324" s="251"/>
      <c r="D324" s="255"/>
      <c r="E324" s="251"/>
    </row>
    <row r="325" spans="1:5">
      <c r="A325" s="251"/>
      <c r="B325" s="251"/>
      <c r="C325" s="251"/>
      <c r="D325" s="255"/>
      <c r="E325" s="251"/>
    </row>
    <row r="326" spans="1:5">
      <c r="A326" s="251"/>
      <c r="B326" s="251"/>
      <c r="C326" s="251"/>
      <c r="D326" s="255"/>
      <c r="E326" s="251"/>
    </row>
    <row r="327" spans="1:5">
      <c r="A327" s="251"/>
      <c r="B327" s="251"/>
      <c r="C327" s="251"/>
      <c r="D327" s="255"/>
      <c r="E327" s="251"/>
    </row>
    <row r="328" spans="1:5">
      <c r="A328" s="251"/>
      <c r="B328" s="251"/>
      <c r="C328" s="251"/>
      <c r="D328" s="255"/>
      <c r="E328" s="251"/>
    </row>
    <row r="329" spans="1:5">
      <c r="A329" s="251"/>
      <c r="B329" s="251"/>
      <c r="C329" s="251"/>
      <c r="D329" s="255"/>
      <c r="E329" s="251"/>
    </row>
    <row r="330" spans="1:5">
      <c r="A330" s="251"/>
      <c r="B330" s="251"/>
      <c r="C330" s="251"/>
      <c r="D330" s="255"/>
      <c r="E330" s="251"/>
    </row>
    <row r="331" spans="1:5">
      <c r="A331" s="251"/>
      <c r="B331" s="251"/>
      <c r="C331" s="251"/>
      <c r="D331" s="255"/>
      <c r="E331" s="251"/>
    </row>
    <row r="332" spans="1:5">
      <c r="A332" s="251"/>
      <c r="B332" s="251"/>
      <c r="C332" s="251"/>
      <c r="D332" s="255"/>
      <c r="E332" s="251"/>
    </row>
    <row r="333" spans="1:5">
      <c r="A333" s="251"/>
      <c r="B333" s="251"/>
      <c r="C333" s="251"/>
      <c r="D333" s="255"/>
      <c r="E333" s="251"/>
    </row>
    <row r="334" spans="1:5">
      <c r="A334" s="251"/>
      <c r="B334" s="251"/>
      <c r="C334" s="251"/>
      <c r="D334" s="255"/>
      <c r="E334" s="251"/>
    </row>
    <row r="335" spans="1:5">
      <c r="A335" s="251"/>
      <c r="B335" s="251"/>
      <c r="C335" s="251"/>
      <c r="D335" s="255"/>
      <c r="E335" s="251"/>
    </row>
    <row r="336" spans="1:5">
      <c r="A336" s="251"/>
      <c r="B336" s="251"/>
      <c r="C336" s="251"/>
      <c r="D336" s="255"/>
      <c r="E336" s="251"/>
    </row>
    <row r="337" spans="1:5">
      <c r="A337" s="251"/>
      <c r="B337" s="251"/>
      <c r="C337" s="251"/>
      <c r="D337" s="255"/>
      <c r="E337" s="251"/>
    </row>
    <row r="338" spans="1:5">
      <c r="A338" s="251"/>
      <c r="B338" s="251"/>
      <c r="C338" s="251"/>
      <c r="D338" s="255"/>
      <c r="E338" s="251"/>
    </row>
    <row r="339" spans="1:5">
      <c r="A339" s="251"/>
      <c r="B339" s="251"/>
      <c r="C339" s="251"/>
      <c r="D339" s="255"/>
      <c r="E339" s="251"/>
    </row>
    <row r="340" spans="1:5">
      <c r="A340" s="251"/>
      <c r="B340" s="251"/>
      <c r="C340" s="251"/>
      <c r="D340" s="255"/>
      <c r="E340" s="251"/>
    </row>
    <row r="341" spans="1:5">
      <c r="A341" s="251"/>
      <c r="B341" s="251"/>
      <c r="C341" s="251"/>
      <c r="D341" s="255"/>
      <c r="E341" s="251"/>
    </row>
    <row r="342" spans="1:5">
      <c r="A342" s="251"/>
      <c r="B342" s="251"/>
      <c r="C342" s="251"/>
      <c r="D342" s="255"/>
      <c r="E342" s="251"/>
    </row>
    <row r="343" spans="1:5">
      <c r="A343" s="251"/>
      <c r="B343" s="251"/>
      <c r="C343" s="251"/>
      <c r="D343" s="255"/>
      <c r="E343" s="251"/>
    </row>
    <row r="344" spans="1:5">
      <c r="A344" s="251"/>
      <c r="B344" s="251"/>
      <c r="C344" s="251"/>
      <c r="D344" s="255"/>
      <c r="E344" s="251"/>
    </row>
    <row r="345" spans="1:5">
      <c r="A345" s="251"/>
      <c r="B345" s="251"/>
      <c r="C345" s="251"/>
      <c r="D345" s="255"/>
      <c r="E345" s="251"/>
    </row>
    <row r="346" spans="1:5">
      <c r="A346" s="251"/>
      <c r="B346" s="251"/>
      <c r="C346" s="251"/>
      <c r="D346" s="255"/>
      <c r="E346" s="251"/>
    </row>
    <row r="347" spans="1:5">
      <c r="A347" s="251"/>
      <c r="B347" s="251"/>
      <c r="C347" s="251"/>
      <c r="D347" s="255"/>
      <c r="E347" s="251"/>
    </row>
    <row r="348" spans="1:5">
      <c r="A348" s="251"/>
      <c r="B348" s="251"/>
      <c r="C348" s="251"/>
      <c r="D348" s="255"/>
      <c r="E348" s="251"/>
    </row>
    <row r="349" spans="1:5">
      <c r="A349" s="251"/>
      <c r="B349" s="251"/>
      <c r="C349" s="251"/>
      <c r="D349" s="255"/>
      <c r="E349" s="251"/>
    </row>
    <row r="350" spans="1:5">
      <c r="A350" s="251"/>
      <c r="B350" s="251"/>
      <c r="C350" s="251"/>
      <c r="D350" s="255"/>
      <c r="E350" s="251"/>
    </row>
    <row r="351" spans="1:5">
      <c r="A351" s="251"/>
      <c r="B351" s="251"/>
      <c r="C351" s="251"/>
      <c r="D351" s="255"/>
      <c r="E351" s="251"/>
    </row>
    <row r="352" spans="1:5">
      <c r="A352" s="251"/>
      <c r="B352" s="251"/>
      <c r="C352" s="251"/>
      <c r="D352" s="255"/>
      <c r="E352" s="251"/>
    </row>
    <row r="353" spans="1:5">
      <c r="A353" s="251"/>
      <c r="B353" s="251"/>
      <c r="C353" s="251"/>
      <c r="D353" s="255"/>
      <c r="E353" s="251"/>
    </row>
    <row r="354" spans="1:5">
      <c r="A354" s="251"/>
      <c r="B354" s="251"/>
      <c r="C354" s="251"/>
      <c r="D354" s="255"/>
      <c r="E354" s="251"/>
    </row>
    <row r="355" spans="1:5">
      <c r="A355" s="251"/>
      <c r="B355" s="251"/>
      <c r="C355" s="251"/>
      <c r="D355" s="255"/>
      <c r="E355" s="251"/>
    </row>
    <row r="356" spans="1:5">
      <c r="A356" s="251"/>
      <c r="B356" s="251"/>
      <c r="C356" s="251"/>
      <c r="D356" s="255"/>
      <c r="E356" s="251"/>
    </row>
    <row r="357" spans="1:5">
      <c r="A357" s="251"/>
      <c r="B357" s="251"/>
      <c r="C357" s="251"/>
      <c r="D357" s="255"/>
      <c r="E357" s="251"/>
    </row>
    <row r="358" spans="1:5">
      <c r="A358" s="251"/>
      <c r="B358" s="251"/>
      <c r="C358" s="251"/>
      <c r="D358" s="255"/>
      <c r="E358" s="251"/>
    </row>
    <row r="359" spans="1:5">
      <c r="A359" s="251"/>
      <c r="B359" s="251"/>
      <c r="C359" s="251"/>
      <c r="D359" s="255"/>
      <c r="E359" s="251"/>
    </row>
    <row r="360" spans="1:5">
      <c r="A360" s="251"/>
      <c r="B360" s="251"/>
      <c r="C360" s="251"/>
      <c r="D360" s="255"/>
      <c r="E360" s="251"/>
    </row>
    <row r="361" spans="1:5">
      <c r="A361" s="251"/>
      <c r="B361" s="251"/>
      <c r="C361" s="251"/>
      <c r="D361" s="255"/>
      <c r="E361" s="251"/>
    </row>
    <row r="362" spans="1:5">
      <c r="A362" s="251"/>
      <c r="B362" s="251"/>
      <c r="C362" s="251"/>
      <c r="D362" s="255"/>
      <c r="E362" s="251"/>
    </row>
    <row r="363" spans="1:5">
      <c r="A363" s="251"/>
      <c r="B363" s="251"/>
      <c r="C363" s="251"/>
      <c r="D363" s="255"/>
      <c r="E363" s="251"/>
    </row>
    <row r="364" spans="1:5">
      <c r="A364" s="251"/>
      <c r="B364" s="251"/>
      <c r="C364" s="251"/>
      <c r="D364" s="255"/>
      <c r="E364" s="251"/>
    </row>
    <row r="365" spans="1:5">
      <c r="A365" s="251"/>
      <c r="B365" s="251"/>
      <c r="C365" s="251"/>
      <c r="D365" s="255"/>
      <c r="E365" s="251"/>
    </row>
    <row r="366" spans="1:5">
      <c r="A366" s="251"/>
      <c r="B366" s="251"/>
      <c r="C366" s="251"/>
      <c r="D366" s="255"/>
      <c r="E366" s="251"/>
    </row>
    <row r="367" spans="1:5">
      <c r="A367" s="251"/>
      <c r="B367" s="251"/>
      <c r="C367" s="251"/>
      <c r="D367" s="255"/>
      <c r="E367" s="251"/>
    </row>
    <row r="368" spans="1:5">
      <c r="A368" s="251"/>
      <c r="B368" s="251"/>
      <c r="C368" s="251"/>
      <c r="D368" s="255"/>
      <c r="E368" s="251"/>
    </row>
    <row r="369" spans="1:5">
      <c r="A369" s="251"/>
      <c r="B369" s="251"/>
      <c r="C369" s="251"/>
      <c r="D369" s="255"/>
      <c r="E369" s="251"/>
    </row>
    <row r="370" spans="1:5">
      <c r="A370" s="251"/>
      <c r="B370" s="251"/>
      <c r="C370" s="251"/>
      <c r="D370" s="255"/>
      <c r="E370" s="251"/>
    </row>
    <row r="371" spans="1:5">
      <c r="A371" s="251"/>
      <c r="B371" s="251"/>
      <c r="C371" s="251"/>
      <c r="D371" s="255"/>
      <c r="E371" s="251"/>
    </row>
    <row r="372" spans="1:5">
      <c r="A372" s="251"/>
      <c r="B372" s="251"/>
      <c r="C372" s="251"/>
      <c r="D372" s="255"/>
      <c r="E372" s="251"/>
    </row>
    <row r="373" spans="1:5">
      <c r="A373" s="251"/>
      <c r="B373" s="251"/>
      <c r="C373" s="251"/>
      <c r="D373" s="255"/>
      <c r="E373" s="251"/>
    </row>
    <row r="374" spans="1:5">
      <c r="A374" s="251"/>
      <c r="B374" s="251"/>
      <c r="C374" s="251"/>
      <c r="D374" s="255"/>
      <c r="E374" s="251"/>
    </row>
    <row r="375" spans="1:5">
      <c r="A375" s="251"/>
      <c r="B375" s="251"/>
      <c r="C375" s="251"/>
      <c r="D375" s="255"/>
      <c r="E375" s="251"/>
    </row>
    <row r="376" spans="1:5">
      <c r="A376" s="251"/>
      <c r="B376" s="251"/>
      <c r="C376" s="251"/>
      <c r="D376" s="255"/>
      <c r="E376" s="251"/>
    </row>
    <row r="377" spans="1:5">
      <c r="A377" s="251"/>
      <c r="B377" s="251"/>
      <c r="C377" s="251"/>
      <c r="D377" s="255"/>
      <c r="E377" s="251"/>
    </row>
    <row r="378" spans="1:5">
      <c r="A378" s="251"/>
      <c r="B378" s="251"/>
      <c r="C378" s="251"/>
      <c r="D378" s="255"/>
      <c r="E378" s="251"/>
    </row>
    <row r="379" spans="1:5">
      <c r="A379" s="251"/>
      <c r="B379" s="251"/>
      <c r="C379" s="251"/>
      <c r="D379" s="255"/>
      <c r="E379" s="251"/>
    </row>
    <row r="380" spans="1:5">
      <c r="A380" s="251"/>
      <c r="B380" s="251"/>
      <c r="C380" s="251"/>
      <c r="D380" s="255"/>
      <c r="E380" s="251"/>
    </row>
    <row r="381" spans="1:5">
      <c r="A381" s="251"/>
      <c r="B381" s="251"/>
      <c r="C381" s="251"/>
      <c r="D381" s="255"/>
      <c r="E381" s="251"/>
    </row>
    <row r="382" spans="1:5">
      <c r="A382" s="251"/>
      <c r="B382" s="251"/>
      <c r="C382" s="251"/>
      <c r="D382" s="255"/>
      <c r="E382" s="251"/>
    </row>
    <row r="383" spans="1:5">
      <c r="A383" s="251"/>
      <c r="B383" s="251"/>
      <c r="C383" s="251"/>
      <c r="D383" s="255"/>
      <c r="E383" s="251"/>
    </row>
    <row r="384" spans="1:5">
      <c r="A384" s="251"/>
      <c r="B384" s="251"/>
      <c r="C384" s="251"/>
      <c r="D384" s="255"/>
      <c r="E384" s="251"/>
    </row>
    <row r="385" spans="1:5">
      <c r="A385" s="251"/>
      <c r="B385" s="251"/>
      <c r="C385" s="251"/>
      <c r="D385" s="255"/>
      <c r="E385" s="251"/>
    </row>
    <row r="386" spans="1:5">
      <c r="A386" s="251"/>
      <c r="B386" s="251"/>
      <c r="C386" s="251"/>
      <c r="D386" s="255"/>
      <c r="E386" s="251"/>
    </row>
    <row r="387" spans="1:5">
      <c r="A387" s="251"/>
      <c r="B387" s="251"/>
      <c r="C387" s="251"/>
      <c r="D387" s="255"/>
      <c r="E387" s="251"/>
    </row>
    <row r="388" spans="1:5">
      <c r="A388" s="251"/>
      <c r="B388" s="251"/>
      <c r="C388" s="251"/>
      <c r="D388" s="255"/>
      <c r="E388" s="251"/>
    </row>
    <row r="389" spans="1:5">
      <c r="A389" s="251"/>
      <c r="B389" s="251"/>
      <c r="C389" s="251"/>
      <c r="D389" s="255"/>
      <c r="E389" s="251"/>
    </row>
    <row r="390" spans="1:5">
      <c r="A390" s="251"/>
      <c r="B390" s="251"/>
      <c r="C390" s="251"/>
      <c r="D390" s="255"/>
      <c r="E390" s="251"/>
    </row>
    <row r="391" spans="1:5">
      <c r="A391" s="251"/>
      <c r="B391" s="251"/>
      <c r="C391" s="251"/>
      <c r="D391" s="255"/>
      <c r="E391" s="251"/>
    </row>
    <row r="392" spans="1:5">
      <c r="A392" s="251"/>
      <c r="B392" s="251"/>
      <c r="C392" s="251"/>
      <c r="D392" s="255"/>
      <c r="E392" s="251"/>
    </row>
    <row r="393" spans="1:5">
      <c r="A393" s="251"/>
      <c r="B393" s="251"/>
      <c r="C393" s="251"/>
      <c r="D393" s="255"/>
      <c r="E393" s="251"/>
    </row>
    <row r="394" spans="1:5">
      <c r="A394" s="251"/>
      <c r="B394" s="251"/>
      <c r="C394" s="251"/>
      <c r="D394" s="255"/>
      <c r="E394" s="251"/>
    </row>
    <row r="395" spans="1:5">
      <c r="A395" s="251"/>
      <c r="B395" s="251"/>
      <c r="C395" s="251"/>
      <c r="D395" s="255"/>
      <c r="E395" s="251"/>
    </row>
    <row r="396" spans="1:5">
      <c r="A396" s="251"/>
      <c r="B396" s="251"/>
      <c r="C396" s="251"/>
      <c r="D396" s="255"/>
      <c r="E396" s="251"/>
    </row>
    <row r="397" spans="1:5">
      <c r="A397" s="251"/>
      <c r="B397" s="251"/>
      <c r="C397" s="251"/>
      <c r="D397" s="255"/>
      <c r="E397" s="251"/>
    </row>
    <row r="398" spans="1:5">
      <c r="A398" s="251"/>
      <c r="B398" s="251"/>
      <c r="C398" s="251"/>
      <c r="D398" s="255"/>
      <c r="E398" s="251"/>
    </row>
    <row r="399" spans="1:5">
      <c r="A399" s="251"/>
      <c r="B399" s="251"/>
      <c r="C399" s="251"/>
      <c r="D399" s="255"/>
      <c r="E399" s="251"/>
    </row>
    <row r="400" spans="1:5">
      <c r="A400" s="251"/>
      <c r="B400" s="251"/>
      <c r="C400" s="251"/>
      <c r="D400" s="255"/>
      <c r="E400" s="251"/>
    </row>
    <row r="401" spans="1:5">
      <c r="A401" s="251"/>
      <c r="B401" s="251"/>
      <c r="C401" s="251"/>
      <c r="D401" s="255"/>
      <c r="E401" s="251"/>
    </row>
    <row r="402" spans="1:5">
      <c r="A402" s="251"/>
      <c r="B402" s="251"/>
      <c r="C402" s="251"/>
      <c r="D402" s="255"/>
      <c r="E402" s="251"/>
    </row>
    <row r="403" spans="1:5">
      <c r="A403" s="251"/>
      <c r="B403" s="251"/>
      <c r="C403" s="251"/>
      <c r="D403" s="255"/>
      <c r="E403" s="251"/>
    </row>
    <row r="404" spans="1:5">
      <c r="A404" s="251"/>
      <c r="B404" s="251"/>
      <c r="C404" s="251"/>
      <c r="D404" s="255"/>
      <c r="E404" s="251"/>
    </row>
    <row r="405" spans="1:5">
      <c r="A405" s="251"/>
      <c r="B405" s="251"/>
      <c r="C405" s="251"/>
      <c r="D405" s="255"/>
      <c r="E405" s="251"/>
    </row>
    <row r="406" spans="1:5">
      <c r="A406" s="251"/>
      <c r="B406" s="251"/>
      <c r="C406" s="251"/>
      <c r="D406" s="255"/>
      <c r="E406" s="251"/>
    </row>
    <row r="407" spans="1:5">
      <c r="A407" s="251"/>
      <c r="B407" s="251"/>
      <c r="C407" s="251"/>
      <c r="D407" s="255"/>
      <c r="E407" s="251"/>
    </row>
    <row r="408" spans="1:5">
      <c r="A408" s="251"/>
      <c r="B408" s="251"/>
      <c r="C408" s="251"/>
      <c r="D408" s="255"/>
      <c r="E408" s="251"/>
    </row>
    <row r="409" spans="1:5">
      <c r="A409" s="251"/>
      <c r="B409" s="251"/>
      <c r="C409" s="251"/>
      <c r="D409" s="255"/>
      <c r="E409" s="251"/>
    </row>
    <row r="410" spans="1:5">
      <c r="A410" s="251"/>
      <c r="B410" s="251"/>
      <c r="C410" s="251"/>
      <c r="D410" s="255"/>
      <c r="E410" s="251"/>
    </row>
    <row r="411" spans="1:5">
      <c r="A411" s="251"/>
      <c r="B411" s="251"/>
      <c r="C411" s="251"/>
      <c r="D411" s="255"/>
      <c r="E411" s="251"/>
    </row>
    <row r="412" spans="1:5">
      <c r="A412" s="251"/>
      <c r="B412" s="251"/>
      <c r="C412" s="251"/>
      <c r="D412" s="255"/>
      <c r="E412" s="251"/>
    </row>
    <row r="413" spans="1:5">
      <c r="A413" s="251"/>
      <c r="B413" s="251"/>
      <c r="C413" s="251"/>
      <c r="D413" s="255"/>
      <c r="E413" s="251"/>
    </row>
    <row r="414" spans="1:5">
      <c r="A414" s="251"/>
      <c r="B414" s="251"/>
      <c r="C414" s="251"/>
      <c r="D414" s="255"/>
      <c r="E414" s="251"/>
    </row>
    <row r="415" spans="1:5">
      <c r="A415" s="251"/>
      <c r="B415" s="251"/>
      <c r="C415" s="251"/>
      <c r="D415" s="255"/>
      <c r="E415" s="251"/>
    </row>
    <row r="416" spans="1:5">
      <c r="A416" s="251"/>
      <c r="B416" s="251"/>
      <c r="C416" s="251"/>
      <c r="D416" s="255"/>
      <c r="E416" s="251"/>
    </row>
    <row r="417" spans="1:5">
      <c r="A417" s="251"/>
      <c r="B417" s="251"/>
      <c r="C417" s="251"/>
      <c r="D417" s="255"/>
      <c r="E417" s="251"/>
    </row>
    <row r="418" spans="1:5">
      <c r="A418" s="251"/>
      <c r="B418" s="251"/>
      <c r="C418" s="251"/>
      <c r="D418" s="255"/>
      <c r="E418" s="251"/>
    </row>
    <row r="419" spans="1:5">
      <c r="A419" s="251"/>
      <c r="B419" s="251"/>
      <c r="C419" s="251"/>
      <c r="D419" s="255"/>
      <c r="E419" s="251"/>
    </row>
    <row r="420" spans="1:5">
      <c r="A420" s="251"/>
      <c r="B420" s="251"/>
      <c r="C420" s="251"/>
      <c r="D420" s="255"/>
      <c r="E420" s="251"/>
    </row>
    <row r="421" spans="1:5">
      <c r="A421" s="251"/>
      <c r="B421" s="251"/>
      <c r="C421" s="251"/>
      <c r="D421" s="255"/>
      <c r="E421" s="251"/>
    </row>
    <row r="422" spans="1:5">
      <c r="A422" s="251"/>
      <c r="B422" s="251"/>
      <c r="C422" s="251"/>
      <c r="D422" s="255"/>
      <c r="E422" s="251"/>
    </row>
    <row r="423" spans="1:5">
      <c r="A423" s="251"/>
      <c r="B423" s="251"/>
      <c r="C423" s="251"/>
      <c r="D423" s="255"/>
      <c r="E423" s="251"/>
    </row>
    <row r="424" spans="1:5">
      <c r="A424" s="251"/>
      <c r="B424" s="251"/>
      <c r="C424" s="251"/>
      <c r="D424" s="255"/>
      <c r="E424" s="251"/>
    </row>
    <row r="425" spans="1:5">
      <c r="A425" s="251"/>
      <c r="B425" s="251"/>
      <c r="C425" s="251"/>
      <c r="D425" s="255"/>
      <c r="E425" s="251"/>
    </row>
    <row r="426" spans="1:5">
      <c r="A426" s="251"/>
      <c r="B426" s="251"/>
      <c r="C426" s="251"/>
      <c r="D426" s="255"/>
      <c r="E426" s="251"/>
    </row>
    <row r="427" spans="1:5">
      <c r="A427" s="251"/>
      <c r="B427" s="251"/>
      <c r="C427" s="251"/>
      <c r="D427" s="255"/>
      <c r="E427" s="251"/>
    </row>
    <row r="428" spans="1:5">
      <c r="A428" s="251"/>
      <c r="B428" s="251"/>
      <c r="C428" s="251"/>
      <c r="D428" s="255"/>
      <c r="E428" s="251"/>
    </row>
    <row r="429" spans="1:5">
      <c r="A429" s="251"/>
      <c r="B429" s="251"/>
      <c r="C429" s="251"/>
      <c r="D429" s="255"/>
      <c r="E429" s="251"/>
    </row>
    <row r="430" spans="1:5">
      <c r="A430" s="251"/>
      <c r="B430" s="251"/>
      <c r="C430" s="251"/>
      <c r="D430" s="255"/>
      <c r="E430" s="251"/>
    </row>
    <row r="431" spans="1:5">
      <c r="A431" s="251"/>
      <c r="B431" s="251"/>
      <c r="C431" s="251"/>
      <c r="D431" s="255"/>
      <c r="E431" s="251"/>
    </row>
    <row r="432" spans="1:5">
      <c r="A432" s="251"/>
      <c r="B432" s="251"/>
      <c r="C432" s="251"/>
      <c r="D432" s="255"/>
      <c r="E432" s="251"/>
    </row>
    <row r="433" spans="1:5">
      <c r="A433" s="251"/>
      <c r="B433" s="251"/>
      <c r="C433" s="251"/>
      <c r="D433" s="255"/>
      <c r="E433" s="251"/>
    </row>
    <row r="434" spans="1:5">
      <c r="A434" s="251"/>
      <c r="B434" s="251"/>
      <c r="C434" s="251"/>
      <c r="D434" s="255"/>
      <c r="E434" s="251"/>
    </row>
    <row r="435" spans="1:5">
      <c r="A435" s="251"/>
      <c r="B435" s="251"/>
      <c r="C435" s="251"/>
      <c r="D435" s="255"/>
      <c r="E435" s="251"/>
    </row>
    <row r="436" spans="1:5">
      <c r="A436" s="251"/>
      <c r="B436" s="251"/>
      <c r="C436" s="251"/>
      <c r="D436" s="255"/>
      <c r="E436" s="251"/>
    </row>
    <row r="437" spans="1:5">
      <c r="A437" s="251"/>
      <c r="B437" s="251"/>
      <c r="C437" s="251"/>
      <c r="D437" s="255"/>
      <c r="E437" s="251"/>
    </row>
    <row r="438" spans="1:5">
      <c r="A438" s="251"/>
      <c r="B438" s="251"/>
      <c r="C438" s="251"/>
      <c r="D438" s="255"/>
      <c r="E438" s="251"/>
    </row>
    <row r="439" spans="1:5">
      <c r="A439" s="251"/>
      <c r="B439" s="251"/>
      <c r="C439" s="251"/>
      <c r="D439" s="255"/>
      <c r="E439" s="251"/>
    </row>
    <row r="440" spans="1:5">
      <c r="A440" s="251"/>
      <c r="B440" s="251"/>
      <c r="C440" s="251"/>
      <c r="D440" s="255"/>
      <c r="E440" s="251"/>
    </row>
    <row r="441" spans="1:5">
      <c r="A441" s="251"/>
      <c r="B441" s="251"/>
      <c r="C441" s="251"/>
      <c r="D441" s="255"/>
      <c r="E441" s="251"/>
    </row>
    <row r="442" spans="1:5">
      <c r="A442" s="251"/>
      <c r="B442" s="251"/>
      <c r="C442" s="251"/>
      <c r="D442" s="255"/>
      <c r="E442" s="251"/>
    </row>
    <row r="443" spans="1:5">
      <c r="A443" s="251"/>
      <c r="B443" s="251"/>
      <c r="C443" s="251"/>
      <c r="D443" s="255"/>
      <c r="E443" s="251"/>
    </row>
    <row r="444" spans="1:5">
      <c r="A444" s="251"/>
      <c r="B444" s="251"/>
      <c r="C444" s="251"/>
      <c r="D444" s="255"/>
      <c r="E444" s="251"/>
    </row>
    <row r="445" spans="1:5">
      <c r="A445" s="251"/>
      <c r="B445" s="251"/>
      <c r="C445" s="251"/>
      <c r="D445" s="255"/>
      <c r="E445" s="251"/>
    </row>
    <row r="446" spans="1:5">
      <c r="A446" s="251"/>
      <c r="B446" s="251"/>
      <c r="C446" s="251"/>
      <c r="D446" s="255"/>
      <c r="E446" s="251"/>
    </row>
    <row r="447" spans="1:5">
      <c r="A447" s="251"/>
      <c r="B447" s="251"/>
      <c r="C447" s="251"/>
      <c r="D447" s="255"/>
      <c r="E447" s="251"/>
    </row>
    <row r="448" spans="1:5">
      <c r="A448" s="251"/>
      <c r="B448" s="251"/>
      <c r="C448" s="251"/>
      <c r="D448" s="255"/>
      <c r="E448" s="251"/>
    </row>
    <row r="449" spans="1:5">
      <c r="A449" s="251"/>
      <c r="B449" s="251"/>
      <c r="C449" s="251"/>
      <c r="D449" s="255"/>
      <c r="E449" s="251"/>
    </row>
    <row r="450" spans="1:5">
      <c r="A450" s="251"/>
      <c r="B450" s="251"/>
      <c r="C450" s="251"/>
      <c r="D450" s="255"/>
      <c r="E450" s="251"/>
    </row>
    <row r="451" spans="1:5">
      <c r="A451" s="251"/>
      <c r="B451" s="251"/>
      <c r="C451" s="251"/>
      <c r="D451" s="255"/>
      <c r="E451" s="251"/>
    </row>
    <row r="452" spans="1:5">
      <c r="A452" s="251"/>
      <c r="B452" s="251"/>
      <c r="C452" s="251"/>
      <c r="D452" s="255"/>
      <c r="E452" s="251"/>
    </row>
    <row r="453" spans="1:5">
      <c r="A453" s="251"/>
      <c r="B453" s="251"/>
      <c r="C453" s="251"/>
      <c r="D453" s="255"/>
      <c r="E453" s="251"/>
    </row>
    <row r="454" spans="1:5">
      <c r="A454" s="251"/>
      <c r="B454" s="251"/>
      <c r="C454" s="251"/>
      <c r="D454" s="255"/>
      <c r="E454" s="251"/>
    </row>
    <row r="455" spans="1:5">
      <c r="A455" s="251"/>
      <c r="B455" s="251"/>
      <c r="C455" s="251"/>
      <c r="D455" s="255"/>
      <c r="E455" s="251"/>
    </row>
    <row r="456" spans="1:5">
      <c r="A456" s="251"/>
      <c r="B456" s="251"/>
      <c r="C456" s="251"/>
      <c r="D456" s="255"/>
      <c r="E456" s="251"/>
    </row>
    <row r="457" spans="1:5">
      <c r="A457" s="251"/>
      <c r="B457" s="251"/>
      <c r="C457" s="251"/>
      <c r="D457" s="255"/>
      <c r="E457" s="251"/>
    </row>
    <row r="458" spans="1:5">
      <c r="A458" s="251"/>
      <c r="B458" s="251"/>
      <c r="C458" s="251"/>
      <c r="D458" s="255"/>
      <c r="E458" s="251"/>
    </row>
    <row r="459" spans="1:5">
      <c r="A459" s="251"/>
      <c r="B459" s="251"/>
      <c r="C459" s="251"/>
      <c r="D459" s="255"/>
      <c r="E459" s="251"/>
    </row>
    <row r="460" spans="1:5">
      <c r="A460" s="251"/>
      <c r="B460" s="251"/>
      <c r="C460" s="251"/>
      <c r="D460" s="255"/>
      <c r="E460" s="251"/>
    </row>
    <row r="461" spans="1:5">
      <c r="A461" s="251"/>
      <c r="B461" s="251"/>
      <c r="C461" s="251"/>
      <c r="D461" s="255"/>
      <c r="E461" s="251"/>
    </row>
    <row r="462" spans="1:5">
      <c r="A462" s="251"/>
      <c r="B462" s="251"/>
      <c r="C462" s="251"/>
      <c r="D462" s="255"/>
      <c r="E462" s="251"/>
    </row>
    <row r="463" spans="1:5">
      <c r="A463" s="251"/>
      <c r="B463" s="251"/>
      <c r="C463" s="251"/>
      <c r="D463" s="255"/>
      <c r="E463" s="251"/>
    </row>
    <row r="464" spans="1:5">
      <c r="A464" s="251"/>
      <c r="B464" s="251"/>
      <c r="C464" s="251"/>
      <c r="D464" s="255"/>
      <c r="E464" s="251"/>
    </row>
    <row r="465" spans="1:5">
      <c r="A465" s="251"/>
      <c r="B465" s="251"/>
      <c r="C465" s="251"/>
      <c r="D465" s="255"/>
      <c r="E465" s="251"/>
    </row>
    <row r="466" spans="1:5">
      <c r="A466" s="251"/>
      <c r="B466" s="251"/>
      <c r="C466" s="251"/>
      <c r="D466" s="255"/>
      <c r="E466" s="251"/>
    </row>
    <row r="467" spans="1:5">
      <c r="A467" s="251"/>
      <c r="B467" s="251"/>
      <c r="C467" s="251"/>
      <c r="D467" s="255"/>
      <c r="E467" s="251"/>
    </row>
    <row r="468" spans="1:5">
      <c r="A468" s="251"/>
      <c r="B468" s="251"/>
      <c r="C468" s="251"/>
      <c r="D468" s="255"/>
      <c r="E468" s="251"/>
    </row>
    <row r="469" spans="1:5">
      <c r="A469" s="251"/>
      <c r="B469" s="251"/>
      <c r="C469" s="251"/>
      <c r="D469" s="255"/>
      <c r="E469" s="251"/>
    </row>
    <row r="470" spans="1:5">
      <c r="A470" s="251"/>
      <c r="B470" s="251"/>
      <c r="C470" s="251"/>
      <c r="D470" s="255"/>
      <c r="E470" s="251"/>
    </row>
    <row r="471" spans="1:5">
      <c r="A471" s="251"/>
      <c r="B471" s="251"/>
      <c r="C471" s="251"/>
      <c r="D471" s="255"/>
      <c r="E471" s="251"/>
    </row>
    <row r="472" spans="1:5">
      <c r="A472" s="251"/>
      <c r="B472" s="251"/>
      <c r="C472" s="251"/>
      <c r="D472" s="255"/>
      <c r="E472" s="251"/>
    </row>
    <row r="473" spans="1:5">
      <c r="A473" s="251"/>
      <c r="B473" s="251"/>
      <c r="C473" s="251"/>
      <c r="D473" s="255"/>
      <c r="E473" s="251"/>
    </row>
    <row r="474" spans="1:5">
      <c r="A474" s="251"/>
      <c r="B474" s="251"/>
      <c r="C474" s="251"/>
      <c r="D474" s="255"/>
      <c r="E474" s="251"/>
    </row>
    <row r="475" spans="1:5">
      <c r="A475" s="251"/>
      <c r="B475" s="251"/>
      <c r="C475" s="251"/>
      <c r="D475" s="255"/>
      <c r="E475" s="251"/>
    </row>
    <row r="476" spans="1:5">
      <c r="A476" s="251"/>
      <c r="B476" s="251"/>
      <c r="C476" s="251"/>
      <c r="D476" s="255"/>
      <c r="E476" s="251"/>
    </row>
    <row r="477" spans="1:5">
      <c r="A477" s="251"/>
      <c r="B477" s="251"/>
      <c r="C477" s="251"/>
      <c r="D477" s="255"/>
      <c r="E477" s="251"/>
    </row>
    <row r="478" spans="1:5">
      <c r="A478" s="251"/>
      <c r="B478" s="251"/>
      <c r="C478" s="251"/>
      <c r="D478" s="255"/>
      <c r="E478" s="251"/>
    </row>
    <row r="479" spans="1:5">
      <c r="A479" s="251"/>
      <c r="B479" s="251"/>
      <c r="C479" s="251"/>
      <c r="D479" s="255"/>
      <c r="E479" s="251"/>
    </row>
    <row r="480" spans="1:5">
      <c r="A480" s="251"/>
      <c r="B480" s="251"/>
      <c r="C480" s="251"/>
      <c r="D480" s="255"/>
      <c r="E480" s="251"/>
    </row>
    <row r="481" spans="1:5">
      <c r="A481" s="251"/>
      <c r="B481" s="251"/>
      <c r="C481" s="251"/>
      <c r="D481" s="255"/>
      <c r="E481" s="251"/>
    </row>
    <row r="482" spans="1:5">
      <c r="A482" s="251"/>
      <c r="B482" s="251"/>
      <c r="C482" s="251"/>
      <c r="D482" s="255"/>
      <c r="E482" s="251"/>
    </row>
    <row r="483" spans="1:5">
      <c r="A483" s="251"/>
      <c r="B483" s="251"/>
      <c r="C483" s="251"/>
      <c r="D483" s="255"/>
      <c r="E483" s="251"/>
    </row>
    <row r="484" spans="1:5">
      <c r="A484" s="251"/>
      <c r="B484" s="251"/>
      <c r="C484" s="251"/>
      <c r="D484" s="255"/>
      <c r="E484" s="251"/>
    </row>
    <row r="485" spans="1:5">
      <c r="A485" s="251"/>
      <c r="B485" s="251"/>
      <c r="C485" s="251"/>
      <c r="D485" s="255"/>
      <c r="E485" s="251"/>
    </row>
    <row r="486" spans="1:5">
      <c r="A486" s="251"/>
      <c r="B486" s="251"/>
      <c r="C486" s="251"/>
      <c r="D486" s="255"/>
      <c r="E486" s="251"/>
    </row>
    <row r="487" spans="1:5">
      <c r="A487" s="251"/>
      <c r="B487" s="251"/>
      <c r="C487" s="251"/>
      <c r="D487" s="255"/>
      <c r="E487" s="251"/>
    </row>
    <row r="488" spans="1:5">
      <c r="A488" s="251"/>
      <c r="B488" s="251"/>
      <c r="C488" s="251"/>
      <c r="D488" s="255"/>
      <c r="E488" s="251"/>
    </row>
    <row r="489" spans="1:5">
      <c r="A489" s="251"/>
      <c r="B489" s="251"/>
      <c r="C489" s="251"/>
      <c r="D489" s="255"/>
      <c r="E489" s="251"/>
    </row>
    <row r="490" spans="1:5">
      <c r="A490" s="251"/>
      <c r="B490" s="251"/>
      <c r="C490" s="251"/>
      <c r="D490" s="255"/>
      <c r="E490" s="251"/>
    </row>
    <row r="491" spans="1:5">
      <c r="A491" s="251"/>
      <c r="B491" s="251"/>
      <c r="C491" s="251"/>
      <c r="D491" s="255"/>
      <c r="E491" s="251"/>
    </row>
    <row r="492" spans="1:5">
      <c r="A492" s="251"/>
      <c r="B492" s="251"/>
      <c r="C492" s="251"/>
      <c r="D492" s="255"/>
      <c r="E492" s="251"/>
    </row>
    <row r="493" spans="1:5">
      <c r="A493" s="251"/>
      <c r="B493" s="251"/>
      <c r="C493" s="251"/>
      <c r="D493" s="255"/>
      <c r="E493" s="251"/>
    </row>
    <row r="494" spans="1:5">
      <c r="A494" s="251"/>
      <c r="B494" s="251"/>
      <c r="C494" s="251"/>
      <c r="D494" s="255"/>
      <c r="E494" s="251"/>
    </row>
    <row r="495" spans="1:5">
      <c r="A495" s="251"/>
      <c r="B495" s="251"/>
      <c r="C495" s="251"/>
      <c r="D495" s="255"/>
      <c r="E495" s="251"/>
    </row>
    <row r="496" spans="1:5">
      <c r="A496" s="251"/>
      <c r="B496" s="251"/>
      <c r="C496" s="251"/>
      <c r="D496" s="255"/>
      <c r="E496" s="251"/>
    </row>
    <row r="497" spans="1:5">
      <c r="A497" s="251"/>
      <c r="B497" s="251"/>
      <c r="C497" s="251"/>
      <c r="D497" s="255"/>
      <c r="E497" s="251"/>
    </row>
    <row r="498" spans="1:5">
      <c r="A498" s="251"/>
      <c r="B498" s="251"/>
      <c r="C498" s="251"/>
      <c r="D498" s="255"/>
      <c r="E498" s="251"/>
    </row>
    <row r="499" spans="1:5">
      <c r="A499" s="251"/>
      <c r="B499" s="251"/>
      <c r="C499" s="251"/>
      <c r="D499" s="255"/>
      <c r="E499" s="251"/>
    </row>
    <row r="500" spans="1:5">
      <c r="A500" s="251"/>
      <c r="B500" s="251"/>
      <c r="C500" s="251"/>
      <c r="D500" s="255"/>
      <c r="E500" s="251"/>
    </row>
    <row r="501" spans="1:5">
      <c r="A501" s="251"/>
      <c r="B501" s="251"/>
      <c r="C501" s="251"/>
      <c r="D501" s="255"/>
      <c r="E501" s="251"/>
    </row>
    <row r="502" spans="1:5">
      <c r="A502" s="251"/>
      <c r="B502" s="251"/>
      <c r="C502" s="251"/>
      <c r="D502" s="255"/>
      <c r="E502" s="251"/>
    </row>
    <row r="503" spans="1:5">
      <c r="A503" s="251"/>
      <c r="B503" s="251"/>
      <c r="C503" s="251"/>
      <c r="D503" s="255"/>
      <c r="E503" s="251"/>
    </row>
    <row r="504" spans="1:5">
      <c r="A504" s="251"/>
      <c r="B504" s="251"/>
      <c r="C504" s="251"/>
      <c r="D504" s="255"/>
      <c r="E504" s="251"/>
    </row>
    <row r="505" spans="1:5">
      <c r="A505" s="251"/>
      <c r="B505" s="251"/>
      <c r="C505" s="251"/>
      <c r="D505" s="255"/>
      <c r="E505" s="251"/>
    </row>
    <row r="506" spans="1:5">
      <c r="A506" s="251"/>
      <c r="B506" s="251"/>
      <c r="C506" s="251"/>
      <c r="D506" s="255"/>
      <c r="E506" s="251"/>
    </row>
    <row r="507" spans="1:5">
      <c r="A507" s="251"/>
      <c r="B507" s="251"/>
      <c r="C507" s="251"/>
      <c r="D507" s="255"/>
      <c r="E507" s="251"/>
    </row>
    <row r="508" spans="1:5">
      <c r="A508" s="251"/>
      <c r="B508" s="251"/>
      <c r="C508" s="251"/>
      <c r="D508" s="255"/>
      <c r="E508" s="251"/>
    </row>
    <row r="509" spans="1:5">
      <c r="A509" s="251"/>
      <c r="B509" s="251"/>
      <c r="C509" s="251"/>
      <c r="D509" s="255"/>
      <c r="E509" s="251"/>
    </row>
    <row r="510" spans="1:5">
      <c r="A510" s="251"/>
      <c r="B510" s="251"/>
      <c r="C510" s="251"/>
      <c r="D510" s="255"/>
      <c r="E510" s="251"/>
    </row>
    <row r="511" spans="1:5">
      <c r="A511" s="251"/>
      <c r="B511" s="251"/>
      <c r="C511" s="251"/>
      <c r="D511" s="255"/>
      <c r="E511" s="251"/>
    </row>
    <row r="512" spans="1:5">
      <c r="A512" s="251"/>
      <c r="B512" s="251"/>
      <c r="C512" s="251"/>
      <c r="D512" s="255"/>
      <c r="E512" s="251"/>
    </row>
    <row r="513" spans="1:5">
      <c r="A513" s="251"/>
      <c r="B513" s="251"/>
      <c r="C513" s="251"/>
      <c r="D513" s="255"/>
      <c r="E513" s="251"/>
    </row>
    <row r="514" spans="1:5">
      <c r="A514" s="251"/>
      <c r="B514" s="251"/>
      <c r="C514" s="251"/>
      <c r="D514" s="255"/>
      <c r="E514" s="251"/>
    </row>
    <row r="515" spans="1:5">
      <c r="A515" s="251"/>
      <c r="B515" s="251"/>
      <c r="C515" s="251"/>
      <c r="D515" s="255"/>
      <c r="E515" s="251"/>
    </row>
    <row r="516" spans="1:5">
      <c r="A516" s="251"/>
      <c r="B516" s="251"/>
      <c r="C516" s="251"/>
      <c r="D516" s="255"/>
      <c r="E516" s="251"/>
    </row>
    <row r="517" spans="1:5">
      <c r="A517" s="251"/>
      <c r="B517" s="251"/>
      <c r="C517" s="251"/>
      <c r="D517" s="255"/>
      <c r="E517" s="251"/>
    </row>
    <row r="518" spans="1:5">
      <c r="A518" s="251"/>
      <c r="B518" s="251"/>
      <c r="C518" s="251"/>
      <c r="D518" s="255"/>
      <c r="E518" s="251"/>
    </row>
    <row r="519" spans="1:5">
      <c r="A519" s="251"/>
      <c r="B519" s="251"/>
      <c r="C519" s="251"/>
      <c r="D519" s="255"/>
      <c r="E519" s="251"/>
    </row>
    <row r="520" spans="1:5">
      <c r="A520" s="251"/>
      <c r="B520" s="251"/>
      <c r="C520" s="251"/>
      <c r="D520" s="255"/>
      <c r="E520" s="251"/>
    </row>
    <row r="521" spans="1:5">
      <c r="A521" s="251"/>
      <c r="B521" s="251"/>
      <c r="C521" s="251"/>
      <c r="D521" s="255"/>
      <c r="E521" s="251"/>
    </row>
    <row r="522" spans="1:5">
      <c r="A522" s="251"/>
      <c r="B522" s="251"/>
      <c r="C522" s="251"/>
      <c r="D522" s="255"/>
      <c r="E522" s="251"/>
    </row>
    <row r="523" spans="1:5">
      <c r="A523" s="251"/>
      <c r="B523" s="251"/>
      <c r="C523" s="251"/>
      <c r="D523" s="255"/>
      <c r="E523" s="251"/>
    </row>
    <row r="524" spans="1:5">
      <c r="A524" s="251"/>
      <c r="B524" s="251"/>
      <c r="C524" s="251"/>
      <c r="D524" s="255"/>
      <c r="E524" s="251"/>
    </row>
    <row r="525" spans="1:5">
      <c r="A525" s="251"/>
      <c r="B525" s="251"/>
      <c r="C525" s="251"/>
      <c r="D525" s="255"/>
      <c r="E525" s="251"/>
    </row>
    <row r="526" spans="1:5">
      <c r="A526" s="251"/>
      <c r="B526" s="251"/>
      <c r="C526" s="251"/>
      <c r="D526" s="255"/>
      <c r="E526" s="251"/>
    </row>
    <row r="527" spans="1:5">
      <c r="A527" s="251"/>
      <c r="B527" s="251"/>
      <c r="C527" s="251"/>
      <c r="D527" s="255"/>
      <c r="E527" s="251"/>
    </row>
    <row r="528" spans="1:5">
      <c r="A528" s="251"/>
      <c r="B528" s="251"/>
      <c r="C528" s="251"/>
      <c r="D528" s="255"/>
      <c r="E528" s="251"/>
    </row>
    <row r="529" spans="1:5">
      <c r="A529" s="251"/>
      <c r="B529" s="251"/>
      <c r="C529" s="251"/>
      <c r="D529" s="255"/>
      <c r="E529" s="251"/>
    </row>
    <row r="530" spans="1:5">
      <c r="A530" s="251"/>
      <c r="B530" s="251"/>
      <c r="C530" s="251"/>
      <c r="D530" s="255"/>
      <c r="E530" s="251"/>
    </row>
    <row r="531" spans="1:5">
      <c r="A531" s="251"/>
      <c r="B531" s="251"/>
      <c r="C531" s="251"/>
      <c r="D531" s="255"/>
      <c r="E531" s="251"/>
    </row>
    <row r="532" spans="1:5">
      <c r="A532" s="251"/>
      <c r="B532" s="251"/>
      <c r="C532" s="251"/>
      <c r="D532" s="255"/>
      <c r="E532" s="251"/>
    </row>
    <row r="533" spans="1:5">
      <c r="A533" s="251"/>
      <c r="B533" s="251"/>
      <c r="C533" s="251"/>
      <c r="D533" s="255"/>
      <c r="E533" s="251"/>
    </row>
    <row r="534" spans="1:5">
      <c r="A534" s="251"/>
      <c r="B534" s="251"/>
      <c r="C534" s="251"/>
      <c r="D534" s="255"/>
      <c r="E534" s="251"/>
    </row>
    <row r="535" spans="1:5">
      <c r="A535" s="251"/>
      <c r="B535" s="251"/>
      <c r="C535" s="251"/>
      <c r="D535" s="255"/>
      <c r="E535" s="251"/>
    </row>
    <row r="536" spans="1:5">
      <c r="A536" s="251"/>
      <c r="B536" s="251"/>
      <c r="C536" s="251"/>
      <c r="D536" s="255"/>
      <c r="E536" s="251"/>
    </row>
    <row r="537" spans="1:5">
      <c r="A537" s="251"/>
      <c r="B537" s="251"/>
      <c r="C537" s="251"/>
      <c r="D537" s="255"/>
      <c r="E537" s="251"/>
    </row>
    <row r="538" spans="1:5">
      <c r="A538" s="251"/>
      <c r="B538" s="251"/>
      <c r="C538" s="251"/>
      <c r="D538" s="255"/>
      <c r="E538" s="251"/>
    </row>
    <row r="539" spans="1:5">
      <c r="A539" s="251"/>
      <c r="B539" s="251"/>
      <c r="C539" s="251"/>
      <c r="D539" s="255"/>
      <c r="E539" s="251"/>
    </row>
    <row r="540" spans="1:5">
      <c r="A540" s="251"/>
      <c r="B540" s="251"/>
      <c r="C540" s="251"/>
      <c r="D540" s="255"/>
      <c r="E540" s="251"/>
    </row>
    <row r="541" spans="1:5">
      <c r="A541" s="251"/>
      <c r="B541" s="251"/>
      <c r="C541" s="251"/>
      <c r="D541" s="255"/>
      <c r="E541" s="251"/>
    </row>
    <row r="542" spans="1:5">
      <c r="A542" s="251"/>
      <c r="B542" s="251"/>
      <c r="C542" s="251"/>
      <c r="D542" s="255"/>
      <c r="E542" s="251"/>
    </row>
    <row r="543" spans="1:5">
      <c r="A543" s="251"/>
      <c r="B543" s="251"/>
      <c r="C543" s="251"/>
      <c r="D543" s="255"/>
      <c r="E543" s="251"/>
    </row>
    <row r="544" spans="1:5">
      <c r="A544" s="251"/>
      <c r="B544" s="251"/>
      <c r="C544" s="251"/>
      <c r="D544" s="255"/>
      <c r="E544" s="251"/>
    </row>
    <row r="545" spans="1:5">
      <c r="A545" s="251"/>
      <c r="B545" s="251"/>
      <c r="C545" s="251"/>
      <c r="D545" s="255"/>
      <c r="E545" s="251"/>
    </row>
    <row r="546" spans="1:5">
      <c r="A546" s="251"/>
      <c r="B546" s="251"/>
      <c r="C546" s="251"/>
      <c r="D546" s="255"/>
      <c r="E546" s="251"/>
    </row>
    <row r="547" spans="1:5">
      <c r="A547" s="251"/>
      <c r="B547" s="251"/>
      <c r="C547" s="251"/>
      <c r="D547" s="255"/>
      <c r="E547" s="251"/>
    </row>
    <row r="548" spans="1:5">
      <c r="A548" s="251"/>
      <c r="B548" s="251"/>
      <c r="C548" s="251"/>
      <c r="D548" s="255"/>
      <c r="E548" s="251"/>
    </row>
    <row r="549" spans="1:5">
      <c r="A549" s="251"/>
      <c r="B549" s="251"/>
      <c r="C549" s="251"/>
      <c r="D549" s="255"/>
      <c r="E549" s="251"/>
    </row>
    <row r="550" spans="1:5">
      <c r="A550" s="251"/>
      <c r="B550" s="251"/>
      <c r="C550" s="251"/>
      <c r="D550" s="255"/>
      <c r="E550" s="251"/>
    </row>
    <row r="551" spans="1:5">
      <c r="A551" s="251"/>
      <c r="B551" s="251"/>
      <c r="C551" s="251"/>
      <c r="D551" s="255"/>
      <c r="E551" s="251"/>
    </row>
    <row r="552" spans="1:5">
      <c r="A552" s="251"/>
      <c r="B552" s="251"/>
      <c r="C552" s="251"/>
      <c r="D552" s="255"/>
      <c r="E552" s="251"/>
    </row>
    <row r="553" spans="1:5">
      <c r="A553" s="251"/>
      <c r="B553" s="251"/>
      <c r="C553" s="251"/>
      <c r="D553" s="255"/>
      <c r="E553" s="251"/>
    </row>
    <row r="554" spans="1:5">
      <c r="A554" s="251"/>
      <c r="B554" s="251"/>
      <c r="C554" s="251"/>
      <c r="D554" s="255"/>
      <c r="E554" s="251"/>
    </row>
    <row r="555" spans="1:5">
      <c r="A555" s="251"/>
      <c r="B555" s="251"/>
      <c r="C555" s="251"/>
      <c r="D555" s="255"/>
      <c r="E555" s="251"/>
    </row>
    <row r="556" spans="1:5">
      <c r="A556" s="251"/>
      <c r="B556" s="251"/>
      <c r="C556" s="251"/>
      <c r="D556" s="255"/>
      <c r="E556" s="251"/>
    </row>
    <row r="557" spans="1:5">
      <c r="A557" s="251"/>
      <c r="B557" s="251"/>
      <c r="C557" s="251"/>
      <c r="D557" s="255"/>
      <c r="E557" s="251"/>
    </row>
    <row r="558" spans="1:5">
      <c r="A558" s="251"/>
      <c r="B558" s="251"/>
      <c r="C558" s="251"/>
      <c r="D558" s="255"/>
      <c r="E558" s="251"/>
    </row>
    <row r="559" spans="1:5">
      <c r="A559" s="251"/>
      <c r="B559" s="251"/>
      <c r="C559" s="251"/>
      <c r="D559" s="255"/>
      <c r="E559" s="251"/>
    </row>
    <row r="560" spans="1:5">
      <c r="A560" s="251"/>
      <c r="B560" s="251"/>
      <c r="C560" s="251"/>
      <c r="D560" s="255"/>
      <c r="E560" s="251"/>
    </row>
    <row r="561" spans="1:5">
      <c r="A561" s="251"/>
      <c r="B561" s="251"/>
      <c r="C561" s="251"/>
      <c r="D561" s="255"/>
      <c r="E561" s="251"/>
    </row>
    <row r="562" spans="1:5">
      <c r="A562" s="251"/>
      <c r="B562" s="251"/>
      <c r="C562" s="251"/>
      <c r="D562" s="255"/>
      <c r="E562" s="251"/>
    </row>
    <row r="563" spans="1:5">
      <c r="A563" s="251"/>
      <c r="B563" s="251"/>
      <c r="C563" s="251"/>
      <c r="D563" s="255"/>
      <c r="E563" s="251"/>
    </row>
    <row r="564" spans="1:5">
      <c r="A564" s="251"/>
      <c r="B564" s="251"/>
      <c r="C564" s="251"/>
      <c r="D564" s="255"/>
      <c r="E564" s="251"/>
    </row>
    <row r="565" spans="1:5">
      <c r="A565" s="251"/>
      <c r="B565" s="251"/>
      <c r="C565" s="251"/>
      <c r="D565" s="255"/>
      <c r="E565" s="251"/>
    </row>
    <row r="566" spans="1:5">
      <c r="A566" s="251"/>
      <c r="B566" s="251"/>
      <c r="C566" s="251"/>
      <c r="D566" s="255"/>
      <c r="E566" s="251"/>
    </row>
    <row r="567" spans="1:5">
      <c r="A567" s="251"/>
      <c r="B567" s="251"/>
      <c r="C567" s="251"/>
      <c r="D567" s="255"/>
      <c r="E567" s="251"/>
    </row>
    <row r="568" spans="1:5">
      <c r="A568" s="251"/>
      <c r="B568" s="251"/>
      <c r="C568" s="251"/>
      <c r="D568" s="255"/>
      <c r="E568" s="251"/>
    </row>
    <row r="569" spans="1:5">
      <c r="A569" s="251"/>
      <c r="B569" s="251"/>
      <c r="C569" s="251"/>
      <c r="D569" s="255"/>
      <c r="E569" s="251"/>
    </row>
    <row r="570" spans="1:5">
      <c r="A570" s="251"/>
      <c r="B570" s="251"/>
      <c r="C570" s="251"/>
      <c r="D570" s="255"/>
      <c r="E570" s="251"/>
    </row>
    <row r="571" spans="1:5">
      <c r="A571" s="251"/>
      <c r="B571" s="251"/>
      <c r="C571" s="251"/>
      <c r="D571" s="255"/>
      <c r="E571" s="251"/>
    </row>
    <row r="572" spans="1:5">
      <c r="A572" s="251"/>
      <c r="B572" s="251"/>
      <c r="C572" s="251"/>
      <c r="D572" s="255"/>
      <c r="E572" s="251"/>
    </row>
    <row r="573" spans="1:5">
      <c r="A573" s="251"/>
      <c r="B573" s="251"/>
      <c r="C573" s="251"/>
      <c r="D573" s="255"/>
      <c r="E573" s="251"/>
    </row>
    <row r="574" spans="1:5">
      <c r="A574" s="251"/>
      <c r="B574" s="251"/>
      <c r="C574" s="251"/>
      <c r="D574" s="255"/>
      <c r="E574" s="251"/>
    </row>
    <row r="575" spans="1:5">
      <c r="A575" s="251"/>
      <c r="B575" s="251"/>
      <c r="C575" s="251"/>
      <c r="D575" s="255"/>
      <c r="E575" s="251"/>
    </row>
    <row r="576" spans="1:5">
      <c r="A576" s="251"/>
      <c r="B576" s="251"/>
      <c r="C576" s="251"/>
      <c r="D576" s="255"/>
      <c r="E576" s="251"/>
    </row>
    <row r="577" spans="1:5">
      <c r="A577" s="251"/>
      <c r="B577" s="251"/>
      <c r="C577" s="251"/>
      <c r="D577" s="255"/>
      <c r="E577" s="251"/>
    </row>
    <row r="578" spans="1:5">
      <c r="A578" s="251"/>
      <c r="B578" s="251"/>
      <c r="C578" s="251"/>
      <c r="D578" s="255"/>
      <c r="E578" s="251"/>
    </row>
    <row r="579" spans="1:5">
      <c r="A579" s="251"/>
      <c r="B579" s="251"/>
      <c r="C579" s="251"/>
      <c r="D579" s="255"/>
      <c r="E579" s="251"/>
    </row>
    <row r="580" spans="1:5">
      <c r="A580" s="251"/>
      <c r="B580" s="251"/>
      <c r="C580" s="251"/>
      <c r="D580" s="255"/>
      <c r="E580" s="251"/>
    </row>
    <row r="581" spans="1:5">
      <c r="A581" s="251"/>
      <c r="B581" s="251"/>
      <c r="C581" s="251"/>
      <c r="D581" s="255"/>
      <c r="E581" s="251"/>
    </row>
    <row r="582" spans="1:5">
      <c r="A582" s="251"/>
      <c r="B582" s="251"/>
      <c r="C582" s="251"/>
      <c r="D582" s="255"/>
      <c r="E582" s="251"/>
    </row>
    <row r="583" spans="1:5">
      <c r="A583" s="251"/>
      <c r="B583" s="251"/>
      <c r="C583" s="251"/>
      <c r="D583" s="255"/>
      <c r="E583" s="251"/>
    </row>
    <row r="584" spans="1:5">
      <c r="A584" s="251"/>
      <c r="B584" s="251"/>
      <c r="C584" s="251"/>
      <c r="D584" s="255"/>
      <c r="E584" s="251"/>
    </row>
    <row r="585" spans="1:5">
      <c r="A585" s="251"/>
      <c r="B585" s="251"/>
      <c r="C585" s="251"/>
      <c r="D585" s="255"/>
      <c r="E585" s="251"/>
    </row>
    <row r="586" spans="1:5">
      <c r="A586" s="251"/>
      <c r="B586" s="251"/>
      <c r="C586" s="251"/>
      <c r="D586" s="255"/>
      <c r="E586" s="251"/>
    </row>
    <row r="587" spans="1:5">
      <c r="A587" s="251"/>
      <c r="B587" s="251"/>
      <c r="C587" s="251"/>
      <c r="D587" s="255"/>
      <c r="E587" s="251"/>
    </row>
    <row r="588" spans="1:5">
      <c r="A588" s="251"/>
      <c r="B588" s="251"/>
      <c r="C588" s="251"/>
      <c r="D588" s="255"/>
      <c r="E588" s="251"/>
    </row>
    <row r="589" spans="1:5">
      <c r="A589" s="251"/>
      <c r="B589" s="251"/>
      <c r="C589" s="251"/>
      <c r="D589" s="255"/>
      <c r="E589" s="251"/>
    </row>
    <row r="590" spans="1:5">
      <c r="A590" s="251"/>
      <c r="B590" s="251"/>
      <c r="C590" s="251"/>
      <c r="D590" s="255"/>
      <c r="E590" s="251"/>
    </row>
    <row r="591" spans="1:5">
      <c r="A591" s="251"/>
      <c r="B591" s="251"/>
      <c r="C591" s="251"/>
      <c r="D591" s="255"/>
      <c r="E591" s="251"/>
    </row>
    <row r="592" spans="1:5">
      <c r="A592" s="251"/>
      <c r="B592" s="251"/>
      <c r="C592" s="251"/>
      <c r="D592" s="255"/>
      <c r="E592" s="251"/>
    </row>
    <row r="593" spans="1:5">
      <c r="A593" s="251"/>
      <c r="B593" s="251"/>
      <c r="C593" s="251"/>
      <c r="D593" s="255"/>
      <c r="E593" s="251"/>
    </row>
    <row r="594" spans="1:5">
      <c r="A594" s="251"/>
      <c r="B594" s="251"/>
      <c r="C594" s="251"/>
      <c r="D594" s="255"/>
      <c r="E594" s="251"/>
    </row>
    <row r="595" spans="1:5">
      <c r="A595" s="251"/>
      <c r="B595" s="251"/>
      <c r="C595" s="251"/>
      <c r="D595" s="255"/>
      <c r="E595" s="251"/>
    </row>
    <row r="596" spans="1:5">
      <c r="A596" s="251"/>
      <c r="B596" s="251"/>
      <c r="C596" s="251"/>
      <c r="D596" s="255"/>
      <c r="E596" s="251"/>
    </row>
    <row r="597" spans="1:5">
      <c r="A597" s="251"/>
      <c r="B597" s="251"/>
      <c r="C597" s="251"/>
      <c r="D597" s="255"/>
      <c r="E597" s="251"/>
    </row>
    <row r="598" spans="1:5">
      <c r="A598" s="251"/>
      <c r="B598" s="251"/>
      <c r="C598" s="251"/>
      <c r="D598" s="255"/>
      <c r="E598" s="251"/>
    </row>
    <row r="599" spans="1:5">
      <c r="A599" s="251"/>
      <c r="B599" s="251"/>
      <c r="C599" s="251"/>
      <c r="D599" s="255"/>
      <c r="E599" s="251"/>
    </row>
    <row r="600" spans="1:5">
      <c r="A600" s="251"/>
      <c r="B600" s="251"/>
      <c r="C600" s="251"/>
      <c r="D600" s="255"/>
      <c r="E600" s="251"/>
    </row>
    <row r="601" spans="1:5">
      <c r="A601" s="251"/>
      <c r="B601" s="251"/>
      <c r="C601" s="251"/>
      <c r="D601" s="255"/>
      <c r="E601" s="251"/>
    </row>
    <row r="602" spans="1:5">
      <c r="A602" s="251"/>
      <c r="B602" s="251"/>
      <c r="C602" s="251"/>
      <c r="D602" s="255"/>
      <c r="E602" s="251"/>
    </row>
    <row r="603" spans="1:5">
      <c r="A603" s="251"/>
      <c r="B603" s="251"/>
      <c r="C603" s="251"/>
      <c r="D603" s="255"/>
      <c r="E603" s="251"/>
    </row>
    <row r="604" spans="1:5">
      <c r="A604" s="251"/>
      <c r="B604" s="251"/>
      <c r="C604" s="251"/>
      <c r="D604" s="255"/>
      <c r="E604" s="251"/>
    </row>
    <row r="605" spans="1:5">
      <c r="A605" s="251"/>
      <c r="B605" s="251"/>
      <c r="C605" s="251"/>
      <c r="D605" s="255"/>
      <c r="E605" s="251"/>
    </row>
    <row r="606" spans="1:5">
      <c r="A606" s="251"/>
      <c r="B606" s="251"/>
      <c r="C606" s="251"/>
      <c r="D606" s="255"/>
      <c r="E606" s="251"/>
    </row>
    <row r="607" spans="1:5">
      <c r="A607" s="251"/>
      <c r="B607" s="251"/>
      <c r="C607" s="251"/>
      <c r="D607" s="255"/>
      <c r="E607" s="251"/>
    </row>
    <row r="608" spans="1:5">
      <c r="A608" s="251"/>
      <c r="B608" s="251"/>
      <c r="C608" s="251"/>
      <c r="D608" s="255"/>
      <c r="E608" s="251"/>
    </row>
    <row r="609" spans="1:5">
      <c r="A609" s="251"/>
      <c r="B609" s="251"/>
      <c r="C609" s="251"/>
      <c r="D609" s="255"/>
      <c r="E609" s="251"/>
    </row>
    <row r="610" spans="1:5">
      <c r="A610" s="251"/>
      <c r="B610" s="251"/>
      <c r="C610" s="251"/>
      <c r="D610" s="255"/>
      <c r="E610" s="251"/>
    </row>
    <row r="611" spans="1:5">
      <c r="A611" s="251"/>
      <c r="B611" s="251"/>
      <c r="C611" s="251"/>
      <c r="D611" s="255"/>
      <c r="E611" s="251"/>
    </row>
    <row r="612" spans="1:5">
      <c r="A612" s="251"/>
      <c r="B612" s="251"/>
      <c r="C612" s="251"/>
      <c r="D612" s="255"/>
      <c r="E612" s="251"/>
    </row>
    <row r="613" spans="1:5">
      <c r="A613" s="251"/>
      <c r="B613" s="251"/>
      <c r="C613" s="251"/>
      <c r="D613" s="255"/>
      <c r="E613" s="251"/>
    </row>
    <row r="614" spans="1:5">
      <c r="A614" s="251"/>
      <c r="B614" s="251"/>
      <c r="C614" s="251"/>
      <c r="D614" s="255"/>
      <c r="E614" s="251"/>
    </row>
    <row r="615" spans="1:5">
      <c r="A615" s="251"/>
      <c r="B615" s="251"/>
      <c r="C615" s="251"/>
      <c r="D615" s="255"/>
      <c r="E615" s="251"/>
    </row>
    <row r="616" spans="1:5">
      <c r="A616" s="251"/>
      <c r="B616" s="251"/>
      <c r="C616" s="251"/>
      <c r="D616" s="255"/>
      <c r="E616" s="251"/>
    </row>
    <row r="617" spans="1:5">
      <c r="A617" s="251"/>
      <c r="B617" s="251"/>
      <c r="C617" s="251"/>
      <c r="D617" s="255"/>
      <c r="E617" s="251"/>
    </row>
    <row r="618" spans="1:5">
      <c r="A618" s="251"/>
      <c r="B618" s="251"/>
      <c r="C618" s="251"/>
      <c r="D618" s="255"/>
      <c r="E618" s="251"/>
    </row>
    <row r="619" spans="1:5">
      <c r="A619" s="251"/>
      <c r="B619" s="251"/>
      <c r="C619" s="251"/>
      <c r="D619" s="255"/>
      <c r="E619" s="251"/>
    </row>
    <row r="620" spans="1:5">
      <c r="A620" s="251"/>
      <c r="B620" s="251"/>
      <c r="C620" s="251"/>
      <c r="D620" s="255"/>
      <c r="E620" s="251"/>
    </row>
    <row r="621" spans="1:5">
      <c r="A621" s="251"/>
      <c r="B621" s="251"/>
      <c r="C621" s="251"/>
      <c r="D621" s="255"/>
      <c r="E621" s="251"/>
    </row>
    <row r="622" spans="1:5">
      <c r="A622" s="251"/>
      <c r="B622" s="251"/>
      <c r="C622" s="251"/>
      <c r="D622" s="255"/>
      <c r="E622" s="251"/>
    </row>
    <row r="623" spans="1:5">
      <c r="A623" s="251"/>
      <c r="B623" s="251"/>
      <c r="C623" s="251"/>
      <c r="D623" s="255"/>
      <c r="E623" s="251"/>
    </row>
    <row r="624" spans="1:5">
      <c r="A624" s="251"/>
      <c r="B624" s="251"/>
      <c r="C624" s="251"/>
      <c r="D624" s="255"/>
      <c r="E624" s="251"/>
    </row>
    <row r="625" spans="1:5">
      <c r="A625" s="251"/>
      <c r="B625" s="251"/>
      <c r="C625" s="251"/>
      <c r="D625" s="255"/>
      <c r="E625" s="251"/>
    </row>
    <row r="626" spans="1:5">
      <c r="A626" s="251"/>
      <c r="B626" s="251"/>
      <c r="C626" s="251"/>
      <c r="D626" s="255"/>
      <c r="E626" s="251"/>
    </row>
    <row r="627" spans="1:5">
      <c r="A627" s="251"/>
      <c r="B627" s="251"/>
      <c r="C627" s="251"/>
      <c r="D627" s="255"/>
      <c r="E627" s="251"/>
    </row>
    <row r="628" spans="1:5">
      <c r="A628" s="251"/>
      <c r="B628" s="251"/>
      <c r="C628" s="251"/>
      <c r="D628" s="255"/>
      <c r="E628" s="251"/>
    </row>
    <row r="629" spans="1:5">
      <c r="A629" s="251"/>
      <c r="B629" s="251"/>
      <c r="C629" s="251"/>
      <c r="D629" s="255"/>
      <c r="E629" s="251"/>
    </row>
    <row r="630" spans="1:5">
      <c r="A630" s="251"/>
      <c r="B630" s="251"/>
      <c r="C630" s="251"/>
      <c r="D630" s="255"/>
      <c r="E630" s="251"/>
    </row>
    <row r="631" spans="1:5">
      <c r="A631" s="251"/>
      <c r="B631" s="251"/>
      <c r="C631" s="251"/>
      <c r="D631" s="255"/>
      <c r="E631" s="251"/>
    </row>
    <row r="632" spans="1:5">
      <c r="A632" s="251"/>
      <c r="B632" s="251"/>
      <c r="C632" s="251"/>
      <c r="D632" s="255"/>
      <c r="E632" s="251"/>
    </row>
    <row r="633" spans="1:5">
      <c r="A633" s="251"/>
      <c r="B633" s="251"/>
      <c r="C633" s="251"/>
      <c r="D633" s="255"/>
      <c r="E633" s="251"/>
    </row>
    <row r="634" spans="1:5">
      <c r="A634" s="251"/>
      <c r="B634" s="251"/>
      <c r="C634" s="251"/>
      <c r="D634" s="255"/>
      <c r="E634" s="251"/>
    </row>
    <row r="635" spans="1:5">
      <c r="A635" s="251"/>
      <c r="B635" s="251"/>
      <c r="C635" s="251"/>
      <c r="D635" s="255"/>
      <c r="E635" s="251"/>
    </row>
    <row r="636" spans="1:5">
      <c r="A636" s="251"/>
      <c r="B636" s="251"/>
      <c r="C636" s="251"/>
      <c r="D636" s="255"/>
      <c r="E636" s="251"/>
    </row>
    <row r="637" spans="1:5">
      <c r="A637" s="251"/>
      <c r="B637" s="251"/>
      <c r="C637" s="251"/>
      <c r="D637" s="255"/>
      <c r="E637" s="251"/>
    </row>
    <row r="638" spans="1:5">
      <c r="A638" s="251"/>
      <c r="B638" s="251"/>
      <c r="C638" s="251"/>
      <c r="D638" s="255"/>
      <c r="E638" s="251"/>
    </row>
    <row r="639" spans="1:5">
      <c r="A639" s="251"/>
      <c r="B639" s="251"/>
      <c r="C639" s="251"/>
      <c r="D639" s="255"/>
      <c r="E639" s="251"/>
    </row>
    <row r="640" spans="1:5">
      <c r="A640" s="251"/>
      <c r="B640" s="251"/>
      <c r="C640" s="251"/>
      <c r="D640" s="255"/>
      <c r="E640" s="251"/>
    </row>
    <row r="641" spans="1:5">
      <c r="A641" s="251"/>
      <c r="B641" s="251"/>
      <c r="C641" s="251"/>
      <c r="D641" s="255"/>
      <c r="E641" s="251"/>
    </row>
    <row r="642" spans="1:5">
      <c r="A642" s="251"/>
      <c r="B642" s="251"/>
      <c r="C642" s="251"/>
      <c r="D642" s="255"/>
      <c r="E642" s="251"/>
    </row>
    <row r="643" spans="1:5">
      <c r="A643" s="251"/>
      <c r="B643" s="251"/>
      <c r="C643" s="251"/>
      <c r="D643" s="255"/>
      <c r="E643" s="251"/>
    </row>
    <row r="644" spans="1:5">
      <c r="A644" s="251"/>
      <c r="B644" s="251"/>
      <c r="C644" s="251"/>
      <c r="D644" s="255"/>
      <c r="E644" s="251"/>
    </row>
    <row r="645" spans="1:5">
      <c r="A645" s="251"/>
      <c r="B645" s="251"/>
      <c r="C645" s="251"/>
      <c r="D645" s="255"/>
      <c r="E645" s="251"/>
    </row>
    <row r="646" spans="1:5">
      <c r="A646" s="251"/>
      <c r="B646" s="251"/>
      <c r="C646" s="251"/>
      <c r="D646" s="255"/>
      <c r="E646" s="251"/>
    </row>
    <row r="647" spans="1:5">
      <c r="A647" s="251"/>
      <c r="B647" s="251"/>
      <c r="C647" s="251"/>
      <c r="D647" s="255"/>
      <c r="E647" s="251"/>
    </row>
    <row r="648" spans="1:5">
      <c r="A648" s="251"/>
      <c r="B648" s="251"/>
      <c r="C648" s="251"/>
      <c r="D648" s="255"/>
      <c r="E648" s="251"/>
    </row>
    <row r="649" spans="1:5">
      <c r="A649" s="251"/>
      <c r="B649" s="251"/>
      <c r="C649" s="251"/>
      <c r="D649" s="255"/>
      <c r="E649" s="251"/>
    </row>
    <row r="650" spans="1:5">
      <c r="A650" s="251"/>
      <c r="B650" s="251"/>
      <c r="C650" s="251"/>
      <c r="D650" s="255"/>
      <c r="E650" s="251"/>
    </row>
    <row r="651" spans="1:5">
      <c r="A651" s="251"/>
      <c r="B651" s="251"/>
      <c r="C651" s="251"/>
      <c r="D651" s="255"/>
      <c r="E651" s="251"/>
    </row>
    <row r="652" spans="1:5">
      <c r="A652" s="251"/>
      <c r="B652" s="251"/>
      <c r="C652" s="251"/>
      <c r="D652" s="255"/>
      <c r="E652" s="251"/>
    </row>
    <row r="653" spans="1:5">
      <c r="A653" s="251"/>
      <c r="B653" s="251"/>
      <c r="C653" s="251"/>
      <c r="D653" s="255"/>
      <c r="E653" s="251"/>
    </row>
    <row r="654" spans="1:5">
      <c r="A654" s="251"/>
      <c r="B654" s="251"/>
      <c r="C654" s="251"/>
      <c r="D654" s="255"/>
      <c r="E654" s="251"/>
    </row>
    <row r="655" spans="1:5">
      <c r="A655" s="251"/>
      <c r="B655" s="251"/>
      <c r="C655" s="251"/>
      <c r="D655" s="255"/>
      <c r="E655" s="251"/>
    </row>
    <row r="656" spans="1:5">
      <c r="A656" s="251"/>
      <c r="B656" s="251"/>
      <c r="C656" s="251"/>
      <c r="D656" s="255"/>
      <c r="E656" s="251"/>
    </row>
    <row r="657" spans="1:5">
      <c r="A657" s="251"/>
      <c r="B657" s="251"/>
      <c r="C657" s="251"/>
      <c r="D657" s="255"/>
      <c r="E657" s="251"/>
    </row>
    <row r="658" spans="1:5">
      <c r="A658" s="251"/>
      <c r="B658" s="251"/>
      <c r="C658" s="251"/>
      <c r="D658" s="255"/>
      <c r="E658" s="251"/>
    </row>
    <row r="659" spans="1:5">
      <c r="A659" s="251"/>
      <c r="B659" s="251"/>
      <c r="C659" s="251"/>
      <c r="D659" s="255"/>
      <c r="E659" s="251"/>
    </row>
    <row r="660" spans="1:5">
      <c r="A660" s="251"/>
      <c r="B660" s="251"/>
      <c r="C660" s="251"/>
      <c r="D660" s="255"/>
      <c r="E660" s="251"/>
    </row>
    <row r="661" spans="1:5">
      <c r="A661" s="251"/>
      <c r="B661" s="251"/>
      <c r="C661" s="251"/>
      <c r="D661" s="255"/>
      <c r="E661" s="251"/>
    </row>
    <row r="662" spans="1:5">
      <c r="A662" s="251"/>
      <c r="B662" s="251"/>
      <c r="C662" s="251"/>
      <c r="D662" s="255"/>
      <c r="E662" s="251"/>
    </row>
    <row r="663" spans="1:5">
      <c r="A663" s="251"/>
      <c r="B663" s="251"/>
      <c r="C663" s="251"/>
      <c r="D663" s="255"/>
      <c r="E663" s="251"/>
    </row>
    <row r="664" spans="1:5">
      <c r="A664" s="251"/>
      <c r="B664" s="251"/>
      <c r="C664" s="251"/>
      <c r="D664" s="255"/>
      <c r="E664" s="251"/>
    </row>
    <row r="665" spans="1:5">
      <c r="A665" s="251"/>
      <c r="B665" s="251"/>
      <c r="C665" s="251"/>
      <c r="D665" s="255"/>
      <c r="E665" s="251"/>
    </row>
    <row r="666" spans="1:5">
      <c r="A666" s="251"/>
      <c r="B666" s="251"/>
      <c r="C666" s="251"/>
      <c r="D666" s="255"/>
      <c r="E666" s="251"/>
    </row>
    <row r="667" spans="1:5">
      <c r="A667" s="251"/>
      <c r="B667" s="251"/>
      <c r="C667" s="251"/>
      <c r="D667" s="255"/>
      <c r="E667" s="251"/>
    </row>
    <row r="668" spans="1:5">
      <c r="A668" s="251"/>
      <c r="B668" s="251"/>
      <c r="C668" s="251"/>
      <c r="D668" s="255"/>
      <c r="E668" s="251"/>
    </row>
    <row r="669" spans="1:5">
      <c r="A669" s="251"/>
      <c r="B669" s="251"/>
      <c r="C669" s="251"/>
      <c r="D669" s="255"/>
      <c r="E669" s="251"/>
    </row>
    <row r="670" spans="1:5">
      <c r="A670" s="251"/>
      <c r="B670" s="251"/>
      <c r="C670" s="251"/>
      <c r="D670" s="255"/>
      <c r="E670" s="251"/>
    </row>
    <row r="671" spans="1:5">
      <c r="A671" s="251"/>
      <c r="B671" s="251"/>
      <c r="C671" s="251"/>
      <c r="D671" s="255"/>
      <c r="E671" s="251"/>
    </row>
    <row r="672" spans="1:5">
      <c r="A672" s="251"/>
      <c r="B672" s="251"/>
      <c r="C672" s="251"/>
      <c r="D672" s="255"/>
      <c r="E672" s="251"/>
    </row>
    <row r="673" spans="1:5">
      <c r="A673" s="251"/>
      <c r="B673" s="251"/>
      <c r="C673" s="251"/>
      <c r="D673" s="255"/>
      <c r="E673" s="251"/>
    </row>
    <row r="674" spans="1:5">
      <c r="A674" s="251"/>
      <c r="B674" s="251"/>
      <c r="C674" s="251"/>
      <c r="D674" s="255"/>
      <c r="E674" s="251"/>
    </row>
    <row r="675" spans="1:5">
      <c r="A675" s="251"/>
      <c r="B675" s="251"/>
      <c r="C675" s="251"/>
      <c r="D675" s="255"/>
      <c r="E675" s="251"/>
    </row>
    <row r="676" spans="1:5">
      <c r="A676" s="251"/>
      <c r="B676" s="251"/>
      <c r="C676" s="251"/>
      <c r="D676" s="255"/>
      <c r="E676" s="251"/>
    </row>
    <row r="677" spans="1:5">
      <c r="A677" s="251"/>
      <c r="B677" s="251"/>
      <c r="C677" s="251"/>
      <c r="D677" s="255"/>
      <c r="E677" s="251"/>
    </row>
    <row r="678" spans="1:5">
      <c r="A678" s="251"/>
      <c r="B678" s="251"/>
      <c r="C678" s="251"/>
      <c r="D678" s="255"/>
      <c r="E678" s="251"/>
    </row>
    <row r="679" spans="1:5">
      <c r="A679" s="251"/>
      <c r="B679" s="251"/>
      <c r="C679" s="251"/>
      <c r="D679" s="255"/>
      <c r="E679" s="251"/>
    </row>
    <row r="680" spans="1:5">
      <c r="A680" s="251"/>
      <c r="B680" s="251"/>
      <c r="C680" s="251"/>
      <c r="D680" s="255"/>
      <c r="E680" s="251"/>
    </row>
    <row r="681" spans="1:5">
      <c r="A681" s="251"/>
      <c r="B681" s="251"/>
      <c r="C681" s="251"/>
      <c r="D681" s="255"/>
      <c r="E681" s="251"/>
    </row>
    <row r="682" spans="1:5">
      <c r="A682" s="251"/>
      <c r="B682" s="251"/>
      <c r="C682" s="251"/>
      <c r="D682" s="255"/>
      <c r="E682" s="251"/>
    </row>
    <row r="683" spans="1:5">
      <c r="A683" s="251"/>
      <c r="B683" s="251"/>
      <c r="C683" s="251"/>
      <c r="D683" s="255"/>
      <c r="E683" s="251"/>
    </row>
    <row r="684" spans="1:5">
      <c r="A684" s="251"/>
      <c r="B684" s="251"/>
      <c r="C684" s="251"/>
      <c r="D684" s="255"/>
      <c r="E684" s="251"/>
    </row>
    <row r="685" spans="1:5">
      <c r="A685" s="251"/>
      <c r="B685" s="251"/>
      <c r="C685" s="251"/>
      <c r="D685" s="255"/>
      <c r="E685" s="251"/>
    </row>
    <row r="686" spans="1:5">
      <c r="A686" s="251"/>
      <c r="B686" s="251"/>
      <c r="C686" s="251"/>
      <c r="D686" s="255"/>
      <c r="E686" s="251"/>
    </row>
    <row r="687" spans="1:5">
      <c r="A687" s="251"/>
      <c r="B687" s="251"/>
      <c r="C687" s="251"/>
      <c r="D687" s="255"/>
      <c r="E687" s="251"/>
    </row>
    <row r="688" spans="1:5">
      <c r="A688" s="251"/>
      <c r="B688" s="251"/>
      <c r="C688" s="251"/>
      <c r="D688" s="255"/>
      <c r="E688" s="251"/>
    </row>
    <row r="689" spans="1:5">
      <c r="A689" s="251"/>
      <c r="B689" s="251"/>
      <c r="C689" s="251"/>
      <c r="D689" s="255"/>
      <c r="E689" s="251"/>
    </row>
    <row r="690" spans="1:5">
      <c r="A690" s="251"/>
      <c r="B690" s="251"/>
      <c r="C690" s="251"/>
      <c r="D690" s="255"/>
      <c r="E690" s="251"/>
    </row>
    <row r="691" spans="1:5">
      <c r="A691" s="251"/>
      <c r="B691" s="251"/>
      <c r="C691" s="251"/>
      <c r="D691" s="255"/>
      <c r="E691" s="251"/>
    </row>
    <row r="692" spans="1:5">
      <c r="A692" s="251"/>
      <c r="B692" s="251"/>
      <c r="C692" s="251"/>
      <c r="D692" s="255"/>
      <c r="E692" s="251"/>
    </row>
    <row r="693" spans="1:5">
      <c r="A693" s="251"/>
      <c r="B693" s="251"/>
      <c r="C693" s="251"/>
      <c r="D693" s="255"/>
      <c r="E693" s="251"/>
    </row>
    <row r="694" spans="1:5">
      <c r="A694" s="251"/>
      <c r="B694" s="251"/>
      <c r="C694" s="251"/>
      <c r="D694" s="255"/>
      <c r="E694" s="251"/>
    </row>
    <row r="695" spans="1:5">
      <c r="A695" s="251"/>
      <c r="B695" s="251"/>
      <c r="C695" s="251"/>
      <c r="D695" s="255"/>
      <c r="E695" s="251"/>
    </row>
    <row r="696" spans="1:5">
      <c r="A696" s="251"/>
      <c r="B696" s="251"/>
      <c r="C696" s="251"/>
      <c r="D696" s="255"/>
      <c r="E696" s="251"/>
    </row>
    <row r="697" spans="1:5">
      <c r="A697" s="251"/>
      <c r="B697" s="251"/>
      <c r="C697" s="251"/>
      <c r="D697" s="255"/>
      <c r="E697" s="251"/>
    </row>
    <row r="698" spans="1:5">
      <c r="A698" s="251"/>
      <c r="B698" s="251"/>
      <c r="C698" s="251"/>
      <c r="D698" s="255"/>
      <c r="E698" s="251"/>
    </row>
    <row r="699" spans="1:5">
      <c r="A699" s="251"/>
      <c r="B699" s="251"/>
      <c r="C699" s="251"/>
      <c r="D699" s="255"/>
      <c r="E699" s="251"/>
    </row>
    <row r="700" spans="1:5">
      <c r="A700" s="251"/>
      <c r="B700" s="251"/>
      <c r="C700" s="251"/>
      <c r="D700" s="255"/>
      <c r="E700" s="251"/>
    </row>
    <row r="701" spans="1:5">
      <c r="A701" s="251"/>
      <c r="B701" s="251"/>
      <c r="C701" s="251"/>
      <c r="D701" s="255"/>
      <c r="E701" s="251"/>
    </row>
    <row r="702" spans="1:5">
      <c r="A702" s="251"/>
      <c r="B702" s="251"/>
      <c r="C702" s="251"/>
      <c r="D702" s="255"/>
      <c r="E702" s="251"/>
    </row>
    <row r="703" spans="1:5">
      <c r="A703" s="251"/>
      <c r="B703" s="251"/>
      <c r="C703" s="251"/>
      <c r="D703" s="255"/>
      <c r="E703" s="251"/>
    </row>
    <row r="704" spans="1:5">
      <c r="A704" s="251"/>
      <c r="B704" s="251"/>
      <c r="C704" s="251"/>
      <c r="D704" s="255"/>
      <c r="E704" s="251"/>
    </row>
    <row r="705" spans="1:5">
      <c r="A705" s="251"/>
      <c r="B705" s="251"/>
      <c r="C705" s="251"/>
      <c r="D705" s="255"/>
      <c r="E705" s="251"/>
    </row>
    <row r="706" spans="1:5">
      <c r="A706" s="251"/>
      <c r="B706" s="251"/>
      <c r="C706" s="251"/>
      <c r="D706" s="255"/>
      <c r="E706" s="251"/>
    </row>
    <row r="707" spans="1:5">
      <c r="A707" s="251"/>
      <c r="B707" s="251"/>
      <c r="C707" s="251"/>
      <c r="D707" s="255"/>
      <c r="E707" s="251"/>
    </row>
    <row r="708" spans="1:5">
      <c r="A708" s="251"/>
      <c r="B708" s="251"/>
      <c r="C708" s="251"/>
      <c r="D708" s="255"/>
      <c r="E708" s="251"/>
    </row>
    <row r="709" spans="1:5">
      <c r="A709" s="251"/>
      <c r="B709" s="251"/>
      <c r="C709" s="251"/>
      <c r="D709" s="255"/>
      <c r="E709" s="251"/>
    </row>
    <row r="710" spans="1:5">
      <c r="A710" s="251"/>
      <c r="B710" s="251"/>
      <c r="C710" s="251"/>
      <c r="D710" s="255"/>
      <c r="E710" s="251"/>
    </row>
    <row r="711" spans="1:5">
      <c r="A711" s="251"/>
      <c r="B711" s="251"/>
      <c r="C711" s="251"/>
      <c r="D711" s="255"/>
      <c r="E711" s="251"/>
    </row>
    <row r="712" spans="1:5">
      <c r="A712" s="251"/>
      <c r="B712" s="251"/>
      <c r="C712" s="251"/>
      <c r="D712" s="255"/>
      <c r="E712" s="251"/>
    </row>
    <row r="713" spans="1:5">
      <c r="A713" s="251"/>
      <c r="B713" s="251"/>
      <c r="C713" s="251"/>
      <c r="D713" s="255"/>
      <c r="E713" s="251"/>
    </row>
    <row r="714" spans="1:5">
      <c r="A714" s="251"/>
      <c r="B714" s="251"/>
      <c r="C714" s="251"/>
      <c r="D714" s="255"/>
      <c r="E714" s="251"/>
    </row>
    <row r="715" spans="1:5">
      <c r="A715" s="251"/>
      <c r="B715" s="251"/>
      <c r="C715" s="251"/>
      <c r="D715" s="255"/>
      <c r="E715" s="251"/>
    </row>
    <row r="716" spans="1:5">
      <c r="A716" s="251"/>
      <c r="B716" s="251"/>
      <c r="C716" s="251"/>
      <c r="D716" s="255"/>
      <c r="E716" s="251"/>
    </row>
    <row r="717" spans="1:5">
      <c r="A717" s="251"/>
      <c r="B717" s="251"/>
      <c r="C717" s="251"/>
      <c r="D717" s="255"/>
      <c r="E717" s="251"/>
    </row>
    <row r="718" spans="1:5">
      <c r="A718" s="251"/>
      <c r="B718" s="251"/>
      <c r="C718" s="251"/>
      <c r="D718" s="255"/>
      <c r="E718" s="251"/>
    </row>
    <row r="719" spans="1:5">
      <c r="A719" s="251"/>
      <c r="B719" s="251"/>
      <c r="C719" s="251"/>
      <c r="D719" s="255"/>
      <c r="E719" s="251"/>
    </row>
    <row r="720" spans="1:5">
      <c r="A720" s="251"/>
      <c r="B720" s="251"/>
      <c r="C720" s="251"/>
      <c r="D720" s="255"/>
      <c r="E720" s="251"/>
    </row>
    <row r="721" spans="1:5">
      <c r="A721" s="251"/>
      <c r="B721" s="251"/>
      <c r="C721" s="251"/>
      <c r="D721" s="255"/>
      <c r="E721" s="251"/>
    </row>
    <row r="722" spans="1:5">
      <c r="A722" s="251"/>
      <c r="B722" s="251"/>
      <c r="C722" s="251"/>
      <c r="D722" s="255"/>
      <c r="E722" s="251"/>
    </row>
    <row r="723" spans="1:5">
      <c r="A723" s="251"/>
      <c r="B723" s="251"/>
      <c r="C723" s="251"/>
      <c r="D723" s="255"/>
      <c r="E723" s="251"/>
    </row>
    <row r="724" spans="1:5">
      <c r="A724" s="251"/>
      <c r="B724" s="251"/>
      <c r="C724" s="251"/>
      <c r="D724" s="255"/>
      <c r="E724" s="251"/>
    </row>
    <row r="725" spans="1:5">
      <c r="A725" s="251"/>
      <c r="B725" s="251"/>
      <c r="C725" s="251"/>
      <c r="D725" s="255"/>
      <c r="E725" s="251"/>
    </row>
    <row r="726" spans="1:5">
      <c r="A726" s="251"/>
      <c r="B726" s="251"/>
      <c r="C726" s="251"/>
      <c r="D726" s="255"/>
      <c r="E726" s="251"/>
    </row>
    <row r="727" spans="1:5">
      <c r="A727" s="251"/>
      <c r="B727" s="251"/>
      <c r="C727" s="251"/>
      <c r="D727" s="255"/>
      <c r="E727" s="251"/>
    </row>
    <row r="728" spans="1:5">
      <c r="A728" s="251"/>
      <c r="B728" s="251"/>
      <c r="C728" s="251"/>
      <c r="D728" s="255"/>
      <c r="E728" s="251"/>
    </row>
    <row r="729" spans="1:5">
      <c r="A729" s="251"/>
      <c r="B729" s="251"/>
      <c r="C729" s="251"/>
      <c r="D729" s="255"/>
      <c r="E729" s="251"/>
    </row>
    <row r="730" spans="1:5">
      <c r="A730" s="251"/>
      <c r="B730" s="251"/>
      <c r="C730" s="251"/>
      <c r="D730" s="255"/>
      <c r="E730" s="251"/>
    </row>
    <row r="731" spans="1:5">
      <c r="A731" s="251"/>
      <c r="B731" s="251"/>
      <c r="C731" s="251"/>
      <c r="D731" s="255"/>
      <c r="E731" s="251"/>
    </row>
    <row r="732" spans="1:5">
      <c r="A732" s="251"/>
      <c r="B732" s="251"/>
      <c r="C732" s="251"/>
      <c r="D732" s="255"/>
      <c r="E732" s="251"/>
    </row>
    <row r="733" spans="1:5">
      <c r="A733" s="251"/>
      <c r="B733" s="251"/>
      <c r="C733" s="251"/>
      <c r="D733" s="255"/>
      <c r="E733" s="251"/>
    </row>
    <row r="734" spans="1:5">
      <c r="A734" s="251"/>
      <c r="B734" s="251"/>
      <c r="C734" s="251"/>
      <c r="D734" s="255"/>
      <c r="E734" s="251"/>
    </row>
    <row r="735" spans="1:5">
      <c r="A735" s="251"/>
      <c r="B735" s="251"/>
      <c r="C735" s="251"/>
      <c r="D735" s="255"/>
      <c r="E735" s="251"/>
    </row>
    <row r="736" spans="1:5">
      <c r="A736" s="251"/>
      <c r="B736" s="251"/>
      <c r="C736" s="251"/>
      <c r="D736" s="255"/>
      <c r="E736" s="251"/>
    </row>
    <row r="737" spans="1:5">
      <c r="A737" s="251"/>
      <c r="B737" s="251"/>
      <c r="C737" s="251"/>
      <c r="D737" s="255"/>
      <c r="E737" s="251"/>
    </row>
    <row r="738" spans="1:5">
      <c r="A738" s="251"/>
      <c r="B738" s="251"/>
      <c r="C738" s="251"/>
      <c r="D738" s="255"/>
      <c r="E738" s="251"/>
    </row>
    <row r="739" spans="1:5">
      <c r="A739" s="251"/>
      <c r="B739" s="251"/>
      <c r="C739" s="251"/>
      <c r="D739" s="255"/>
      <c r="E739" s="251"/>
    </row>
    <row r="740" spans="1:5">
      <c r="A740" s="251"/>
      <c r="B740" s="251"/>
      <c r="C740" s="251"/>
      <c r="D740" s="255"/>
      <c r="E740" s="251"/>
    </row>
    <row r="741" spans="1:5">
      <c r="A741" s="251"/>
      <c r="B741" s="251"/>
      <c r="C741" s="251"/>
      <c r="D741" s="255"/>
      <c r="E741" s="251"/>
    </row>
    <row r="742" spans="1:5">
      <c r="A742" s="251"/>
      <c r="B742" s="251"/>
      <c r="C742" s="251"/>
      <c r="D742" s="255"/>
      <c r="E742" s="251"/>
    </row>
    <row r="743" spans="1:5">
      <c r="A743" s="251"/>
      <c r="B743" s="251"/>
      <c r="C743" s="251"/>
      <c r="D743" s="255"/>
      <c r="E743" s="251"/>
    </row>
    <row r="744" spans="1:5">
      <c r="A744" s="251"/>
      <c r="B744" s="251"/>
      <c r="C744" s="251"/>
      <c r="D744" s="255"/>
      <c r="E744" s="251"/>
    </row>
    <row r="745" spans="1:5">
      <c r="A745" s="251"/>
      <c r="B745" s="251"/>
      <c r="C745" s="251"/>
      <c r="D745" s="255"/>
      <c r="E745" s="251"/>
    </row>
    <row r="746" spans="1:5">
      <c r="A746" s="251"/>
      <c r="B746" s="251"/>
      <c r="C746" s="251"/>
      <c r="D746" s="255"/>
      <c r="E746" s="251"/>
    </row>
    <row r="747" spans="1:5">
      <c r="A747" s="251"/>
      <c r="B747" s="251"/>
      <c r="C747" s="251"/>
      <c r="D747" s="255"/>
      <c r="E747" s="251"/>
    </row>
    <row r="748" spans="1:5">
      <c r="A748" s="251"/>
      <c r="B748" s="251"/>
      <c r="C748" s="251"/>
      <c r="D748" s="255"/>
      <c r="E748" s="251"/>
    </row>
    <row r="749" spans="1:5">
      <c r="A749" s="251"/>
      <c r="B749" s="251"/>
      <c r="C749" s="251"/>
      <c r="D749" s="255"/>
      <c r="E749" s="251"/>
    </row>
    <row r="750" spans="1:5">
      <c r="A750" s="251"/>
      <c r="B750" s="251"/>
      <c r="C750" s="251"/>
      <c r="D750" s="255"/>
      <c r="E750" s="251"/>
    </row>
    <row r="751" spans="1:5">
      <c r="A751" s="251"/>
      <c r="B751" s="251"/>
      <c r="C751" s="251"/>
      <c r="D751" s="255"/>
      <c r="E751" s="251"/>
    </row>
    <row r="752" spans="1:5">
      <c r="A752" s="251"/>
      <c r="B752" s="251"/>
      <c r="C752" s="251"/>
      <c r="D752" s="255"/>
      <c r="E752" s="251"/>
    </row>
    <row r="753" spans="1:5">
      <c r="A753" s="251"/>
      <c r="B753" s="251"/>
      <c r="C753" s="251"/>
      <c r="D753" s="255"/>
      <c r="E753" s="251"/>
    </row>
    <row r="754" spans="1:5">
      <c r="A754" s="251"/>
      <c r="B754" s="251"/>
      <c r="C754" s="251"/>
      <c r="D754" s="255"/>
      <c r="E754" s="251"/>
    </row>
    <row r="755" spans="1:5">
      <c r="A755" s="251"/>
      <c r="B755" s="251"/>
      <c r="C755" s="251"/>
      <c r="D755" s="255"/>
      <c r="E755" s="251"/>
    </row>
    <row r="756" spans="1:5">
      <c r="A756" s="251"/>
      <c r="B756" s="251"/>
      <c r="C756" s="251"/>
      <c r="D756" s="255"/>
      <c r="E756" s="251"/>
    </row>
    <row r="757" spans="1:5">
      <c r="A757" s="251"/>
      <c r="B757" s="251"/>
      <c r="C757" s="251"/>
      <c r="D757" s="255"/>
      <c r="E757" s="251"/>
    </row>
    <row r="758" spans="1:5">
      <c r="A758" s="251"/>
      <c r="B758" s="251"/>
      <c r="C758" s="251"/>
      <c r="D758" s="255"/>
      <c r="E758" s="251"/>
    </row>
    <row r="759" spans="1:5">
      <c r="A759" s="251"/>
      <c r="B759" s="251"/>
      <c r="C759" s="251"/>
      <c r="D759" s="255"/>
      <c r="E759" s="251"/>
    </row>
    <row r="760" spans="1:5">
      <c r="A760" s="251"/>
      <c r="B760" s="251"/>
      <c r="C760" s="251"/>
      <c r="D760" s="255"/>
      <c r="E760" s="251"/>
    </row>
    <row r="761" spans="1:5">
      <c r="A761" s="251"/>
      <c r="B761" s="251"/>
      <c r="C761" s="251"/>
      <c r="D761" s="255"/>
      <c r="E761" s="251"/>
    </row>
    <row r="762" spans="1:5">
      <c r="A762" s="251"/>
      <c r="B762" s="251"/>
      <c r="C762" s="251"/>
      <c r="D762" s="255"/>
      <c r="E762" s="251"/>
    </row>
    <row r="763" spans="1:5">
      <c r="A763" s="251"/>
      <c r="B763" s="251"/>
      <c r="C763" s="251"/>
      <c r="D763" s="255"/>
      <c r="E763" s="251"/>
    </row>
    <row r="764" spans="1:5">
      <c r="A764" s="251"/>
      <c r="B764" s="251"/>
      <c r="C764" s="251"/>
      <c r="D764" s="255"/>
      <c r="E764" s="251"/>
    </row>
    <row r="765" spans="1:5">
      <c r="A765" s="251"/>
      <c r="B765" s="251"/>
      <c r="C765" s="251"/>
      <c r="D765" s="255"/>
      <c r="E765" s="251"/>
    </row>
    <row r="766" spans="1:5">
      <c r="A766" s="251"/>
      <c r="B766" s="251"/>
      <c r="C766" s="251"/>
      <c r="D766" s="255"/>
      <c r="E766" s="251"/>
    </row>
    <row r="767" spans="1:5">
      <c r="A767" s="251"/>
      <c r="B767" s="251"/>
      <c r="C767" s="251"/>
      <c r="D767" s="255"/>
      <c r="E767" s="251"/>
    </row>
    <row r="768" spans="1:5">
      <c r="A768" s="251"/>
      <c r="B768" s="251"/>
      <c r="C768" s="251"/>
      <c r="D768" s="255"/>
      <c r="E768" s="251"/>
    </row>
    <row r="769" spans="1:5">
      <c r="A769" s="251"/>
      <c r="B769" s="251"/>
      <c r="C769" s="251"/>
      <c r="D769" s="255"/>
      <c r="E769" s="251"/>
    </row>
    <row r="770" spans="1:5">
      <c r="A770" s="251"/>
      <c r="B770" s="251"/>
      <c r="C770" s="251"/>
      <c r="D770" s="255"/>
      <c r="E770" s="251"/>
    </row>
    <row r="771" spans="1:5">
      <c r="A771" s="251"/>
      <c r="B771" s="251"/>
      <c r="C771" s="251"/>
      <c r="D771" s="255"/>
      <c r="E771" s="251"/>
    </row>
    <row r="772" spans="1:5">
      <c r="A772" s="251"/>
      <c r="B772" s="251"/>
      <c r="C772" s="251"/>
      <c r="D772" s="255"/>
      <c r="E772" s="251"/>
    </row>
    <row r="773" spans="1:5">
      <c r="A773" s="251"/>
      <c r="B773" s="251"/>
      <c r="C773" s="251"/>
      <c r="D773" s="255"/>
      <c r="E773" s="251"/>
    </row>
    <row r="774" spans="1:5">
      <c r="A774" s="251"/>
      <c r="B774" s="251"/>
      <c r="C774" s="251"/>
      <c r="D774" s="255"/>
      <c r="E774" s="251"/>
    </row>
    <row r="775" spans="1:5">
      <c r="A775" s="251"/>
      <c r="B775" s="251"/>
      <c r="C775" s="251"/>
      <c r="D775" s="255"/>
      <c r="E775" s="251"/>
    </row>
    <row r="776" spans="1:5">
      <c r="A776" s="251"/>
      <c r="B776" s="251"/>
      <c r="C776" s="251"/>
      <c r="D776" s="255"/>
      <c r="E776" s="251"/>
    </row>
    <row r="777" spans="1:5">
      <c r="A777" s="251"/>
      <c r="B777" s="251"/>
      <c r="C777" s="251"/>
      <c r="D777" s="255"/>
      <c r="E777" s="251"/>
    </row>
    <row r="778" spans="1:5">
      <c r="A778" s="251"/>
      <c r="B778" s="251"/>
      <c r="C778" s="251"/>
      <c r="D778" s="255"/>
      <c r="E778" s="251"/>
    </row>
    <row r="779" spans="1:5">
      <c r="A779" s="251"/>
      <c r="B779" s="251"/>
      <c r="C779" s="251"/>
      <c r="D779" s="255"/>
      <c r="E779" s="251"/>
    </row>
    <row r="780" spans="1:5">
      <c r="A780" s="251"/>
      <c r="B780" s="251"/>
      <c r="C780" s="251"/>
      <c r="D780" s="255"/>
      <c r="E780" s="251"/>
    </row>
    <row r="781" spans="1:5">
      <c r="A781" s="251"/>
      <c r="B781" s="251"/>
      <c r="C781" s="251"/>
      <c r="D781" s="255"/>
      <c r="E781" s="251"/>
    </row>
    <row r="782" spans="1:5">
      <c r="A782" s="251"/>
      <c r="B782" s="251"/>
      <c r="C782" s="251"/>
      <c r="D782" s="255"/>
      <c r="E782" s="251"/>
    </row>
    <row r="783" spans="1:5">
      <c r="A783" s="251"/>
      <c r="B783" s="251"/>
      <c r="C783" s="251"/>
      <c r="D783" s="255"/>
      <c r="E783" s="251"/>
    </row>
    <row r="784" spans="1:5">
      <c r="A784" s="251"/>
      <c r="B784" s="251"/>
      <c r="C784" s="251"/>
      <c r="D784" s="255"/>
      <c r="E784" s="251"/>
    </row>
    <row r="785" spans="1:5">
      <c r="A785" s="251"/>
      <c r="B785" s="251"/>
      <c r="C785" s="251"/>
      <c r="D785" s="255"/>
      <c r="E785" s="251"/>
    </row>
    <row r="786" spans="1:5">
      <c r="A786" s="251"/>
      <c r="B786" s="251"/>
      <c r="C786" s="251"/>
      <c r="D786" s="255"/>
      <c r="E786" s="251"/>
    </row>
    <row r="787" spans="1:5">
      <c r="A787" s="251"/>
      <c r="B787" s="251"/>
      <c r="C787" s="251"/>
      <c r="D787" s="255"/>
      <c r="E787" s="251"/>
    </row>
    <row r="788" spans="1:5">
      <c r="A788" s="251"/>
      <c r="B788" s="251"/>
      <c r="C788" s="251"/>
      <c r="D788" s="255"/>
      <c r="E788" s="251"/>
    </row>
    <row r="789" spans="1:5">
      <c r="A789" s="251"/>
      <c r="B789" s="251"/>
      <c r="C789" s="251"/>
      <c r="D789" s="255"/>
      <c r="E789" s="251"/>
    </row>
    <row r="790" spans="1:5">
      <c r="A790" s="251"/>
      <c r="B790" s="251"/>
      <c r="C790" s="251"/>
      <c r="D790" s="255"/>
      <c r="E790" s="251"/>
    </row>
    <row r="791" spans="1:5">
      <c r="A791" s="251"/>
      <c r="B791" s="251"/>
      <c r="C791" s="251"/>
      <c r="D791" s="255"/>
      <c r="E791" s="251"/>
    </row>
    <row r="792" spans="1:5">
      <c r="A792" s="251"/>
      <c r="B792" s="251"/>
      <c r="C792" s="251"/>
      <c r="D792" s="255"/>
      <c r="E792" s="251"/>
    </row>
    <row r="793" spans="1:5">
      <c r="A793" s="251"/>
      <c r="B793" s="251"/>
      <c r="C793" s="251"/>
      <c r="D793" s="255"/>
      <c r="E793" s="251"/>
    </row>
    <row r="794" spans="1:5">
      <c r="A794" s="251"/>
      <c r="B794" s="251"/>
      <c r="C794" s="251"/>
      <c r="D794" s="255"/>
      <c r="E794" s="251"/>
    </row>
    <row r="795" spans="1:5">
      <c r="A795" s="251"/>
      <c r="B795" s="251"/>
      <c r="C795" s="251"/>
      <c r="D795" s="255"/>
      <c r="E795" s="251"/>
    </row>
    <row r="796" spans="1:5">
      <c r="A796" s="251"/>
      <c r="B796" s="251"/>
      <c r="C796" s="251"/>
      <c r="D796" s="255"/>
      <c r="E796" s="251"/>
    </row>
    <row r="797" spans="1:5">
      <c r="A797" s="251"/>
      <c r="B797" s="251"/>
      <c r="C797" s="251"/>
      <c r="D797" s="255"/>
      <c r="E797" s="251"/>
    </row>
    <row r="798" spans="1:5">
      <c r="A798" s="251"/>
      <c r="B798" s="251"/>
      <c r="C798" s="251"/>
      <c r="D798" s="255"/>
      <c r="E798" s="251"/>
    </row>
    <row r="799" spans="1:5">
      <c r="A799" s="251"/>
      <c r="B799" s="251"/>
      <c r="C799" s="251"/>
      <c r="D799" s="255"/>
      <c r="E799" s="251"/>
    </row>
    <row r="800" spans="1:5">
      <c r="A800" s="251"/>
      <c r="B800" s="251"/>
      <c r="C800" s="251"/>
      <c r="D800" s="255"/>
      <c r="E800" s="251"/>
    </row>
    <row r="801" spans="1:5">
      <c r="A801" s="251"/>
      <c r="B801" s="251"/>
      <c r="C801" s="251"/>
      <c r="D801" s="255"/>
      <c r="E801" s="251"/>
    </row>
    <row r="802" spans="1:5">
      <c r="A802" s="251"/>
      <c r="B802" s="251"/>
      <c r="C802" s="251"/>
      <c r="D802" s="255"/>
      <c r="E802" s="251"/>
    </row>
    <row r="803" spans="1:5">
      <c r="A803" s="251"/>
      <c r="B803" s="251"/>
      <c r="C803" s="251"/>
      <c r="D803" s="255"/>
      <c r="E803" s="251"/>
    </row>
    <row r="804" spans="1:5">
      <c r="A804" s="251"/>
      <c r="B804" s="251"/>
      <c r="C804" s="251"/>
      <c r="D804" s="255"/>
      <c r="E804" s="251"/>
    </row>
    <row r="805" spans="1:5">
      <c r="A805" s="251"/>
      <c r="B805" s="251"/>
      <c r="C805" s="251"/>
      <c r="D805" s="255"/>
      <c r="E805" s="251"/>
    </row>
    <row r="806" spans="1:5">
      <c r="A806" s="251"/>
      <c r="B806" s="251"/>
      <c r="C806" s="251"/>
      <c r="D806" s="255"/>
      <c r="E806" s="251"/>
    </row>
    <row r="807" spans="1:5">
      <c r="A807" s="251"/>
      <c r="B807" s="251"/>
      <c r="C807" s="251"/>
      <c r="D807" s="255"/>
      <c r="E807" s="251"/>
    </row>
    <row r="808" spans="1:5">
      <c r="A808" s="251"/>
      <c r="B808" s="251"/>
      <c r="C808" s="251"/>
      <c r="D808" s="255"/>
      <c r="E808" s="251"/>
    </row>
    <row r="809" spans="1:5">
      <c r="A809" s="251"/>
      <c r="B809" s="251"/>
      <c r="C809" s="251"/>
      <c r="D809" s="255"/>
      <c r="E809" s="251"/>
    </row>
    <row r="810" spans="1:5">
      <c r="A810" s="251"/>
      <c r="B810" s="251"/>
      <c r="C810" s="251"/>
      <c r="D810" s="255"/>
      <c r="E810" s="251"/>
    </row>
    <row r="811" spans="1:5">
      <c r="A811" s="251"/>
      <c r="B811" s="251"/>
      <c r="C811" s="251"/>
      <c r="D811" s="255"/>
      <c r="E811" s="251"/>
    </row>
    <row r="812" spans="1:5">
      <c r="A812" s="251"/>
      <c r="B812" s="251"/>
      <c r="C812" s="251"/>
      <c r="D812" s="255"/>
      <c r="E812" s="251"/>
    </row>
    <row r="813" spans="1:5">
      <c r="A813" s="251"/>
      <c r="B813" s="251"/>
      <c r="C813" s="251"/>
      <c r="D813" s="255"/>
      <c r="E813" s="251"/>
    </row>
    <row r="814" spans="1:5">
      <c r="A814" s="251"/>
      <c r="B814" s="251"/>
      <c r="C814" s="251"/>
      <c r="D814" s="255"/>
      <c r="E814" s="251"/>
    </row>
    <row r="815" spans="1:5">
      <c r="A815" s="251"/>
      <c r="B815" s="251"/>
      <c r="C815" s="251"/>
      <c r="D815" s="255"/>
      <c r="E815" s="251"/>
    </row>
    <row r="816" spans="1:5">
      <c r="A816" s="251"/>
      <c r="B816" s="251"/>
      <c r="C816" s="251"/>
      <c r="D816" s="255"/>
      <c r="E816" s="251"/>
    </row>
    <row r="817" spans="1:5">
      <c r="A817" s="251"/>
      <c r="B817" s="251"/>
      <c r="C817" s="251"/>
      <c r="D817" s="255"/>
      <c r="E817" s="251"/>
    </row>
    <row r="818" spans="1:5">
      <c r="A818" s="251"/>
      <c r="B818" s="251"/>
      <c r="C818" s="251"/>
      <c r="D818" s="255"/>
      <c r="E818" s="251"/>
    </row>
    <row r="819" spans="1:5">
      <c r="A819" s="251"/>
      <c r="B819" s="251"/>
      <c r="C819" s="251"/>
      <c r="D819" s="255"/>
      <c r="E819" s="251"/>
    </row>
    <row r="820" spans="1:5">
      <c r="A820" s="251"/>
      <c r="B820" s="251"/>
      <c r="C820" s="251"/>
      <c r="D820" s="255"/>
      <c r="E820" s="251"/>
    </row>
    <row r="821" spans="1:5">
      <c r="A821" s="251"/>
      <c r="B821" s="251"/>
      <c r="C821" s="251"/>
      <c r="D821" s="255"/>
      <c r="E821" s="251"/>
    </row>
    <row r="822" spans="1:5">
      <c r="A822" s="251"/>
      <c r="B822" s="251"/>
      <c r="C822" s="251"/>
      <c r="D822" s="255"/>
      <c r="E822" s="251"/>
    </row>
    <row r="823" spans="1:5">
      <c r="A823" s="251"/>
      <c r="B823" s="251"/>
      <c r="C823" s="251"/>
      <c r="D823" s="255"/>
      <c r="E823" s="251"/>
    </row>
    <row r="824" spans="1:5">
      <c r="A824" s="251"/>
      <c r="B824" s="251"/>
      <c r="C824" s="251"/>
      <c r="D824" s="255"/>
      <c r="E824" s="251"/>
    </row>
    <row r="825" spans="1:5">
      <c r="A825" s="251"/>
      <c r="B825" s="251"/>
      <c r="C825" s="251"/>
      <c r="D825" s="255"/>
      <c r="E825" s="251"/>
    </row>
    <row r="826" spans="1:5">
      <c r="A826" s="251"/>
      <c r="B826" s="251"/>
      <c r="C826" s="251"/>
      <c r="D826" s="255"/>
      <c r="E826" s="251"/>
    </row>
    <row r="827" spans="1:5">
      <c r="A827" s="251"/>
      <c r="B827" s="251"/>
      <c r="C827" s="251"/>
      <c r="D827" s="255"/>
      <c r="E827" s="251"/>
    </row>
    <row r="828" spans="1:5">
      <c r="A828" s="251"/>
      <c r="B828" s="251"/>
      <c r="C828" s="251"/>
      <c r="D828" s="255"/>
      <c r="E828" s="251"/>
    </row>
    <row r="829" spans="1:5">
      <c r="A829" s="251"/>
      <c r="B829" s="251"/>
      <c r="C829" s="251"/>
      <c r="D829" s="255"/>
      <c r="E829" s="251"/>
    </row>
    <row r="830" spans="1:5">
      <c r="A830" s="251"/>
      <c r="B830" s="251"/>
      <c r="C830" s="251"/>
      <c r="D830" s="255"/>
      <c r="E830" s="251"/>
    </row>
    <row r="831" spans="1:5">
      <c r="A831" s="251"/>
      <c r="B831" s="251"/>
      <c r="C831" s="251"/>
      <c r="D831" s="255"/>
      <c r="E831" s="251"/>
    </row>
    <row r="832" spans="1:5">
      <c r="A832" s="251"/>
      <c r="B832" s="251"/>
      <c r="C832" s="251"/>
      <c r="D832" s="255"/>
      <c r="E832" s="251"/>
    </row>
    <row r="833" spans="1:5">
      <c r="A833" s="251"/>
      <c r="B833" s="251"/>
      <c r="C833" s="251"/>
      <c r="D833" s="255"/>
      <c r="E833" s="251"/>
    </row>
    <row r="834" spans="1:5">
      <c r="A834" s="251"/>
      <c r="B834" s="251"/>
      <c r="C834" s="251"/>
      <c r="D834" s="255"/>
      <c r="E834" s="251"/>
    </row>
    <row r="835" spans="1:5">
      <c r="A835" s="251"/>
      <c r="B835" s="251"/>
      <c r="C835" s="251"/>
      <c r="D835" s="255"/>
      <c r="E835" s="251"/>
    </row>
    <row r="836" spans="1:5">
      <c r="A836" s="251"/>
      <c r="B836" s="251"/>
      <c r="C836" s="251"/>
      <c r="D836" s="255"/>
      <c r="E836" s="251"/>
    </row>
    <row r="837" spans="1:5">
      <c r="A837" s="251"/>
      <c r="B837" s="251"/>
      <c r="C837" s="251"/>
      <c r="D837" s="255"/>
      <c r="E837" s="251"/>
    </row>
    <row r="838" spans="1:5">
      <c r="A838" s="251"/>
      <c r="B838" s="251"/>
      <c r="C838" s="251"/>
      <c r="D838" s="255"/>
      <c r="E838" s="251"/>
    </row>
    <row r="839" spans="1:5">
      <c r="A839" s="251"/>
      <c r="B839" s="251"/>
      <c r="C839" s="251"/>
      <c r="D839" s="255"/>
      <c r="E839" s="251"/>
    </row>
    <row r="840" spans="1:5">
      <c r="A840" s="251"/>
      <c r="B840" s="251"/>
      <c r="C840" s="251"/>
      <c r="D840" s="255"/>
      <c r="E840" s="251"/>
    </row>
    <row r="841" spans="1:5">
      <c r="A841" s="251"/>
      <c r="B841" s="251"/>
      <c r="C841" s="251"/>
      <c r="D841" s="255"/>
      <c r="E841" s="251"/>
    </row>
    <row r="842" spans="1:5">
      <c r="A842" s="251"/>
      <c r="B842" s="251"/>
      <c r="C842" s="251"/>
      <c r="D842" s="255"/>
      <c r="E842" s="251"/>
    </row>
    <row r="843" spans="1:5">
      <c r="A843" s="251"/>
      <c r="B843" s="251"/>
      <c r="C843" s="251"/>
      <c r="D843" s="255"/>
      <c r="E843" s="251"/>
    </row>
    <row r="844" spans="1:5">
      <c r="A844" s="251"/>
      <c r="B844" s="251"/>
      <c r="C844" s="251"/>
      <c r="D844" s="255"/>
      <c r="E844" s="251"/>
    </row>
    <row r="845" spans="1:5">
      <c r="A845" s="251"/>
      <c r="B845" s="251"/>
      <c r="C845" s="251"/>
      <c r="D845" s="255"/>
      <c r="E845" s="251"/>
    </row>
    <row r="846" spans="1:5">
      <c r="A846" s="251"/>
      <c r="B846" s="251"/>
      <c r="C846" s="251"/>
      <c r="D846" s="255"/>
      <c r="E846" s="251"/>
    </row>
    <row r="847" spans="1:5">
      <c r="A847" s="251"/>
      <c r="B847" s="251"/>
      <c r="C847" s="251"/>
      <c r="D847" s="255"/>
      <c r="E847" s="251"/>
    </row>
    <row r="848" spans="1:5">
      <c r="A848" s="251"/>
      <c r="B848" s="251"/>
      <c r="C848" s="251"/>
      <c r="D848" s="255"/>
      <c r="E848" s="251"/>
    </row>
    <row r="849" spans="1:5">
      <c r="A849" s="251"/>
      <c r="B849" s="251"/>
      <c r="C849" s="251"/>
      <c r="D849" s="255"/>
      <c r="E849" s="251"/>
    </row>
    <row r="850" spans="1:5">
      <c r="A850" s="251"/>
      <c r="B850" s="251"/>
      <c r="C850" s="251"/>
      <c r="D850" s="255"/>
      <c r="E850" s="251"/>
    </row>
    <row r="851" spans="1:5">
      <c r="A851" s="251"/>
      <c r="B851" s="251"/>
      <c r="C851" s="251"/>
      <c r="D851" s="255"/>
      <c r="E851" s="251"/>
    </row>
    <row r="852" spans="1:5">
      <c r="A852" s="251"/>
      <c r="B852" s="251"/>
      <c r="C852" s="251"/>
      <c r="D852" s="255"/>
      <c r="E852" s="251"/>
    </row>
    <row r="853" spans="1:5">
      <c r="A853" s="251"/>
      <c r="B853" s="251"/>
      <c r="C853" s="251"/>
      <c r="D853" s="255"/>
      <c r="E853" s="251"/>
    </row>
    <row r="854" spans="1:5">
      <c r="A854" s="251"/>
      <c r="B854" s="251"/>
      <c r="C854" s="251"/>
      <c r="D854" s="255"/>
      <c r="E854" s="251"/>
    </row>
    <row r="855" spans="1:5">
      <c r="A855" s="251"/>
      <c r="B855" s="251"/>
      <c r="C855" s="251"/>
      <c r="D855" s="255"/>
      <c r="E855" s="251"/>
    </row>
    <row r="856" spans="1:5">
      <c r="A856" s="251"/>
      <c r="B856" s="251"/>
      <c r="C856" s="251"/>
      <c r="D856" s="255"/>
      <c r="E856" s="251"/>
    </row>
    <row r="857" spans="1:5">
      <c r="A857" s="251"/>
      <c r="B857" s="251"/>
      <c r="C857" s="251"/>
      <c r="D857" s="255"/>
      <c r="E857" s="251"/>
    </row>
    <row r="858" spans="1:5">
      <c r="A858" s="251"/>
      <c r="B858" s="251"/>
      <c r="C858" s="251"/>
      <c r="D858" s="255"/>
      <c r="E858" s="251"/>
    </row>
    <row r="859" spans="1:5">
      <c r="A859" s="251"/>
      <c r="B859" s="251"/>
      <c r="C859" s="251"/>
      <c r="D859" s="255"/>
      <c r="E859" s="251"/>
    </row>
    <row r="860" spans="1:5">
      <c r="A860" s="251"/>
      <c r="B860" s="251"/>
      <c r="C860" s="251"/>
      <c r="D860" s="255"/>
      <c r="E860" s="251"/>
    </row>
    <row r="861" spans="1:5">
      <c r="A861" s="251"/>
      <c r="B861" s="251"/>
      <c r="C861" s="251"/>
      <c r="D861" s="255"/>
      <c r="E861" s="251"/>
    </row>
    <row r="862" spans="1:5">
      <c r="A862" s="251"/>
      <c r="B862" s="251"/>
      <c r="C862" s="251"/>
      <c r="D862" s="255"/>
      <c r="E862" s="251"/>
    </row>
    <row r="863" spans="1:5">
      <c r="A863" s="251"/>
      <c r="B863" s="251"/>
      <c r="C863" s="251"/>
      <c r="D863" s="255"/>
      <c r="E863" s="251"/>
    </row>
    <row r="864" spans="1:5">
      <c r="A864" s="251"/>
      <c r="B864" s="251"/>
      <c r="C864" s="251"/>
      <c r="D864" s="255"/>
      <c r="E864" s="251"/>
    </row>
    <row r="865" spans="1:5">
      <c r="A865" s="251"/>
      <c r="B865" s="251"/>
      <c r="C865" s="251"/>
      <c r="D865" s="255"/>
      <c r="E865" s="251"/>
    </row>
    <row r="866" spans="1:5">
      <c r="A866" s="251"/>
      <c r="B866" s="251"/>
      <c r="C866" s="251"/>
      <c r="D866" s="255"/>
      <c r="E866" s="251"/>
    </row>
    <row r="867" spans="1:5">
      <c r="A867" s="251"/>
      <c r="B867" s="251"/>
      <c r="C867" s="251"/>
      <c r="D867" s="255"/>
      <c r="E867" s="251"/>
    </row>
    <row r="868" spans="1:5">
      <c r="A868" s="251"/>
      <c r="B868" s="251"/>
      <c r="C868" s="251"/>
      <c r="D868" s="255"/>
      <c r="E868" s="251"/>
    </row>
    <row r="869" spans="1:5">
      <c r="A869" s="251"/>
      <c r="B869" s="251"/>
      <c r="C869" s="251"/>
      <c r="D869" s="255"/>
      <c r="E869" s="251"/>
    </row>
    <row r="870" spans="1:5">
      <c r="A870" s="251"/>
      <c r="B870" s="251"/>
      <c r="C870" s="251"/>
      <c r="D870" s="255"/>
      <c r="E870" s="251"/>
    </row>
    <row r="871" spans="1:5">
      <c r="A871" s="251"/>
      <c r="B871" s="251"/>
      <c r="C871" s="251"/>
      <c r="D871" s="255"/>
      <c r="E871" s="251"/>
    </row>
    <row r="872" spans="1:5">
      <c r="A872" s="251"/>
      <c r="B872" s="251"/>
      <c r="C872" s="251"/>
      <c r="D872" s="255"/>
      <c r="E872" s="251"/>
    </row>
    <row r="873" spans="1:5">
      <c r="A873" s="251"/>
      <c r="B873" s="251"/>
      <c r="C873" s="251"/>
      <c r="D873" s="255"/>
      <c r="E873" s="251"/>
    </row>
    <row r="874" spans="1:5">
      <c r="A874" s="251"/>
      <c r="B874" s="251"/>
      <c r="C874" s="251"/>
      <c r="D874" s="255"/>
      <c r="E874" s="251"/>
    </row>
    <row r="875" spans="1:5">
      <c r="A875" s="251"/>
      <c r="B875" s="251"/>
      <c r="C875" s="251"/>
      <c r="D875" s="255"/>
      <c r="E875" s="251"/>
    </row>
    <row r="876" spans="1:5">
      <c r="A876" s="251"/>
      <c r="B876" s="251"/>
      <c r="C876" s="251"/>
      <c r="D876" s="255"/>
      <c r="E876" s="251"/>
    </row>
    <row r="877" spans="1:5">
      <c r="A877" s="251"/>
      <c r="B877" s="251"/>
      <c r="C877" s="251"/>
      <c r="D877" s="255"/>
      <c r="E877" s="251"/>
    </row>
    <row r="878" spans="1:5">
      <c r="A878" s="251"/>
      <c r="B878" s="251"/>
      <c r="C878" s="251"/>
      <c r="D878" s="255"/>
      <c r="E878" s="251"/>
    </row>
    <row r="879" spans="1:5">
      <c r="A879" s="251"/>
      <c r="B879" s="251"/>
      <c r="C879" s="251"/>
      <c r="D879" s="255"/>
      <c r="E879" s="251"/>
    </row>
    <row r="880" spans="1:5">
      <c r="A880" s="251"/>
      <c r="B880" s="251"/>
      <c r="C880" s="251"/>
      <c r="D880" s="255"/>
      <c r="E880" s="251"/>
    </row>
    <row r="881" spans="1:5">
      <c r="A881" s="251"/>
      <c r="B881" s="251"/>
      <c r="C881" s="251"/>
      <c r="D881" s="255"/>
      <c r="E881" s="251"/>
    </row>
    <row r="882" spans="1:5">
      <c r="A882" s="251"/>
      <c r="B882" s="251"/>
      <c r="C882" s="251"/>
      <c r="D882" s="255"/>
      <c r="E882" s="251"/>
    </row>
    <row r="883" spans="1:5">
      <c r="A883" s="251"/>
      <c r="B883" s="251"/>
      <c r="C883" s="251"/>
      <c r="D883" s="255"/>
      <c r="E883" s="251"/>
    </row>
    <row r="884" spans="1:5">
      <c r="A884" s="251"/>
      <c r="B884" s="251"/>
      <c r="C884" s="251"/>
      <c r="D884" s="255"/>
      <c r="E884" s="251"/>
    </row>
    <row r="885" spans="1:5">
      <c r="A885" s="251"/>
      <c r="B885" s="251"/>
      <c r="C885" s="251"/>
      <c r="D885" s="255"/>
      <c r="E885" s="251"/>
    </row>
    <row r="886" spans="1:5">
      <c r="A886" s="251"/>
      <c r="B886" s="251"/>
      <c r="C886" s="251"/>
      <c r="D886" s="255"/>
      <c r="E886" s="251"/>
    </row>
    <row r="887" spans="1:5">
      <c r="A887" s="251"/>
      <c r="B887" s="251"/>
      <c r="C887" s="251"/>
      <c r="D887" s="255"/>
      <c r="E887" s="251"/>
    </row>
    <row r="888" spans="1:5">
      <c r="A888" s="251"/>
      <c r="B888" s="251"/>
      <c r="C888" s="251"/>
      <c r="D888" s="255"/>
      <c r="E888" s="251"/>
    </row>
    <row r="889" spans="1:5">
      <c r="A889" s="251"/>
      <c r="B889" s="251"/>
      <c r="C889" s="251"/>
      <c r="D889" s="255"/>
      <c r="E889" s="251"/>
    </row>
    <row r="890" spans="1:5">
      <c r="A890" s="251"/>
      <c r="B890" s="251"/>
      <c r="C890" s="251"/>
      <c r="D890" s="255"/>
      <c r="E890" s="251"/>
    </row>
    <row r="891" spans="1:5">
      <c r="A891" s="251"/>
      <c r="B891" s="251"/>
      <c r="C891" s="251"/>
      <c r="D891" s="255"/>
      <c r="E891" s="251"/>
    </row>
    <row r="892" spans="1:5">
      <c r="A892" s="251"/>
      <c r="B892" s="251"/>
      <c r="C892" s="251"/>
      <c r="D892" s="255"/>
      <c r="E892" s="251"/>
    </row>
    <row r="893" spans="1:5">
      <c r="A893" s="251"/>
      <c r="B893" s="251"/>
      <c r="C893" s="251"/>
      <c r="D893" s="255"/>
      <c r="E893" s="251"/>
    </row>
    <row r="894" spans="1:5">
      <c r="A894" s="251"/>
      <c r="B894" s="251"/>
      <c r="C894" s="251"/>
      <c r="D894" s="255"/>
      <c r="E894" s="251"/>
    </row>
    <row r="895" spans="1:5">
      <c r="A895" s="251"/>
      <c r="B895" s="251"/>
      <c r="C895" s="251"/>
      <c r="D895" s="255"/>
      <c r="E895" s="251"/>
    </row>
    <row r="896" spans="1:5">
      <c r="A896" s="251"/>
      <c r="B896" s="251"/>
      <c r="C896" s="251"/>
      <c r="D896" s="255"/>
      <c r="E896" s="251"/>
    </row>
    <row r="897" spans="1:5">
      <c r="A897" s="251"/>
      <c r="B897" s="251"/>
      <c r="C897" s="251"/>
      <c r="D897" s="255"/>
      <c r="E897" s="251"/>
    </row>
    <row r="898" spans="1:5">
      <c r="A898" s="251"/>
      <c r="B898" s="251"/>
      <c r="C898" s="251"/>
      <c r="D898" s="255"/>
      <c r="E898" s="251"/>
    </row>
    <row r="899" spans="1:5">
      <c r="A899" s="251"/>
      <c r="B899" s="251"/>
      <c r="C899" s="251"/>
      <c r="D899" s="255"/>
      <c r="E899" s="251"/>
    </row>
    <row r="900" spans="1:5">
      <c r="A900" s="251"/>
      <c r="B900" s="251"/>
      <c r="C900" s="251"/>
      <c r="D900" s="255"/>
      <c r="E900" s="251"/>
    </row>
    <row r="901" spans="1:5">
      <c r="A901" s="251"/>
      <c r="B901" s="251"/>
      <c r="C901" s="251"/>
      <c r="D901" s="255"/>
      <c r="E901" s="251"/>
    </row>
    <row r="902" spans="1:5">
      <c r="A902" s="251"/>
      <c r="B902" s="251"/>
      <c r="C902" s="251"/>
      <c r="D902" s="255"/>
      <c r="E902" s="251"/>
    </row>
    <row r="903" spans="1:5">
      <c r="A903" s="251"/>
      <c r="B903" s="251"/>
      <c r="C903" s="251"/>
      <c r="D903" s="255"/>
      <c r="E903" s="251"/>
    </row>
    <row r="904" spans="1:5">
      <c r="A904" s="251"/>
      <c r="B904" s="251"/>
      <c r="C904" s="251"/>
      <c r="D904" s="255"/>
      <c r="E904" s="251"/>
    </row>
    <row r="905" spans="1:5">
      <c r="A905" s="251"/>
      <c r="B905" s="251"/>
      <c r="C905" s="251"/>
      <c r="D905" s="255"/>
      <c r="E905" s="251"/>
    </row>
    <row r="906" spans="1:5">
      <c r="A906" s="251"/>
      <c r="B906" s="251"/>
      <c r="C906" s="251"/>
      <c r="D906" s="255"/>
      <c r="E906" s="251"/>
    </row>
    <row r="907" spans="1:5">
      <c r="A907" s="251"/>
      <c r="B907" s="251"/>
      <c r="C907" s="251"/>
      <c r="D907" s="255"/>
      <c r="E907" s="251"/>
    </row>
    <row r="908" spans="1:5">
      <c r="A908" s="251"/>
      <c r="B908" s="251"/>
      <c r="C908" s="251"/>
      <c r="D908" s="255"/>
      <c r="E908" s="251"/>
    </row>
    <row r="909" spans="1:5">
      <c r="A909" s="251"/>
      <c r="B909" s="251"/>
      <c r="C909" s="251"/>
      <c r="D909" s="255"/>
      <c r="E909" s="251"/>
    </row>
    <row r="910" spans="1:5">
      <c r="A910" s="251"/>
      <c r="B910" s="251"/>
      <c r="C910" s="251"/>
      <c r="D910" s="255"/>
      <c r="E910" s="251"/>
    </row>
    <row r="911" spans="1:5">
      <c r="A911" s="251"/>
      <c r="B911" s="251"/>
      <c r="C911" s="251"/>
      <c r="D911" s="255"/>
      <c r="E911" s="251"/>
    </row>
    <row r="912" spans="1:5">
      <c r="A912" s="251"/>
      <c r="B912" s="251"/>
      <c r="C912" s="251"/>
      <c r="D912" s="255"/>
      <c r="E912" s="251"/>
    </row>
    <row r="913" spans="1:5">
      <c r="A913" s="251"/>
      <c r="B913" s="251"/>
      <c r="C913" s="251"/>
      <c r="D913" s="255"/>
      <c r="E913" s="251"/>
    </row>
    <row r="914" spans="1:5">
      <c r="A914" s="251"/>
      <c r="B914" s="251"/>
      <c r="C914" s="251"/>
      <c r="D914" s="255"/>
      <c r="E914" s="251"/>
    </row>
    <row r="915" spans="1:5">
      <c r="A915" s="251"/>
      <c r="B915" s="251"/>
      <c r="C915" s="251"/>
      <c r="D915" s="255"/>
      <c r="E915" s="251"/>
    </row>
    <row r="916" spans="1:5">
      <c r="A916" s="251"/>
      <c r="B916" s="251"/>
      <c r="C916" s="251"/>
      <c r="D916" s="255"/>
      <c r="E916" s="251"/>
    </row>
    <row r="917" spans="1:5">
      <c r="A917" s="251"/>
      <c r="B917" s="251"/>
      <c r="C917" s="251"/>
      <c r="D917" s="255"/>
      <c r="E917" s="251"/>
    </row>
    <row r="918" spans="1:5">
      <c r="A918" s="251"/>
      <c r="B918" s="251"/>
      <c r="C918" s="251"/>
      <c r="D918" s="255"/>
      <c r="E918" s="251"/>
    </row>
    <row r="919" spans="1:5">
      <c r="A919" s="251"/>
      <c r="B919" s="251"/>
      <c r="C919" s="251"/>
      <c r="D919" s="255"/>
      <c r="E919" s="251"/>
    </row>
    <row r="920" spans="1:5">
      <c r="A920" s="251"/>
      <c r="B920" s="251"/>
      <c r="C920" s="251"/>
      <c r="D920" s="255"/>
      <c r="E920" s="251"/>
    </row>
    <row r="921" spans="1:5">
      <c r="A921" s="251"/>
      <c r="B921" s="251"/>
      <c r="C921" s="251"/>
      <c r="D921" s="255"/>
      <c r="E921" s="251"/>
    </row>
    <row r="922" spans="1:5">
      <c r="A922" s="251"/>
      <c r="B922" s="251"/>
      <c r="C922" s="251"/>
      <c r="D922" s="255"/>
      <c r="E922" s="251"/>
    </row>
    <row r="923" spans="1:5">
      <c r="A923" s="251"/>
      <c r="B923" s="251"/>
      <c r="C923" s="251"/>
      <c r="D923" s="255"/>
      <c r="E923" s="251"/>
    </row>
    <row r="924" spans="1:5">
      <c r="A924" s="251"/>
      <c r="B924" s="251"/>
      <c r="C924" s="251"/>
      <c r="D924" s="255"/>
      <c r="E924" s="251"/>
    </row>
    <row r="925" spans="1:5">
      <c r="A925" s="251"/>
      <c r="B925" s="251"/>
      <c r="C925" s="251"/>
      <c r="D925" s="255"/>
      <c r="E925" s="251"/>
    </row>
    <row r="926" spans="1:5">
      <c r="A926" s="251"/>
      <c r="B926" s="251"/>
      <c r="C926" s="251"/>
      <c r="D926" s="255"/>
      <c r="E926" s="251"/>
    </row>
    <row r="927" spans="1:5">
      <c r="A927" s="251"/>
      <c r="B927" s="251"/>
      <c r="C927" s="251"/>
      <c r="D927" s="255"/>
      <c r="E927" s="251"/>
    </row>
    <row r="928" spans="1:5">
      <c r="A928" s="251"/>
      <c r="B928" s="251"/>
      <c r="C928" s="251"/>
      <c r="D928" s="255"/>
      <c r="E928" s="251"/>
    </row>
    <row r="929" spans="1:5">
      <c r="A929" s="251"/>
      <c r="B929" s="251"/>
      <c r="C929" s="251"/>
      <c r="D929" s="255"/>
      <c r="E929" s="251"/>
    </row>
    <row r="930" spans="1:5">
      <c r="A930" s="251"/>
      <c r="B930" s="251"/>
      <c r="C930" s="251"/>
      <c r="D930" s="255"/>
      <c r="E930" s="251"/>
    </row>
    <row r="931" spans="1:5">
      <c r="A931" s="251"/>
      <c r="B931" s="251"/>
      <c r="C931" s="251"/>
      <c r="D931" s="255"/>
      <c r="E931" s="251"/>
    </row>
    <row r="932" spans="1:5">
      <c r="A932" s="251"/>
      <c r="B932" s="251"/>
      <c r="C932" s="251"/>
      <c r="D932" s="255"/>
      <c r="E932" s="251"/>
    </row>
    <row r="933" spans="1:5">
      <c r="A933" s="251"/>
      <c r="B933" s="251"/>
      <c r="C933" s="251"/>
      <c r="D933" s="255"/>
      <c r="E933" s="251"/>
    </row>
    <row r="934" spans="1:5">
      <c r="A934" s="251"/>
      <c r="B934" s="251"/>
      <c r="C934" s="251"/>
      <c r="D934" s="255"/>
      <c r="E934" s="251"/>
    </row>
    <row r="935" spans="1:5">
      <c r="A935" s="251"/>
      <c r="B935" s="251"/>
      <c r="C935" s="251"/>
      <c r="D935" s="255"/>
      <c r="E935" s="251"/>
    </row>
    <row r="936" spans="1:5">
      <c r="A936" s="251"/>
      <c r="B936" s="251"/>
      <c r="C936" s="251"/>
      <c r="D936" s="255"/>
      <c r="E936" s="251"/>
    </row>
    <row r="937" spans="1:5">
      <c r="A937" s="251"/>
      <c r="B937" s="251"/>
      <c r="C937" s="251"/>
      <c r="D937" s="255"/>
      <c r="E937" s="251"/>
    </row>
    <row r="938" spans="1:5">
      <c r="A938" s="251"/>
      <c r="B938" s="251"/>
      <c r="C938" s="251"/>
      <c r="D938" s="255"/>
      <c r="E938" s="251"/>
    </row>
    <row r="939" spans="1:5">
      <c r="A939" s="251"/>
      <c r="B939" s="251"/>
      <c r="C939" s="251"/>
      <c r="D939" s="255"/>
      <c r="E939" s="251"/>
    </row>
    <row r="940" spans="1:5">
      <c r="A940" s="251"/>
      <c r="B940" s="251"/>
      <c r="C940" s="251"/>
      <c r="D940" s="255"/>
      <c r="E940" s="251"/>
    </row>
    <row r="941" spans="1:5">
      <c r="A941" s="251"/>
      <c r="B941" s="251"/>
      <c r="C941" s="251"/>
      <c r="D941" s="255"/>
      <c r="E941" s="251"/>
    </row>
    <row r="942" spans="1:5">
      <c r="A942" s="251"/>
      <c r="B942" s="251"/>
      <c r="C942" s="251"/>
      <c r="D942" s="255"/>
      <c r="E942" s="251"/>
    </row>
    <row r="943" spans="1:5">
      <c r="A943" s="251"/>
      <c r="B943" s="251"/>
      <c r="C943" s="251"/>
      <c r="D943" s="255"/>
      <c r="E943" s="251"/>
    </row>
    <row r="944" spans="1:5">
      <c r="A944" s="251"/>
      <c r="B944" s="251"/>
      <c r="C944" s="251"/>
      <c r="D944" s="255"/>
      <c r="E944" s="251"/>
    </row>
    <row r="945" spans="1:5">
      <c r="A945" s="251"/>
      <c r="B945" s="251"/>
      <c r="C945" s="251"/>
      <c r="D945" s="255"/>
      <c r="E945" s="251"/>
    </row>
    <row r="946" spans="1:5">
      <c r="A946" s="251"/>
      <c r="B946" s="251"/>
      <c r="C946" s="251"/>
      <c r="D946" s="255"/>
      <c r="E946" s="251"/>
    </row>
    <row r="947" spans="1:5">
      <c r="A947" s="251"/>
      <c r="B947" s="251"/>
      <c r="C947" s="251"/>
      <c r="D947" s="255"/>
      <c r="E947" s="251"/>
    </row>
    <row r="948" spans="1:5">
      <c r="A948" s="251"/>
      <c r="B948" s="251"/>
      <c r="C948" s="251"/>
      <c r="D948" s="255"/>
      <c r="E948" s="251"/>
    </row>
    <row r="949" spans="1:5">
      <c r="A949" s="251"/>
      <c r="B949" s="251"/>
      <c r="C949" s="251"/>
      <c r="D949" s="255"/>
      <c r="E949" s="251"/>
    </row>
    <row r="950" spans="1:5">
      <c r="A950" s="251"/>
      <c r="B950" s="251"/>
      <c r="C950" s="251"/>
      <c r="D950" s="255"/>
      <c r="E950" s="251"/>
    </row>
    <row r="951" spans="1:5">
      <c r="A951" s="251"/>
      <c r="B951" s="251"/>
      <c r="C951" s="251"/>
      <c r="D951" s="255"/>
      <c r="E951" s="251"/>
    </row>
    <row r="952" spans="1:5">
      <c r="A952" s="251"/>
      <c r="B952" s="251"/>
      <c r="C952" s="251"/>
      <c r="D952" s="255"/>
      <c r="E952" s="251"/>
    </row>
    <row r="953" spans="1:5">
      <c r="A953" s="251"/>
      <c r="B953" s="251"/>
      <c r="C953" s="251"/>
      <c r="D953" s="255"/>
      <c r="E953" s="251"/>
    </row>
    <row r="954" spans="1:5">
      <c r="A954" s="251"/>
      <c r="B954" s="251"/>
      <c r="C954" s="251"/>
      <c r="D954" s="255"/>
      <c r="E954" s="251"/>
    </row>
    <row r="955" spans="1:5">
      <c r="A955" s="251"/>
      <c r="B955" s="251"/>
      <c r="C955" s="251"/>
      <c r="D955" s="255"/>
      <c r="E955" s="251"/>
    </row>
    <row r="956" spans="1:5">
      <c r="A956" s="251"/>
      <c r="B956" s="251"/>
      <c r="C956" s="251"/>
      <c r="D956" s="255"/>
      <c r="E956" s="251"/>
    </row>
    <row r="957" spans="1:5">
      <c r="A957" s="251"/>
      <c r="B957" s="251"/>
      <c r="C957" s="251"/>
      <c r="D957" s="255"/>
      <c r="E957" s="251"/>
    </row>
    <row r="958" spans="1:5">
      <c r="A958" s="251"/>
      <c r="B958" s="251"/>
      <c r="C958" s="251"/>
      <c r="D958" s="255"/>
      <c r="E958" s="251"/>
    </row>
    <row r="959" spans="1:5">
      <c r="A959" s="251"/>
      <c r="B959" s="251"/>
      <c r="C959" s="251"/>
      <c r="D959" s="255"/>
      <c r="E959" s="251"/>
    </row>
    <row r="960" spans="1:5">
      <c r="A960" s="251"/>
      <c r="B960" s="251"/>
      <c r="C960" s="251"/>
      <c r="D960" s="255"/>
      <c r="E960" s="251"/>
    </row>
    <row r="961" spans="1:5">
      <c r="A961" s="251"/>
      <c r="B961" s="251"/>
      <c r="C961" s="251"/>
      <c r="D961" s="255"/>
      <c r="E961" s="251"/>
    </row>
    <row r="962" spans="1:5">
      <c r="A962" s="251"/>
      <c r="B962" s="251"/>
      <c r="C962" s="251"/>
      <c r="D962" s="255"/>
      <c r="E962" s="251"/>
    </row>
    <row r="963" spans="1:5">
      <c r="A963" s="251"/>
      <c r="B963" s="251"/>
      <c r="C963" s="251"/>
      <c r="D963" s="255"/>
      <c r="E963" s="251"/>
    </row>
    <row r="964" spans="1:5">
      <c r="A964" s="251"/>
      <c r="B964" s="251"/>
      <c r="C964" s="251"/>
      <c r="D964" s="255"/>
      <c r="E964" s="251"/>
    </row>
    <row r="965" spans="1:5">
      <c r="A965" s="251"/>
      <c r="B965" s="251"/>
      <c r="C965" s="251"/>
      <c r="D965" s="255"/>
      <c r="E965" s="251"/>
    </row>
    <row r="966" spans="1:5">
      <c r="A966" s="251"/>
      <c r="B966" s="251"/>
      <c r="C966" s="251"/>
      <c r="D966" s="255"/>
      <c r="E966" s="251"/>
    </row>
    <row r="967" spans="1:5">
      <c r="A967" s="251"/>
      <c r="B967" s="251"/>
      <c r="C967" s="251"/>
      <c r="D967" s="255"/>
      <c r="E967" s="251"/>
    </row>
    <row r="968" spans="1:5">
      <c r="A968" s="251"/>
      <c r="B968" s="251"/>
      <c r="C968" s="251"/>
      <c r="D968" s="255"/>
      <c r="E968" s="251"/>
    </row>
    <row r="969" spans="1:5">
      <c r="A969" s="251"/>
      <c r="B969" s="251"/>
      <c r="C969" s="251"/>
      <c r="D969" s="255"/>
      <c r="E969" s="251"/>
    </row>
    <row r="970" spans="1:5">
      <c r="A970" s="251"/>
      <c r="B970" s="251"/>
      <c r="C970" s="251"/>
      <c r="D970" s="255"/>
      <c r="E970" s="251"/>
    </row>
    <row r="971" spans="1:5">
      <c r="A971" s="251"/>
      <c r="B971" s="251"/>
      <c r="C971" s="251"/>
      <c r="D971" s="255"/>
      <c r="E971" s="251"/>
    </row>
    <row r="972" spans="1:5">
      <c r="A972" s="251"/>
      <c r="B972" s="251"/>
      <c r="C972" s="251"/>
      <c r="D972" s="255"/>
      <c r="E972" s="251"/>
    </row>
    <row r="973" spans="1:5">
      <c r="A973" s="251"/>
      <c r="B973" s="251"/>
      <c r="C973" s="251"/>
      <c r="D973" s="255"/>
      <c r="E973" s="251"/>
    </row>
    <row r="974" spans="1:5">
      <c r="A974" s="251"/>
      <c r="B974" s="251"/>
      <c r="C974" s="251"/>
      <c r="D974" s="255"/>
      <c r="E974" s="251"/>
    </row>
    <row r="975" spans="1:5">
      <c r="A975" s="251"/>
      <c r="B975" s="251"/>
      <c r="C975" s="251"/>
      <c r="D975" s="255"/>
      <c r="E975" s="251"/>
    </row>
    <row r="976" spans="1:5">
      <c r="A976" s="251"/>
      <c r="B976" s="251"/>
      <c r="C976" s="251"/>
      <c r="D976" s="255"/>
      <c r="E976" s="251"/>
    </row>
    <row r="977" spans="1:5">
      <c r="A977" s="251"/>
      <c r="B977" s="251"/>
      <c r="C977" s="251"/>
      <c r="D977" s="255"/>
      <c r="E977" s="251"/>
    </row>
    <row r="978" spans="1:5">
      <c r="A978" s="251"/>
      <c r="B978" s="251"/>
      <c r="C978" s="251"/>
      <c r="D978" s="255"/>
      <c r="E978" s="251"/>
    </row>
    <row r="979" spans="1:5">
      <c r="A979" s="251"/>
      <c r="B979" s="251"/>
      <c r="C979" s="251"/>
      <c r="D979" s="255"/>
      <c r="E979" s="251"/>
    </row>
    <row r="980" spans="1:5">
      <c r="A980" s="251"/>
      <c r="B980" s="251"/>
      <c r="C980" s="251"/>
      <c r="D980" s="255"/>
      <c r="E980" s="251"/>
    </row>
    <row r="981" spans="1:5">
      <c r="A981" s="251"/>
      <c r="B981" s="251"/>
      <c r="C981" s="251"/>
      <c r="D981" s="255"/>
      <c r="E981" s="251"/>
    </row>
    <row r="982" spans="1:5">
      <c r="A982" s="251"/>
      <c r="B982" s="251"/>
      <c r="C982" s="251"/>
      <c r="D982" s="255"/>
      <c r="E982" s="251"/>
    </row>
    <row r="983" spans="1:5">
      <c r="A983" s="251"/>
      <c r="B983" s="251"/>
      <c r="C983" s="251"/>
      <c r="D983" s="255"/>
      <c r="E983" s="251"/>
    </row>
    <row r="984" spans="1:5">
      <c r="A984" s="251"/>
      <c r="B984" s="251"/>
      <c r="C984" s="251"/>
      <c r="D984" s="255"/>
      <c r="E984" s="251"/>
    </row>
    <row r="985" spans="1:5">
      <c r="A985" s="251"/>
      <c r="B985" s="251"/>
      <c r="C985" s="251"/>
      <c r="D985" s="255"/>
      <c r="E985" s="251"/>
    </row>
    <row r="986" spans="1:5">
      <c r="A986" s="251"/>
      <c r="B986" s="251"/>
      <c r="C986" s="251"/>
      <c r="D986" s="255"/>
      <c r="E986" s="251"/>
    </row>
    <row r="987" spans="1:5">
      <c r="A987" s="251"/>
      <c r="B987" s="251"/>
      <c r="C987" s="251"/>
      <c r="D987" s="255"/>
      <c r="E987" s="251"/>
    </row>
    <row r="988" spans="1:5">
      <c r="A988" s="251"/>
      <c r="B988" s="251"/>
      <c r="C988" s="251"/>
      <c r="D988" s="255"/>
      <c r="E988" s="251"/>
    </row>
    <row r="989" spans="1:5">
      <c r="A989" s="251"/>
      <c r="B989" s="251"/>
      <c r="C989" s="251"/>
      <c r="D989" s="255"/>
      <c r="E989" s="251"/>
    </row>
    <row r="990" spans="1:5">
      <c r="A990" s="251"/>
      <c r="B990" s="251"/>
      <c r="C990" s="251"/>
      <c r="D990" s="255"/>
      <c r="E990" s="251"/>
    </row>
    <row r="991" spans="1:5">
      <c r="A991" s="251"/>
      <c r="B991" s="251"/>
      <c r="C991" s="251"/>
      <c r="D991" s="255"/>
      <c r="E991" s="251"/>
    </row>
    <row r="992" spans="1:5">
      <c r="A992" s="251"/>
      <c r="B992" s="251"/>
      <c r="C992" s="251"/>
      <c r="D992" s="255"/>
      <c r="E992" s="251"/>
    </row>
    <row r="993" spans="1:5">
      <c r="A993" s="251"/>
      <c r="B993" s="251"/>
      <c r="C993" s="251"/>
      <c r="D993" s="255"/>
      <c r="E993" s="251"/>
    </row>
    <row r="994" spans="1:5">
      <c r="A994" s="251"/>
      <c r="B994" s="251"/>
      <c r="C994" s="251"/>
      <c r="D994" s="255"/>
      <c r="E994" s="251"/>
    </row>
    <row r="995" spans="1:5">
      <c r="A995" s="251"/>
      <c r="B995" s="251"/>
      <c r="C995" s="251"/>
      <c r="D995" s="255"/>
      <c r="E995" s="251"/>
    </row>
    <row r="996" spans="1:5">
      <c r="A996" s="251"/>
      <c r="B996" s="251"/>
      <c r="C996" s="251"/>
      <c r="D996" s="255"/>
      <c r="E996" s="251"/>
    </row>
    <row r="997" spans="1:5">
      <c r="A997" s="251"/>
      <c r="B997" s="251"/>
      <c r="C997" s="251"/>
      <c r="D997" s="255"/>
      <c r="E997" s="251"/>
    </row>
    <row r="998" spans="1:5">
      <c r="A998" s="251"/>
      <c r="B998" s="251"/>
      <c r="C998" s="251"/>
      <c r="D998" s="255"/>
      <c r="E998" s="251"/>
    </row>
    <row r="999" spans="1:5">
      <c r="A999" s="251"/>
      <c r="B999" s="251"/>
      <c r="C999" s="251"/>
      <c r="D999" s="255"/>
      <c r="E999" s="251"/>
    </row>
    <row r="1000" spans="1:5">
      <c r="A1000" s="251"/>
      <c r="B1000" s="251"/>
      <c r="C1000" s="251"/>
      <c r="D1000" s="255"/>
      <c r="E1000" s="251"/>
    </row>
  </sheetData>
  <mergeCells count="39">
    <mergeCell ref="A3:D3"/>
    <mergeCell ref="A138:D138"/>
    <mergeCell ref="A141:D141"/>
    <mergeCell ref="A106:D106"/>
    <mergeCell ref="A108:D108"/>
    <mergeCell ref="B94:B95"/>
    <mergeCell ref="B102:B104"/>
    <mergeCell ref="B96:B98"/>
    <mergeCell ref="B99:B100"/>
    <mergeCell ref="B118:B119"/>
    <mergeCell ref="B127:B129"/>
    <mergeCell ref="B123:B126"/>
    <mergeCell ref="B120:B122"/>
    <mergeCell ref="A132:D132"/>
    <mergeCell ref="A6:D6"/>
    <mergeCell ref="B21:B23"/>
    <mergeCell ref="B37:B40"/>
    <mergeCell ref="B109:B112"/>
    <mergeCell ref="A117:D117"/>
    <mergeCell ref="B113:B116"/>
    <mergeCell ref="B17:B19"/>
    <mergeCell ref="A20:D20"/>
    <mergeCell ref="B56:B57"/>
    <mergeCell ref="B11:B12"/>
    <mergeCell ref="B69:B70"/>
    <mergeCell ref="B62:B64"/>
    <mergeCell ref="B87:B89"/>
    <mergeCell ref="B76:B78"/>
    <mergeCell ref="B74:B75"/>
    <mergeCell ref="B45:B47"/>
    <mergeCell ref="B41:B43"/>
    <mergeCell ref="B51:B53"/>
    <mergeCell ref="B25:B27"/>
    <mergeCell ref="B33:B35"/>
    <mergeCell ref="B29:B31"/>
    <mergeCell ref="A60:D60"/>
    <mergeCell ref="A16:D16"/>
    <mergeCell ref="A24:D24"/>
    <mergeCell ref="A49:D49"/>
  </mergeCells>
  <hyperlinks>
    <hyperlink ref="A1" location="СОДЕРЖАНИЕ!A1" display="Содержание    "/>
    <hyperlink ref="C2" r:id="rId1"/>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66"/>
  </sheetPr>
  <dimension ref="A1:X1000"/>
  <sheetViews>
    <sheetView workbookViewId="0">
      <pane ySplit="5" topLeftCell="A6" activePane="bottomLeft" state="frozen"/>
      <selection pane="bottomLeft" activeCell="E8" sqref="E8"/>
    </sheetView>
  </sheetViews>
  <sheetFormatPr defaultColWidth="17.28515625" defaultRowHeight="15" customHeight="1"/>
  <cols>
    <col min="1" max="1" width="23.140625" customWidth="1"/>
    <col min="2" max="2" width="28.5703125" customWidth="1"/>
    <col min="3" max="3" width="128.42578125" customWidth="1"/>
    <col min="4" max="4" width="22.140625" customWidth="1"/>
    <col min="5" max="24" width="8.7109375" customWidth="1"/>
  </cols>
  <sheetData>
    <row r="1" spans="1:24" ht="45" customHeight="1">
      <c r="A1" s="812" t="s">
        <v>28</v>
      </c>
      <c r="B1" s="243"/>
      <c r="C1" s="243" t="s">
        <v>1059</v>
      </c>
      <c r="D1" s="243"/>
      <c r="E1" s="244"/>
      <c r="F1" s="244"/>
      <c r="G1" s="244"/>
      <c r="H1" s="244"/>
      <c r="I1" s="244"/>
      <c r="J1" s="244"/>
      <c r="K1" s="244"/>
      <c r="L1" s="244"/>
      <c r="M1" s="244"/>
      <c r="N1" s="244"/>
      <c r="O1" s="244"/>
      <c r="P1" s="244"/>
      <c r="Q1" s="244"/>
      <c r="R1" s="244"/>
      <c r="S1" s="244"/>
      <c r="T1" s="244"/>
      <c r="U1" s="244"/>
      <c r="V1" s="244"/>
      <c r="W1" s="244"/>
      <c r="X1" s="244"/>
    </row>
    <row r="2" spans="1:24" ht="18">
      <c r="A2" s="245"/>
      <c r="B2" s="245"/>
      <c r="C2" s="976" t="s">
        <v>3486</v>
      </c>
      <c r="D2" s="245"/>
      <c r="E2" s="244"/>
      <c r="F2" s="244"/>
      <c r="G2" s="244"/>
      <c r="H2" s="244"/>
      <c r="I2" s="244"/>
      <c r="J2" s="244"/>
      <c r="K2" s="244"/>
      <c r="L2" s="244"/>
      <c r="M2" s="244"/>
      <c r="N2" s="244"/>
      <c r="O2" s="244"/>
      <c r="P2" s="244"/>
      <c r="Q2" s="244"/>
      <c r="R2" s="244"/>
      <c r="S2" s="244"/>
      <c r="T2" s="244"/>
      <c r="U2" s="244"/>
      <c r="V2" s="244"/>
      <c r="W2" s="244"/>
      <c r="X2" s="244"/>
    </row>
    <row r="3" spans="1:24" s="814" customFormat="1">
      <c r="A3" s="861"/>
      <c r="B3" s="862"/>
      <c r="C3" s="862"/>
      <c r="D3" s="862"/>
      <c r="E3" s="816"/>
      <c r="F3" s="816"/>
      <c r="G3" s="816"/>
      <c r="H3" s="816"/>
      <c r="I3" s="816"/>
      <c r="J3" s="816"/>
      <c r="K3" s="816"/>
      <c r="L3" s="816"/>
      <c r="M3" s="816"/>
      <c r="N3" s="816"/>
      <c r="O3" s="816"/>
      <c r="P3" s="816"/>
      <c r="Q3" s="816"/>
      <c r="R3" s="816"/>
      <c r="S3" s="816"/>
      <c r="T3" s="816"/>
      <c r="U3" s="816"/>
      <c r="V3" s="816"/>
      <c r="W3" s="816"/>
      <c r="X3" s="816"/>
    </row>
    <row r="4" spans="1:24">
      <c r="A4" s="246"/>
      <c r="B4" s="246"/>
      <c r="C4" s="246" t="s">
        <v>1060</v>
      </c>
      <c r="D4" s="246"/>
      <c r="E4" s="244"/>
      <c r="F4" s="244"/>
      <c r="G4" s="244"/>
      <c r="H4" s="244"/>
      <c r="I4" s="244"/>
      <c r="J4" s="244"/>
      <c r="K4" s="244"/>
      <c r="L4" s="244"/>
      <c r="M4" s="244"/>
      <c r="N4" s="244"/>
      <c r="O4" s="244"/>
      <c r="P4" s="244"/>
      <c r="Q4" s="244"/>
      <c r="R4" s="244"/>
      <c r="S4" s="244"/>
      <c r="T4" s="244"/>
      <c r="U4" s="244"/>
      <c r="V4" s="244"/>
      <c r="W4" s="244"/>
      <c r="X4" s="244"/>
    </row>
    <row r="5" spans="1:24" ht="22.5">
      <c r="A5" s="97" t="s">
        <v>32</v>
      </c>
      <c r="B5" s="97" t="s">
        <v>593</v>
      </c>
      <c r="C5" s="97" t="s">
        <v>34</v>
      </c>
      <c r="D5" s="247" t="s">
        <v>1061</v>
      </c>
    </row>
    <row r="6" spans="1:24" ht="16.5">
      <c r="A6" s="875" t="s">
        <v>1062</v>
      </c>
      <c r="B6" s="864"/>
      <c r="C6" s="864"/>
      <c r="D6" s="864"/>
    </row>
    <row r="7" spans="1:24" ht="78" customHeight="1">
      <c r="A7" s="248" t="s">
        <v>1063</v>
      </c>
      <c r="B7" s="905"/>
      <c r="C7" s="249" t="s">
        <v>1064</v>
      </c>
      <c r="D7" s="16">
        <v>120.29</v>
      </c>
    </row>
    <row r="8" spans="1:24" ht="79.5" customHeight="1">
      <c r="A8" s="248" t="s">
        <v>1065</v>
      </c>
      <c r="B8" s="825"/>
      <c r="C8" s="249" t="s">
        <v>1066</v>
      </c>
      <c r="D8" s="16">
        <v>146.74</v>
      </c>
    </row>
    <row r="9" spans="1:24" ht="93.75" customHeight="1">
      <c r="A9" s="248" t="s">
        <v>1067</v>
      </c>
      <c r="B9" s="825"/>
      <c r="C9" s="249" t="s">
        <v>1068</v>
      </c>
      <c r="D9" s="16">
        <v>161.16999999999999</v>
      </c>
    </row>
    <row r="10" spans="1:24" ht="29.25" customHeight="1">
      <c r="A10" s="248" t="s">
        <v>1069</v>
      </c>
      <c r="B10" s="904" t="s">
        <v>1070</v>
      </c>
      <c r="C10" s="249" t="s">
        <v>1071</v>
      </c>
      <c r="D10" s="16">
        <v>120.29</v>
      </c>
    </row>
    <row r="11" spans="1:24" ht="27.75" customHeight="1">
      <c r="A11" s="248" t="s">
        <v>1072</v>
      </c>
      <c r="B11" s="825"/>
      <c r="C11" s="249" t="s">
        <v>1073</v>
      </c>
      <c r="D11" s="16">
        <v>146.74</v>
      </c>
    </row>
    <row r="12" spans="1:24" ht="91.5" customHeight="1">
      <c r="A12" s="248" t="s">
        <v>1074</v>
      </c>
      <c r="B12" s="901"/>
      <c r="C12" s="249" t="s">
        <v>1075</v>
      </c>
      <c r="D12" s="16">
        <v>175.62</v>
      </c>
    </row>
    <row r="13" spans="1:24" ht="92.25" customHeight="1">
      <c r="A13" s="248" t="s">
        <v>1076</v>
      </c>
      <c r="B13" s="825"/>
      <c r="C13" s="249" t="s">
        <v>1077</v>
      </c>
      <c r="D13" s="16">
        <v>194.86</v>
      </c>
    </row>
    <row r="14" spans="1:24" ht="30">
      <c r="A14" s="248" t="s">
        <v>1078</v>
      </c>
      <c r="B14" s="904" t="s">
        <v>1070</v>
      </c>
      <c r="C14" s="249" t="s">
        <v>1079</v>
      </c>
      <c r="D14" s="16">
        <v>120.29</v>
      </c>
    </row>
    <row r="15" spans="1:24" ht="30">
      <c r="A15" s="248" t="s">
        <v>1080</v>
      </c>
      <c r="B15" s="825"/>
      <c r="C15" s="249" t="s">
        <v>1081</v>
      </c>
      <c r="D15" s="16">
        <v>120.29</v>
      </c>
    </row>
    <row r="16" spans="1:24" ht="30">
      <c r="A16" s="248" t="s">
        <v>1082</v>
      </c>
      <c r="B16" s="825"/>
      <c r="C16" s="249" t="s">
        <v>1083</v>
      </c>
      <c r="D16" s="16">
        <v>120.29</v>
      </c>
    </row>
    <row r="17" spans="1:4" ht="110.25" customHeight="1">
      <c r="A17" s="248" t="s">
        <v>1084</v>
      </c>
      <c r="B17" s="250" t="s">
        <v>1070</v>
      </c>
      <c r="C17" s="249" t="s">
        <v>1085</v>
      </c>
      <c r="D17" s="16">
        <v>178.03</v>
      </c>
    </row>
    <row r="18" spans="1:4" ht="122.25" customHeight="1">
      <c r="A18" s="248" t="s">
        <v>1086</v>
      </c>
      <c r="B18" s="251"/>
      <c r="C18" s="249" t="s">
        <v>1087</v>
      </c>
      <c r="D18" s="16">
        <v>878.07</v>
      </c>
    </row>
    <row r="19" spans="1:4" ht="92.25" customHeight="1">
      <c r="A19" s="248" t="s">
        <v>1088</v>
      </c>
      <c r="B19" s="906"/>
      <c r="C19" s="249" t="s">
        <v>1089</v>
      </c>
      <c r="D19" s="16">
        <v>199.67</v>
      </c>
    </row>
    <row r="20" spans="1:4" ht="105" customHeight="1">
      <c r="A20" s="248" t="s">
        <v>1090</v>
      </c>
      <c r="B20" s="825"/>
      <c r="C20" s="249" t="s">
        <v>1091</v>
      </c>
      <c r="D20" s="16">
        <v>218.91</v>
      </c>
    </row>
    <row r="21" spans="1:4" ht="30">
      <c r="A21" s="248" t="s">
        <v>1092</v>
      </c>
      <c r="B21" s="904" t="s">
        <v>1070</v>
      </c>
      <c r="C21" s="249" t="s">
        <v>1093</v>
      </c>
      <c r="D21" s="16">
        <v>132.31</v>
      </c>
    </row>
    <row r="22" spans="1:4" ht="30">
      <c r="A22" s="248" t="s">
        <v>1094</v>
      </c>
      <c r="B22" s="825"/>
      <c r="C22" s="249" t="s">
        <v>1095</v>
      </c>
      <c r="D22" s="16">
        <v>132.31</v>
      </c>
    </row>
    <row r="23" spans="1:4" ht="30">
      <c r="A23" s="248" t="s">
        <v>1096</v>
      </c>
      <c r="B23" s="825"/>
      <c r="C23" s="249" t="s">
        <v>1097</v>
      </c>
      <c r="D23" s="16">
        <v>132.31</v>
      </c>
    </row>
    <row r="24" spans="1:4" ht="108" customHeight="1">
      <c r="A24" s="248" t="s">
        <v>1098</v>
      </c>
      <c r="B24" s="250" t="s">
        <v>1070</v>
      </c>
      <c r="C24" s="249" t="s">
        <v>1099</v>
      </c>
      <c r="D24" s="16">
        <v>199.67</v>
      </c>
    </row>
    <row r="25" spans="1:4" ht="93" customHeight="1">
      <c r="A25" s="248" t="s">
        <v>1100</v>
      </c>
      <c r="B25" s="906"/>
      <c r="C25" s="249" t="s">
        <v>1101</v>
      </c>
      <c r="D25" s="16">
        <v>1041.6600000000001</v>
      </c>
    </row>
    <row r="26" spans="1:4" ht="91.5" customHeight="1">
      <c r="A26" s="248" t="s">
        <v>1102</v>
      </c>
      <c r="B26" s="825"/>
      <c r="C26" s="249" t="s">
        <v>1103</v>
      </c>
      <c r="D26" s="16">
        <v>945.44</v>
      </c>
    </row>
    <row r="27" spans="1:4" ht="78.75" customHeight="1">
      <c r="A27" s="248" t="s">
        <v>1104</v>
      </c>
      <c r="B27" s="825"/>
      <c r="C27" s="249" t="s">
        <v>1105</v>
      </c>
      <c r="D27" s="16">
        <v>1154.71</v>
      </c>
    </row>
    <row r="28" spans="1:4" ht="78" customHeight="1">
      <c r="A28" s="248" t="s">
        <v>1106</v>
      </c>
      <c r="B28" s="906"/>
      <c r="C28" s="249" t="s">
        <v>1107</v>
      </c>
      <c r="D28" s="16">
        <v>1270.19</v>
      </c>
    </row>
    <row r="29" spans="1:4" ht="92.25" customHeight="1">
      <c r="A29" s="248" t="s">
        <v>1108</v>
      </c>
      <c r="B29" s="825"/>
      <c r="C29" s="249" t="s">
        <v>1109</v>
      </c>
      <c r="D29" s="16">
        <v>2116.9899999999998</v>
      </c>
    </row>
    <row r="30" spans="1:4" ht="91.5" customHeight="1">
      <c r="A30" s="248" t="s">
        <v>1110</v>
      </c>
      <c r="B30" s="901"/>
      <c r="C30" s="249" t="s">
        <v>1111</v>
      </c>
      <c r="D30" s="16">
        <v>199.67</v>
      </c>
    </row>
    <row r="31" spans="1:4" ht="92.25" customHeight="1">
      <c r="A31" s="248" t="s">
        <v>1112</v>
      </c>
      <c r="B31" s="825"/>
      <c r="C31" s="249" t="s">
        <v>1113</v>
      </c>
      <c r="D31" s="16">
        <v>218.91</v>
      </c>
    </row>
    <row r="32" spans="1:4" ht="30">
      <c r="A32" s="248" t="s">
        <v>1114</v>
      </c>
      <c r="B32" s="904" t="s">
        <v>1070</v>
      </c>
      <c r="C32" s="249" t="s">
        <v>1115</v>
      </c>
      <c r="D32" s="16">
        <v>132.31</v>
      </c>
    </row>
    <row r="33" spans="1:4" ht="30">
      <c r="A33" s="248" t="s">
        <v>1116</v>
      </c>
      <c r="B33" s="825"/>
      <c r="C33" s="249" t="s">
        <v>1117</v>
      </c>
      <c r="D33" s="16">
        <v>132.31</v>
      </c>
    </row>
    <row r="34" spans="1:4" ht="30">
      <c r="A34" s="248" t="s">
        <v>1118</v>
      </c>
      <c r="B34" s="825"/>
      <c r="C34" s="249" t="s">
        <v>1119</v>
      </c>
      <c r="D34" s="16">
        <v>132.31</v>
      </c>
    </row>
    <row r="35" spans="1:4" ht="30">
      <c r="A35" s="248" t="s">
        <v>1120</v>
      </c>
      <c r="B35" s="825"/>
      <c r="C35" s="249" t="s">
        <v>1121</v>
      </c>
      <c r="D35" s="16">
        <v>199.67</v>
      </c>
    </row>
    <row r="36" spans="1:4" ht="150">
      <c r="A36" s="252" t="s">
        <v>1122</v>
      </c>
      <c r="B36" s="250" t="s">
        <v>1070</v>
      </c>
      <c r="C36" s="249" t="s">
        <v>1123</v>
      </c>
      <c r="D36" s="59">
        <v>520</v>
      </c>
    </row>
    <row r="37" spans="1:4" ht="62.25" customHeight="1">
      <c r="A37" s="248" t="s">
        <v>1124</v>
      </c>
      <c r="B37" s="901"/>
      <c r="C37" s="249" t="s">
        <v>1125</v>
      </c>
      <c r="D37" s="16">
        <v>108.26</v>
      </c>
    </row>
    <row r="38" spans="1:4" ht="64.5" customHeight="1">
      <c r="A38" s="248" t="s">
        <v>1126</v>
      </c>
      <c r="B38" s="825"/>
      <c r="C38" s="249" t="s">
        <v>1127</v>
      </c>
      <c r="D38" s="16">
        <v>158.77000000000001</v>
      </c>
    </row>
    <row r="39" spans="1:4" ht="123" customHeight="1">
      <c r="A39" s="248" t="s">
        <v>1128</v>
      </c>
      <c r="B39" s="251"/>
      <c r="C39" s="249" t="s">
        <v>1129</v>
      </c>
      <c r="D39" s="16">
        <v>204</v>
      </c>
    </row>
    <row r="40" spans="1:4" ht="94.5" customHeight="1">
      <c r="A40" s="248" t="s">
        <v>1130</v>
      </c>
      <c r="B40" s="250" t="s">
        <v>1070</v>
      </c>
      <c r="C40" s="249" t="s">
        <v>1131</v>
      </c>
      <c r="D40" s="16">
        <v>105.86</v>
      </c>
    </row>
    <row r="41" spans="1:4" ht="75" customHeight="1">
      <c r="A41" s="248" t="s">
        <v>1132</v>
      </c>
      <c r="B41" s="906"/>
      <c r="C41" s="249" t="s">
        <v>1133</v>
      </c>
      <c r="D41" s="16">
        <v>108</v>
      </c>
    </row>
    <row r="42" spans="1:4" ht="77.25" customHeight="1">
      <c r="A42" s="248" t="s">
        <v>1134</v>
      </c>
      <c r="B42" s="825"/>
      <c r="C42" s="249" t="s">
        <v>1135</v>
      </c>
      <c r="D42" s="16">
        <v>156.36000000000001</v>
      </c>
    </row>
    <row r="43" spans="1:4" ht="120" customHeight="1">
      <c r="A43" s="248" t="s">
        <v>1136</v>
      </c>
      <c r="B43" s="251"/>
      <c r="C43" s="249" t="s">
        <v>1137</v>
      </c>
      <c r="D43" s="16">
        <v>330</v>
      </c>
    </row>
    <row r="44" spans="1:4" ht="125.25" customHeight="1">
      <c r="A44" s="248" t="s">
        <v>1138</v>
      </c>
      <c r="B44" s="251"/>
      <c r="C44" s="249" t="s">
        <v>1139</v>
      </c>
      <c r="D44" s="16">
        <v>180</v>
      </c>
    </row>
    <row r="45" spans="1:4" ht="122.25" customHeight="1">
      <c r="A45" s="248" t="s">
        <v>1140</v>
      </c>
      <c r="B45" s="251"/>
      <c r="C45" s="249" t="s">
        <v>1141</v>
      </c>
      <c r="D45" s="16">
        <v>233.34</v>
      </c>
    </row>
    <row r="46" spans="1:4" ht="62.25" customHeight="1">
      <c r="A46" s="248" t="s">
        <v>1142</v>
      </c>
      <c r="B46" s="901"/>
      <c r="C46" s="249" t="s">
        <v>1143</v>
      </c>
      <c r="D46" s="16">
        <v>329.56</v>
      </c>
    </row>
    <row r="47" spans="1:4" ht="57.75" customHeight="1">
      <c r="A47" s="248" t="s">
        <v>1144</v>
      </c>
      <c r="B47" s="825"/>
      <c r="C47" s="249" t="s">
        <v>1145</v>
      </c>
      <c r="D47" s="16">
        <v>264.62</v>
      </c>
    </row>
    <row r="48" spans="1:4" ht="122.25" customHeight="1">
      <c r="A48" s="248" t="s">
        <v>1146</v>
      </c>
      <c r="B48" s="251"/>
      <c r="C48" s="249" t="s">
        <v>1147</v>
      </c>
      <c r="D48" s="16">
        <v>209</v>
      </c>
    </row>
    <row r="49" spans="1:4" ht="122.25" customHeight="1">
      <c r="A49" s="248" t="s">
        <v>1148</v>
      </c>
      <c r="B49" s="251"/>
      <c r="C49" s="249" t="s">
        <v>1149</v>
      </c>
      <c r="D49" s="16">
        <v>235.76</v>
      </c>
    </row>
    <row r="50" spans="1:4" ht="18" customHeight="1">
      <c r="A50" s="875" t="s">
        <v>1150</v>
      </c>
      <c r="B50" s="864"/>
      <c r="C50" s="864"/>
      <c r="D50" s="864"/>
    </row>
    <row r="51" spans="1:4" ht="61.5" customHeight="1">
      <c r="A51" s="248" t="s">
        <v>1151</v>
      </c>
      <c r="B51" s="903"/>
      <c r="C51" s="249" t="s">
        <v>1152</v>
      </c>
      <c r="D51" s="16">
        <v>704.28</v>
      </c>
    </row>
    <row r="52" spans="1:4" ht="60" customHeight="1">
      <c r="A52" s="248" t="s">
        <v>1153</v>
      </c>
      <c r="B52" s="825"/>
      <c r="C52" s="249" t="s">
        <v>1154</v>
      </c>
      <c r="D52" s="16">
        <v>974.6</v>
      </c>
    </row>
    <row r="53" spans="1:4" ht="61.5" customHeight="1">
      <c r="A53" s="248" t="s">
        <v>1155</v>
      </c>
      <c r="B53" s="901"/>
      <c r="C53" s="249" t="s">
        <v>1156</v>
      </c>
      <c r="D53" s="16">
        <v>294.08</v>
      </c>
    </row>
    <row r="54" spans="1:4" ht="63" customHeight="1">
      <c r="A54" s="248" t="s">
        <v>1157</v>
      </c>
      <c r="B54" s="825"/>
      <c r="C54" s="249" t="s">
        <v>1158</v>
      </c>
      <c r="D54" s="16">
        <v>308.77999999999997</v>
      </c>
    </row>
    <row r="55" spans="1:4" ht="54" customHeight="1">
      <c r="A55" s="248" t="s">
        <v>1159</v>
      </c>
      <c r="B55" s="901"/>
      <c r="C55" s="249" t="s">
        <v>1160</v>
      </c>
      <c r="D55" s="16">
        <v>402.8</v>
      </c>
    </row>
    <row r="56" spans="1:4" ht="54" customHeight="1">
      <c r="A56" s="248" t="s">
        <v>1161</v>
      </c>
      <c r="B56" s="825"/>
      <c r="C56" s="249" t="s">
        <v>1160</v>
      </c>
      <c r="D56" s="16">
        <v>494.23</v>
      </c>
    </row>
    <row r="57" spans="1:4" ht="53.25" customHeight="1">
      <c r="A57" s="248" t="s">
        <v>1162</v>
      </c>
      <c r="B57" s="825"/>
      <c r="C57" s="249" t="s">
        <v>1163</v>
      </c>
      <c r="D57" s="16">
        <v>682.65</v>
      </c>
    </row>
    <row r="58" spans="1:4" ht="82.5" customHeight="1">
      <c r="A58" s="248" t="s">
        <v>1164</v>
      </c>
      <c r="B58" s="901"/>
      <c r="C58" s="249" t="s">
        <v>1165</v>
      </c>
      <c r="D58" s="16">
        <v>1309.71</v>
      </c>
    </row>
    <row r="59" spans="1:4" ht="41.25" customHeight="1">
      <c r="A59" s="248" t="s">
        <v>1166</v>
      </c>
      <c r="B59" s="825"/>
      <c r="C59" s="249" t="s">
        <v>1167</v>
      </c>
      <c r="D59" s="16">
        <v>1928</v>
      </c>
    </row>
    <row r="60" spans="1:4" ht="90">
      <c r="A60" s="248" t="s">
        <v>1169</v>
      </c>
      <c r="B60" s="250" t="s">
        <v>1070</v>
      </c>
      <c r="C60" s="249" t="s">
        <v>1170</v>
      </c>
      <c r="D60" s="16">
        <v>889.61</v>
      </c>
    </row>
    <row r="61" spans="1:4" ht="90">
      <c r="A61" s="248" t="s">
        <v>1171</v>
      </c>
      <c r="B61" s="904" t="s">
        <v>1070</v>
      </c>
      <c r="C61" s="249" t="s">
        <v>1172</v>
      </c>
      <c r="D61" s="16">
        <v>914</v>
      </c>
    </row>
    <row r="62" spans="1:4" ht="90">
      <c r="A62" s="248" t="s">
        <v>1173</v>
      </c>
      <c r="B62" s="825"/>
      <c r="C62" s="249" t="s">
        <v>1174</v>
      </c>
      <c r="D62" s="16">
        <v>1210.8599999999999</v>
      </c>
    </row>
    <row r="63" spans="1:4" ht="90">
      <c r="A63" s="248" t="s">
        <v>1175</v>
      </c>
      <c r="B63" s="825"/>
      <c r="C63" s="249" t="s">
        <v>1176</v>
      </c>
      <c r="D63" s="16">
        <v>1055.17</v>
      </c>
    </row>
    <row r="64" spans="1:4" ht="90">
      <c r="A64" s="248" t="s">
        <v>1177</v>
      </c>
      <c r="B64" s="825"/>
      <c r="C64" s="249" t="s">
        <v>1178</v>
      </c>
      <c r="D64" s="16">
        <v>1289.93</v>
      </c>
    </row>
    <row r="65" spans="1:4" ht="122.25" customHeight="1">
      <c r="A65" s="248" t="s">
        <v>1179</v>
      </c>
      <c r="B65" s="251"/>
      <c r="C65" s="249" t="s">
        <v>1180</v>
      </c>
      <c r="D65" s="16">
        <v>556.02</v>
      </c>
    </row>
    <row r="66" spans="1:4" ht="60">
      <c r="A66" s="248" t="s">
        <v>1181</v>
      </c>
      <c r="B66" s="904" t="s">
        <v>1070</v>
      </c>
      <c r="C66" s="249" t="s">
        <v>1182</v>
      </c>
      <c r="D66" s="16">
        <v>296.54000000000002</v>
      </c>
    </row>
    <row r="67" spans="1:4" ht="60">
      <c r="A67" s="248" t="s">
        <v>1184</v>
      </c>
      <c r="B67" s="825"/>
      <c r="C67" s="249" t="s">
        <v>1185</v>
      </c>
      <c r="D67" s="16">
        <v>531.29999999999995</v>
      </c>
    </row>
    <row r="68" spans="1:4" ht="66" customHeight="1">
      <c r="A68" s="248" t="s">
        <v>1186</v>
      </c>
      <c r="B68" s="901"/>
      <c r="C68" s="249" t="s">
        <v>1188</v>
      </c>
      <c r="D68" s="16">
        <v>321.25</v>
      </c>
    </row>
    <row r="69" spans="1:4" ht="80.25" customHeight="1">
      <c r="A69" s="248" t="s">
        <v>1189</v>
      </c>
      <c r="B69" s="825"/>
      <c r="C69" s="249" t="s">
        <v>1190</v>
      </c>
      <c r="D69" s="16">
        <v>556.02</v>
      </c>
    </row>
    <row r="70" spans="1:4" ht="122.25" customHeight="1">
      <c r="A70" s="248" t="s">
        <v>1191</v>
      </c>
      <c r="B70" s="251"/>
      <c r="C70" s="249" t="s">
        <v>1192</v>
      </c>
      <c r="D70" s="16">
        <v>1210.8599999999999</v>
      </c>
    </row>
    <row r="71" spans="1:4" ht="90">
      <c r="A71" s="248" t="s">
        <v>1193</v>
      </c>
      <c r="B71" s="904" t="s">
        <v>1070</v>
      </c>
      <c r="C71" s="249" t="s">
        <v>1196</v>
      </c>
      <c r="D71" s="16">
        <v>716.63</v>
      </c>
    </row>
    <row r="72" spans="1:4" ht="90">
      <c r="A72" s="248" t="s">
        <v>1197</v>
      </c>
      <c r="B72" s="825"/>
      <c r="C72" s="249" t="s">
        <v>1198</v>
      </c>
      <c r="D72" s="16">
        <v>963.76</v>
      </c>
    </row>
    <row r="73" spans="1:4" ht="99" customHeight="1">
      <c r="A73" s="248" t="s">
        <v>1201</v>
      </c>
      <c r="B73" s="901"/>
      <c r="C73" s="249" t="s">
        <v>1202</v>
      </c>
      <c r="D73" s="16">
        <v>741.35</v>
      </c>
    </row>
    <row r="74" spans="1:4" ht="98.25" customHeight="1">
      <c r="A74" s="248" t="s">
        <v>1205</v>
      </c>
      <c r="B74" s="825"/>
      <c r="C74" s="249" t="s">
        <v>1206</v>
      </c>
      <c r="D74" s="16">
        <v>1037.8900000000001</v>
      </c>
    </row>
    <row r="75" spans="1:4">
      <c r="A75" s="251"/>
      <c r="B75" s="251"/>
      <c r="C75" s="251"/>
      <c r="D75" s="255"/>
    </row>
    <row r="76" spans="1:4">
      <c r="A76" s="251"/>
      <c r="B76" s="251"/>
      <c r="C76" s="251"/>
      <c r="D76" s="255"/>
    </row>
    <row r="77" spans="1:4">
      <c r="A77" s="251"/>
      <c r="B77" s="251"/>
      <c r="C77" s="251"/>
      <c r="D77" s="255"/>
    </row>
    <row r="78" spans="1:4">
      <c r="A78" s="251"/>
      <c r="B78" s="251"/>
      <c r="C78" s="251"/>
      <c r="D78" s="255"/>
    </row>
    <row r="79" spans="1:4">
      <c r="A79" s="251"/>
      <c r="B79" s="251"/>
      <c r="C79" s="251"/>
      <c r="D79" s="255"/>
    </row>
    <row r="80" spans="1:4">
      <c r="A80" s="251"/>
      <c r="B80" s="251"/>
      <c r="C80" s="251"/>
      <c r="D80" s="255"/>
    </row>
    <row r="81" spans="1:4">
      <c r="A81" s="251"/>
      <c r="B81" s="251"/>
      <c r="C81" s="251"/>
      <c r="D81" s="255"/>
    </row>
    <row r="82" spans="1:4">
      <c r="A82" s="251"/>
      <c r="B82" s="251"/>
      <c r="C82" s="251"/>
      <c r="D82" s="255"/>
    </row>
    <row r="83" spans="1:4">
      <c r="A83" s="251"/>
      <c r="B83" s="251"/>
      <c r="C83" s="251"/>
      <c r="D83" s="255"/>
    </row>
    <row r="84" spans="1:4">
      <c r="A84" s="251"/>
      <c r="B84" s="251"/>
      <c r="C84" s="251"/>
      <c r="D84" s="255"/>
    </row>
    <row r="85" spans="1:4">
      <c r="A85" s="251"/>
      <c r="B85" s="251"/>
      <c r="C85" s="251"/>
      <c r="D85" s="255"/>
    </row>
    <row r="86" spans="1:4">
      <c r="A86" s="251"/>
      <c r="B86" s="251"/>
      <c r="C86" s="251"/>
      <c r="D86" s="255"/>
    </row>
    <row r="87" spans="1:4">
      <c r="A87" s="251"/>
      <c r="B87" s="251"/>
      <c r="C87" s="251"/>
      <c r="D87" s="255"/>
    </row>
    <row r="88" spans="1:4">
      <c r="A88" s="251"/>
      <c r="B88" s="251"/>
      <c r="C88" s="251"/>
      <c r="D88" s="255"/>
    </row>
    <row r="89" spans="1:4">
      <c r="A89" s="251"/>
      <c r="B89" s="251"/>
      <c r="C89" s="251"/>
      <c r="D89" s="255"/>
    </row>
    <row r="90" spans="1:4">
      <c r="A90" s="251"/>
      <c r="B90" s="251"/>
      <c r="C90" s="251"/>
      <c r="D90" s="255"/>
    </row>
    <row r="91" spans="1:4">
      <c r="A91" s="251"/>
      <c r="B91" s="251"/>
      <c r="C91" s="251"/>
      <c r="D91" s="255"/>
    </row>
    <row r="92" spans="1:4">
      <c r="A92" s="251"/>
      <c r="B92" s="251"/>
      <c r="C92" s="251"/>
      <c r="D92" s="255"/>
    </row>
    <row r="93" spans="1:4">
      <c r="A93" s="251"/>
      <c r="B93" s="251"/>
      <c r="C93" s="251"/>
      <c r="D93" s="255"/>
    </row>
    <row r="94" spans="1:4">
      <c r="A94" s="251"/>
      <c r="B94" s="251"/>
      <c r="C94" s="251"/>
      <c r="D94" s="255"/>
    </row>
    <row r="95" spans="1:4">
      <c r="A95" s="251"/>
      <c r="B95" s="251"/>
      <c r="C95" s="251"/>
      <c r="D95" s="255"/>
    </row>
    <row r="96" spans="1:4">
      <c r="A96" s="251"/>
      <c r="B96" s="251"/>
      <c r="C96" s="251"/>
      <c r="D96" s="255"/>
    </row>
    <row r="97" spans="1:4">
      <c r="A97" s="251"/>
      <c r="B97" s="251"/>
      <c r="C97" s="251"/>
      <c r="D97" s="255"/>
    </row>
    <row r="98" spans="1:4">
      <c r="A98" s="251"/>
      <c r="B98" s="251"/>
      <c r="C98" s="251"/>
      <c r="D98" s="255"/>
    </row>
    <row r="99" spans="1:4">
      <c r="A99" s="251"/>
      <c r="B99" s="251"/>
      <c r="C99" s="251"/>
      <c r="D99" s="255"/>
    </row>
    <row r="100" spans="1:4">
      <c r="A100" s="251"/>
      <c r="B100" s="251"/>
      <c r="C100" s="251"/>
      <c r="D100" s="255"/>
    </row>
    <row r="101" spans="1:4">
      <c r="A101" s="251"/>
      <c r="B101" s="251"/>
      <c r="C101" s="251"/>
      <c r="D101" s="255"/>
    </row>
    <row r="102" spans="1:4">
      <c r="A102" s="251"/>
      <c r="B102" s="251"/>
      <c r="C102" s="251"/>
      <c r="D102" s="255"/>
    </row>
    <row r="103" spans="1:4">
      <c r="A103" s="251"/>
      <c r="B103" s="251"/>
      <c r="C103" s="251"/>
      <c r="D103" s="255"/>
    </row>
    <row r="104" spans="1:4">
      <c r="A104" s="251"/>
      <c r="B104" s="251"/>
      <c r="C104" s="251"/>
      <c r="D104" s="255"/>
    </row>
    <row r="105" spans="1:4">
      <c r="A105" s="251"/>
      <c r="B105" s="251"/>
      <c r="C105" s="251"/>
      <c r="D105" s="255"/>
    </row>
    <row r="106" spans="1:4">
      <c r="A106" s="251"/>
      <c r="B106" s="251"/>
      <c r="C106" s="251"/>
      <c r="D106" s="255"/>
    </row>
    <row r="107" spans="1:4">
      <c r="A107" s="251"/>
      <c r="B107" s="251"/>
      <c r="C107" s="251"/>
      <c r="D107" s="255"/>
    </row>
    <row r="108" spans="1:4">
      <c r="A108" s="251"/>
      <c r="B108" s="251"/>
      <c r="C108" s="251"/>
      <c r="D108" s="255"/>
    </row>
    <row r="109" spans="1:4">
      <c r="A109" s="251"/>
      <c r="B109" s="251"/>
      <c r="C109" s="251"/>
      <c r="D109" s="255"/>
    </row>
    <row r="110" spans="1:4">
      <c r="A110" s="251"/>
      <c r="B110" s="251"/>
      <c r="C110" s="251"/>
      <c r="D110" s="255"/>
    </row>
    <row r="111" spans="1:4">
      <c r="A111" s="251"/>
      <c r="B111" s="251"/>
      <c r="C111" s="251"/>
      <c r="D111" s="255"/>
    </row>
    <row r="112" spans="1:4">
      <c r="A112" s="251"/>
      <c r="B112" s="251"/>
      <c r="C112" s="251"/>
      <c r="D112" s="255"/>
    </row>
    <row r="113" spans="1:4">
      <c r="A113" s="251"/>
      <c r="B113" s="251"/>
      <c r="C113" s="251"/>
      <c r="D113" s="255"/>
    </row>
    <row r="114" spans="1:4">
      <c r="A114" s="251"/>
      <c r="B114" s="251"/>
      <c r="C114" s="251"/>
      <c r="D114" s="255"/>
    </row>
    <row r="115" spans="1:4">
      <c r="A115" s="251"/>
      <c r="B115" s="251"/>
      <c r="C115" s="251"/>
      <c r="D115" s="255"/>
    </row>
    <row r="116" spans="1:4">
      <c r="A116" s="251"/>
      <c r="B116" s="251"/>
      <c r="C116" s="251"/>
      <c r="D116" s="255"/>
    </row>
    <row r="117" spans="1:4">
      <c r="A117" s="251"/>
      <c r="B117" s="251"/>
      <c r="C117" s="251"/>
      <c r="D117" s="255"/>
    </row>
    <row r="118" spans="1:4">
      <c r="A118" s="251"/>
      <c r="B118" s="251"/>
      <c r="C118" s="251"/>
      <c r="D118" s="255"/>
    </row>
    <row r="119" spans="1:4">
      <c r="A119" s="251"/>
      <c r="B119" s="251"/>
      <c r="C119" s="251"/>
      <c r="D119" s="255"/>
    </row>
    <row r="120" spans="1:4">
      <c r="A120" s="251"/>
      <c r="B120" s="251"/>
      <c r="C120" s="251"/>
      <c r="D120" s="255"/>
    </row>
    <row r="121" spans="1:4">
      <c r="A121" s="251"/>
      <c r="B121" s="251"/>
      <c r="C121" s="251"/>
      <c r="D121" s="255"/>
    </row>
    <row r="122" spans="1:4">
      <c r="A122" s="251"/>
      <c r="B122" s="251"/>
      <c r="C122" s="251"/>
      <c r="D122" s="255"/>
    </row>
    <row r="123" spans="1:4">
      <c r="A123" s="251"/>
      <c r="B123" s="251"/>
      <c r="C123" s="251"/>
      <c r="D123" s="255"/>
    </row>
    <row r="124" spans="1:4">
      <c r="A124" s="251"/>
      <c r="B124" s="251"/>
      <c r="C124" s="251"/>
      <c r="D124" s="255"/>
    </row>
    <row r="125" spans="1:4">
      <c r="A125" s="251"/>
      <c r="B125" s="251"/>
      <c r="C125" s="251"/>
      <c r="D125" s="255"/>
    </row>
    <row r="126" spans="1:4">
      <c r="A126" s="251"/>
      <c r="B126" s="251"/>
      <c r="C126" s="251"/>
      <c r="D126" s="255"/>
    </row>
    <row r="127" spans="1:4">
      <c r="A127" s="251"/>
      <c r="B127" s="251"/>
      <c r="C127" s="251"/>
      <c r="D127" s="255"/>
    </row>
    <row r="128" spans="1:4">
      <c r="A128" s="251"/>
      <c r="B128" s="251"/>
      <c r="C128" s="251"/>
      <c r="D128" s="255"/>
    </row>
    <row r="129" spans="1:4">
      <c r="A129" s="251"/>
      <c r="B129" s="251"/>
      <c r="C129" s="251"/>
      <c r="D129" s="255"/>
    </row>
    <row r="130" spans="1:4">
      <c r="A130" s="251"/>
      <c r="B130" s="251"/>
      <c r="C130" s="251"/>
      <c r="D130" s="255"/>
    </row>
    <row r="131" spans="1:4">
      <c r="A131" s="251"/>
      <c r="B131" s="251"/>
      <c r="C131" s="251"/>
      <c r="D131" s="255"/>
    </row>
    <row r="132" spans="1:4">
      <c r="A132" s="251"/>
      <c r="B132" s="251"/>
      <c r="C132" s="251"/>
      <c r="D132" s="255"/>
    </row>
    <row r="133" spans="1:4">
      <c r="A133" s="251"/>
      <c r="B133" s="251"/>
      <c r="C133" s="251"/>
      <c r="D133" s="255"/>
    </row>
    <row r="134" spans="1:4">
      <c r="A134" s="251"/>
      <c r="B134" s="251"/>
      <c r="C134" s="251"/>
      <c r="D134" s="255"/>
    </row>
    <row r="135" spans="1:4">
      <c r="A135" s="251"/>
      <c r="B135" s="251"/>
      <c r="C135" s="251"/>
      <c r="D135" s="255"/>
    </row>
    <row r="136" spans="1:4">
      <c r="A136" s="251"/>
      <c r="B136" s="251"/>
      <c r="C136" s="251"/>
      <c r="D136" s="255"/>
    </row>
    <row r="137" spans="1:4">
      <c r="A137" s="251"/>
      <c r="B137" s="251"/>
      <c r="C137" s="251"/>
      <c r="D137" s="255"/>
    </row>
    <row r="138" spans="1:4">
      <c r="A138" s="251"/>
      <c r="B138" s="251"/>
      <c r="C138" s="251"/>
      <c r="D138" s="255"/>
    </row>
    <row r="139" spans="1:4">
      <c r="A139" s="251"/>
      <c r="B139" s="251"/>
      <c r="C139" s="251"/>
      <c r="D139" s="255"/>
    </row>
    <row r="140" spans="1:4">
      <c r="A140" s="251"/>
      <c r="B140" s="251"/>
      <c r="C140" s="251"/>
      <c r="D140" s="255"/>
    </row>
    <row r="141" spans="1:4">
      <c r="A141" s="251"/>
      <c r="B141" s="251"/>
      <c r="C141" s="251"/>
      <c r="D141" s="255"/>
    </row>
    <row r="142" spans="1:4">
      <c r="A142" s="251"/>
      <c r="B142" s="251"/>
      <c r="C142" s="251"/>
      <c r="D142" s="255"/>
    </row>
    <row r="143" spans="1:4">
      <c r="A143" s="251"/>
      <c r="B143" s="251"/>
      <c r="C143" s="251"/>
      <c r="D143" s="255"/>
    </row>
    <row r="144" spans="1:4">
      <c r="A144" s="251"/>
      <c r="B144" s="251"/>
      <c r="C144" s="251"/>
      <c r="D144" s="255"/>
    </row>
    <row r="145" spans="1:4">
      <c r="A145" s="251"/>
      <c r="B145" s="251"/>
      <c r="C145" s="251"/>
      <c r="D145" s="255"/>
    </row>
    <row r="146" spans="1:4">
      <c r="A146" s="251"/>
      <c r="B146" s="251"/>
      <c r="C146" s="251"/>
      <c r="D146" s="255"/>
    </row>
    <row r="147" spans="1:4">
      <c r="A147" s="251"/>
      <c r="B147" s="251"/>
      <c r="C147" s="251"/>
      <c r="D147" s="255"/>
    </row>
    <row r="148" spans="1:4">
      <c r="A148" s="251"/>
      <c r="B148" s="251"/>
      <c r="C148" s="251"/>
      <c r="D148" s="255"/>
    </row>
    <row r="149" spans="1:4">
      <c r="A149" s="251"/>
      <c r="B149" s="251"/>
      <c r="C149" s="251"/>
      <c r="D149" s="255"/>
    </row>
    <row r="150" spans="1:4">
      <c r="A150" s="251"/>
      <c r="B150" s="251"/>
      <c r="C150" s="251"/>
      <c r="D150" s="255"/>
    </row>
    <row r="151" spans="1:4">
      <c r="A151" s="251"/>
      <c r="B151" s="251"/>
      <c r="C151" s="251"/>
      <c r="D151" s="255"/>
    </row>
    <row r="152" spans="1:4">
      <c r="A152" s="251"/>
      <c r="B152" s="251"/>
      <c r="C152" s="251"/>
      <c r="D152" s="255"/>
    </row>
    <row r="153" spans="1:4">
      <c r="A153" s="251"/>
      <c r="B153" s="251"/>
      <c r="C153" s="251"/>
      <c r="D153" s="255"/>
    </row>
    <row r="154" spans="1:4">
      <c r="A154" s="251"/>
      <c r="B154" s="251"/>
      <c r="C154" s="251"/>
      <c r="D154" s="255"/>
    </row>
    <row r="155" spans="1:4">
      <c r="A155" s="251"/>
      <c r="B155" s="251"/>
      <c r="C155" s="251"/>
      <c r="D155" s="255"/>
    </row>
    <row r="156" spans="1:4">
      <c r="A156" s="251"/>
      <c r="B156" s="251"/>
      <c r="C156" s="251"/>
      <c r="D156" s="255"/>
    </row>
    <row r="157" spans="1:4">
      <c r="A157" s="251"/>
      <c r="B157" s="251"/>
      <c r="C157" s="251"/>
      <c r="D157" s="255"/>
    </row>
    <row r="158" spans="1:4">
      <c r="A158" s="251"/>
      <c r="B158" s="251"/>
      <c r="C158" s="251"/>
      <c r="D158" s="255"/>
    </row>
    <row r="159" spans="1:4">
      <c r="A159" s="251"/>
      <c r="B159" s="251"/>
      <c r="C159" s="251"/>
      <c r="D159" s="255"/>
    </row>
    <row r="160" spans="1:4">
      <c r="A160" s="251"/>
      <c r="B160" s="251"/>
      <c r="C160" s="251"/>
      <c r="D160" s="255"/>
    </row>
    <row r="161" spans="1:4">
      <c r="A161" s="251"/>
      <c r="B161" s="251"/>
      <c r="C161" s="251"/>
      <c r="D161" s="255"/>
    </row>
    <row r="162" spans="1:4">
      <c r="A162" s="251"/>
      <c r="B162" s="251"/>
      <c r="C162" s="251"/>
      <c r="D162" s="255"/>
    </row>
    <row r="163" spans="1:4">
      <c r="A163" s="251"/>
      <c r="B163" s="251"/>
      <c r="C163" s="251"/>
      <c r="D163" s="255"/>
    </row>
    <row r="164" spans="1:4">
      <c r="A164" s="251"/>
      <c r="B164" s="251"/>
      <c r="C164" s="251"/>
      <c r="D164" s="255"/>
    </row>
    <row r="165" spans="1:4">
      <c r="A165" s="251"/>
      <c r="B165" s="251"/>
      <c r="C165" s="251"/>
      <c r="D165" s="255"/>
    </row>
    <row r="166" spans="1:4">
      <c r="A166" s="251"/>
      <c r="B166" s="251"/>
      <c r="C166" s="251"/>
      <c r="D166" s="255"/>
    </row>
    <row r="167" spans="1:4">
      <c r="A167" s="251"/>
      <c r="B167" s="251"/>
      <c r="C167" s="251"/>
      <c r="D167" s="255"/>
    </row>
    <row r="168" spans="1:4">
      <c r="A168" s="251"/>
      <c r="B168" s="251"/>
      <c r="C168" s="251"/>
      <c r="D168" s="255"/>
    </row>
    <row r="169" spans="1:4">
      <c r="A169" s="251"/>
      <c r="B169" s="251"/>
      <c r="C169" s="251"/>
      <c r="D169" s="255"/>
    </row>
    <row r="170" spans="1:4">
      <c r="A170" s="251"/>
      <c r="B170" s="251"/>
      <c r="C170" s="251"/>
      <c r="D170" s="255"/>
    </row>
    <row r="171" spans="1:4">
      <c r="A171" s="251"/>
      <c r="B171" s="251"/>
      <c r="C171" s="251"/>
      <c r="D171" s="255"/>
    </row>
    <row r="172" spans="1:4">
      <c r="A172" s="251"/>
      <c r="B172" s="251"/>
      <c r="C172" s="251"/>
      <c r="D172" s="255"/>
    </row>
    <row r="173" spans="1:4">
      <c r="A173" s="251"/>
      <c r="B173" s="251"/>
      <c r="C173" s="251"/>
      <c r="D173" s="255"/>
    </row>
    <row r="174" spans="1:4">
      <c r="A174" s="251"/>
      <c r="B174" s="251"/>
      <c r="C174" s="251"/>
      <c r="D174" s="255"/>
    </row>
    <row r="175" spans="1:4">
      <c r="A175" s="251"/>
      <c r="B175" s="251"/>
      <c r="C175" s="251"/>
      <c r="D175" s="255"/>
    </row>
    <row r="176" spans="1:4">
      <c r="A176" s="251"/>
      <c r="B176" s="251"/>
      <c r="C176" s="251"/>
      <c r="D176" s="255"/>
    </row>
    <row r="177" spans="1:4">
      <c r="A177" s="251"/>
      <c r="B177" s="251"/>
      <c r="C177" s="251"/>
      <c r="D177" s="255"/>
    </row>
    <row r="178" spans="1:4">
      <c r="A178" s="251"/>
      <c r="B178" s="251"/>
      <c r="C178" s="251"/>
      <c r="D178" s="255"/>
    </row>
    <row r="179" spans="1:4">
      <c r="A179" s="251"/>
      <c r="B179" s="251"/>
      <c r="C179" s="251"/>
      <c r="D179" s="255"/>
    </row>
    <row r="180" spans="1:4">
      <c r="A180" s="251"/>
      <c r="B180" s="251"/>
      <c r="C180" s="251"/>
      <c r="D180" s="255"/>
    </row>
    <row r="181" spans="1:4">
      <c r="A181" s="251"/>
      <c r="B181" s="251"/>
      <c r="C181" s="251"/>
      <c r="D181" s="255"/>
    </row>
    <row r="182" spans="1:4">
      <c r="A182" s="251"/>
      <c r="B182" s="251"/>
      <c r="C182" s="251"/>
      <c r="D182" s="255"/>
    </row>
    <row r="183" spans="1:4">
      <c r="A183" s="251"/>
      <c r="B183" s="251"/>
      <c r="C183" s="251"/>
      <c r="D183" s="255"/>
    </row>
    <row r="184" spans="1:4">
      <c r="A184" s="251"/>
      <c r="B184" s="251"/>
      <c r="C184" s="251"/>
      <c r="D184" s="255"/>
    </row>
    <row r="185" spans="1:4">
      <c r="A185" s="251"/>
      <c r="B185" s="251"/>
      <c r="C185" s="251"/>
      <c r="D185" s="255"/>
    </row>
    <row r="186" spans="1:4">
      <c r="A186" s="251"/>
      <c r="B186" s="251"/>
      <c r="C186" s="251"/>
      <c r="D186" s="255"/>
    </row>
    <row r="187" spans="1:4">
      <c r="A187" s="251"/>
      <c r="B187" s="251"/>
      <c r="C187" s="251"/>
      <c r="D187" s="255"/>
    </row>
    <row r="188" spans="1:4">
      <c r="A188" s="251"/>
      <c r="B188" s="251"/>
      <c r="C188" s="251"/>
      <c r="D188" s="255"/>
    </row>
    <row r="189" spans="1:4">
      <c r="A189" s="251"/>
      <c r="B189" s="251"/>
      <c r="C189" s="251"/>
      <c r="D189" s="255"/>
    </row>
    <row r="190" spans="1:4">
      <c r="A190" s="251"/>
      <c r="B190" s="251"/>
      <c r="C190" s="251"/>
      <c r="D190" s="255"/>
    </row>
    <row r="191" spans="1:4">
      <c r="A191" s="251"/>
      <c r="B191" s="251"/>
      <c r="C191" s="251"/>
      <c r="D191" s="255"/>
    </row>
    <row r="192" spans="1:4">
      <c r="A192" s="251"/>
      <c r="B192" s="251"/>
      <c r="C192" s="251"/>
      <c r="D192" s="255"/>
    </row>
    <row r="193" spans="1:4">
      <c r="A193" s="251"/>
      <c r="B193" s="251"/>
      <c r="C193" s="251"/>
      <c r="D193" s="255"/>
    </row>
    <row r="194" spans="1:4">
      <c r="A194" s="251"/>
      <c r="B194" s="251"/>
      <c r="C194" s="251"/>
      <c r="D194" s="255"/>
    </row>
    <row r="195" spans="1:4">
      <c r="A195" s="251"/>
      <c r="B195" s="251"/>
      <c r="C195" s="251"/>
      <c r="D195" s="255"/>
    </row>
    <row r="196" spans="1:4">
      <c r="A196" s="251"/>
      <c r="B196" s="251"/>
      <c r="C196" s="251"/>
      <c r="D196" s="255"/>
    </row>
    <row r="197" spans="1:4">
      <c r="A197" s="251"/>
      <c r="B197" s="251"/>
      <c r="C197" s="251"/>
      <c r="D197" s="255"/>
    </row>
    <row r="198" spans="1:4">
      <c r="A198" s="251"/>
      <c r="B198" s="251"/>
      <c r="C198" s="251"/>
      <c r="D198" s="255"/>
    </row>
    <row r="199" spans="1:4">
      <c r="A199" s="251"/>
      <c r="B199" s="251"/>
      <c r="C199" s="251"/>
      <c r="D199" s="255"/>
    </row>
    <row r="200" spans="1:4">
      <c r="A200" s="251"/>
      <c r="B200" s="251"/>
      <c r="C200" s="251"/>
      <c r="D200" s="255"/>
    </row>
    <row r="201" spans="1:4">
      <c r="A201" s="251"/>
      <c r="B201" s="251"/>
      <c r="C201" s="251"/>
      <c r="D201" s="255"/>
    </row>
    <row r="202" spans="1:4">
      <c r="A202" s="251"/>
      <c r="B202" s="251"/>
      <c r="C202" s="251"/>
      <c r="D202" s="255"/>
    </row>
    <row r="203" spans="1:4">
      <c r="A203" s="251"/>
      <c r="B203" s="251"/>
      <c r="C203" s="251"/>
      <c r="D203" s="255"/>
    </row>
    <row r="204" spans="1:4">
      <c r="A204" s="251"/>
      <c r="B204" s="251"/>
      <c r="C204" s="251"/>
      <c r="D204" s="255"/>
    </row>
    <row r="205" spans="1:4">
      <c r="A205" s="251"/>
      <c r="B205" s="251"/>
      <c r="C205" s="251"/>
      <c r="D205" s="255"/>
    </row>
    <row r="206" spans="1:4">
      <c r="A206" s="251"/>
      <c r="B206" s="251"/>
      <c r="C206" s="251"/>
      <c r="D206" s="255"/>
    </row>
    <row r="207" spans="1:4">
      <c r="A207" s="251"/>
      <c r="B207" s="251"/>
      <c r="C207" s="251"/>
      <c r="D207" s="255"/>
    </row>
    <row r="208" spans="1:4">
      <c r="A208" s="251"/>
      <c r="B208" s="251"/>
      <c r="C208" s="251"/>
      <c r="D208" s="255"/>
    </row>
    <row r="209" spans="1:4">
      <c r="A209" s="251"/>
      <c r="B209" s="251"/>
      <c r="C209" s="251"/>
      <c r="D209" s="255"/>
    </row>
    <row r="210" spans="1:4">
      <c r="A210" s="251"/>
      <c r="B210" s="251"/>
      <c r="C210" s="251"/>
      <c r="D210" s="255"/>
    </row>
    <row r="211" spans="1:4">
      <c r="A211" s="251"/>
      <c r="B211" s="251"/>
      <c r="C211" s="251"/>
      <c r="D211" s="255"/>
    </row>
    <row r="212" spans="1:4">
      <c r="A212" s="251"/>
      <c r="B212" s="251"/>
      <c r="C212" s="251"/>
      <c r="D212" s="255"/>
    </row>
    <row r="213" spans="1:4">
      <c r="A213" s="251"/>
      <c r="B213" s="251"/>
      <c r="C213" s="251"/>
      <c r="D213" s="255"/>
    </row>
    <row r="214" spans="1:4">
      <c r="A214" s="251"/>
      <c r="B214" s="251"/>
      <c r="C214" s="251"/>
      <c r="D214" s="255"/>
    </row>
    <row r="215" spans="1:4">
      <c r="A215" s="251"/>
      <c r="B215" s="251"/>
      <c r="C215" s="251"/>
      <c r="D215" s="255"/>
    </row>
    <row r="216" spans="1:4">
      <c r="A216" s="251"/>
      <c r="B216" s="251"/>
      <c r="C216" s="251"/>
      <c r="D216" s="255"/>
    </row>
    <row r="217" spans="1:4">
      <c r="A217" s="251"/>
      <c r="B217" s="251"/>
      <c r="C217" s="251"/>
      <c r="D217" s="255"/>
    </row>
    <row r="218" spans="1:4">
      <c r="A218" s="251"/>
      <c r="B218" s="251"/>
      <c r="C218" s="251"/>
      <c r="D218" s="255"/>
    </row>
    <row r="219" spans="1:4">
      <c r="A219" s="251"/>
      <c r="B219" s="251"/>
      <c r="C219" s="251"/>
      <c r="D219" s="255"/>
    </row>
    <row r="220" spans="1:4">
      <c r="A220" s="251"/>
      <c r="B220" s="251"/>
      <c r="C220" s="251"/>
      <c r="D220" s="255"/>
    </row>
    <row r="221" spans="1:4">
      <c r="A221" s="251"/>
      <c r="B221" s="251"/>
      <c r="C221" s="251"/>
      <c r="D221" s="255"/>
    </row>
    <row r="222" spans="1:4">
      <c r="A222" s="251"/>
      <c r="B222" s="251"/>
      <c r="C222" s="251"/>
      <c r="D222" s="255"/>
    </row>
    <row r="223" spans="1:4">
      <c r="A223" s="251"/>
      <c r="B223" s="251"/>
      <c r="C223" s="251"/>
      <c r="D223" s="255"/>
    </row>
    <row r="224" spans="1:4">
      <c r="A224" s="251"/>
      <c r="B224" s="251"/>
      <c r="C224" s="251"/>
      <c r="D224" s="255"/>
    </row>
    <row r="225" spans="1:4">
      <c r="A225" s="251"/>
      <c r="B225" s="251"/>
      <c r="C225" s="251"/>
      <c r="D225" s="255"/>
    </row>
    <row r="226" spans="1:4">
      <c r="A226" s="251"/>
      <c r="B226" s="251"/>
      <c r="C226" s="251"/>
      <c r="D226" s="255"/>
    </row>
    <row r="227" spans="1:4">
      <c r="A227" s="251"/>
      <c r="B227" s="251"/>
      <c r="C227" s="251"/>
      <c r="D227" s="255"/>
    </row>
    <row r="228" spans="1:4">
      <c r="A228" s="251"/>
      <c r="B228" s="251"/>
      <c r="C228" s="251"/>
      <c r="D228" s="255"/>
    </row>
    <row r="229" spans="1:4">
      <c r="A229" s="251"/>
      <c r="B229" s="251"/>
      <c r="C229" s="251"/>
      <c r="D229" s="255"/>
    </row>
    <row r="230" spans="1:4">
      <c r="A230" s="251"/>
      <c r="B230" s="251"/>
      <c r="C230" s="251"/>
      <c r="D230" s="255"/>
    </row>
    <row r="231" spans="1:4">
      <c r="A231" s="251"/>
      <c r="B231" s="251"/>
      <c r="C231" s="251"/>
      <c r="D231" s="255"/>
    </row>
    <row r="232" spans="1:4">
      <c r="A232" s="251"/>
      <c r="B232" s="251"/>
      <c r="C232" s="251"/>
      <c r="D232" s="255"/>
    </row>
    <row r="233" spans="1:4">
      <c r="A233" s="251"/>
      <c r="B233" s="251"/>
      <c r="C233" s="251"/>
      <c r="D233" s="255"/>
    </row>
    <row r="234" spans="1:4">
      <c r="A234" s="251"/>
      <c r="B234" s="251"/>
      <c r="C234" s="251"/>
      <c r="D234" s="255"/>
    </row>
    <row r="235" spans="1:4">
      <c r="A235" s="251"/>
      <c r="B235" s="251"/>
      <c r="C235" s="251"/>
      <c r="D235" s="255"/>
    </row>
    <row r="236" spans="1:4">
      <c r="A236" s="251"/>
      <c r="B236" s="251"/>
      <c r="C236" s="251"/>
      <c r="D236" s="255"/>
    </row>
    <row r="237" spans="1:4">
      <c r="A237" s="251"/>
      <c r="B237" s="251"/>
      <c r="C237" s="251"/>
      <c r="D237" s="255"/>
    </row>
    <row r="238" spans="1:4">
      <c r="A238" s="251"/>
      <c r="B238" s="251"/>
      <c r="C238" s="251"/>
      <c r="D238" s="255"/>
    </row>
    <row r="239" spans="1:4">
      <c r="A239" s="251"/>
      <c r="B239" s="251"/>
      <c r="C239" s="251"/>
      <c r="D239" s="255"/>
    </row>
    <row r="240" spans="1:4">
      <c r="A240" s="251"/>
      <c r="B240" s="251"/>
      <c r="C240" s="251"/>
      <c r="D240" s="255"/>
    </row>
    <row r="241" spans="1:4">
      <c r="A241" s="251"/>
      <c r="B241" s="251"/>
      <c r="C241" s="251"/>
      <c r="D241" s="255"/>
    </row>
    <row r="242" spans="1:4">
      <c r="A242" s="251"/>
      <c r="B242" s="251"/>
      <c r="C242" s="251"/>
      <c r="D242" s="255"/>
    </row>
    <row r="243" spans="1:4">
      <c r="A243" s="251"/>
      <c r="B243" s="251"/>
      <c r="C243" s="251"/>
      <c r="D243" s="255"/>
    </row>
    <row r="244" spans="1:4">
      <c r="A244" s="251"/>
      <c r="B244" s="251"/>
      <c r="C244" s="251"/>
      <c r="D244" s="255"/>
    </row>
    <row r="245" spans="1:4">
      <c r="A245" s="251"/>
      <c r="B245" s="251"/>
      <c r="C245" s="251"/>
      <c r="D245" s="255"/>
    </row>
    <row r="246" spans="1:4">
      <c r="A246" s="251"/>
      <c r="B246" s="251"/>
      <c r="C246" s="251"/>
      <c r="D246" s="255"/>
    </row>
    <row r="247" spans="1:4">
      <c r="A247" s="251"/>
      <c r="B247" s="251"/>
      <c r="C247" s="251"/>
      <c r="D247" s="255"/>
    </row>
    <row r="248" spans="1:4">
      <c r="A248" s="251"/>
      <c r="B248" s="251"/>
      <c r="C248" s="251"/>
      <c r="D248" s="255"/>
    </row>
    <row r="249" spans="1:4">
      <c r="A249" s="251"/>
      <c r="B249" s="251"/>
      <c r="C249" s="251"/>
      <c r="D249" s="255"/>
    </row>
    <row r="250" spans="1:4">
      <c r="A250" s="251"/>
      <c r="B250" s="251"/>
      <c r="C250" s="251"/>
      <c r="D250" s="255"/>
    </row>
    <row r="251" spans="1:4">
      <c r="A251" s="251"/>
      <c r="B251" s="251"/>
      <c r="C251" s="251"/>
      <c r="D251" s="255"/>
    </row>
    <row r="252" spans="1:4">
      <c r="A252" s="251"/>
      <c r="B252" s="251"/>
      <c r="C252" s="251"/>
      <c r="D252" s="255"/>
    </row>
    <row r="253" spans="1:4">
      <c r="A253" s="251"/>
      <c r="B253" s="251"/>
      <c r="C253" s="251"/>
      <c r="D253" s="255"/>
    </row>
    <row r="254" spans="1:4">
      <c r="A254" s="251"/>
      <c r="B254" s="251"/>
      <c r="C254" s="251"/>
      <c r="D254" s="255"/>
    </row>
    <row r="255" spans="1:4">
      <c r="A255" s="251"/>
      <c r="B255" s="251"/>
      <c r="C255" s="251"/>
      <c r="D255" s="255"/>
    </row>
    <row r="256" spans="1:4">
      <c r="A256" s="251"/>
      <c r="B256" s="251"/>
      <c r="C256" s="251"/>
      <c r="D256" s="255"/>
    </row>
    <row r="257" spans="1:4">
      <c r="A257" s="251"/>
      <c r="B257" s="251"/>
      <c r="C257" s="251"/>
      <c r="D257" s="255"/>
    </row>
    <row r="258" spans="1:4">
      <c r="A258" s="251"/>
      <c r="B258" s="251"/>
      <c r="C258" s="251"/>
      <c r="D258" s="255"/>
    </row>
    <row r="259" spans="1:4">
      <c r="A259" s="251"/>
      <c r="B259" s="251"/>
      <c r="C259" s="251"/>
      <c r="D259" s="255"/>
    </row>
    <row r="260" spans="1:4">
      <c r="A260" s="251"/>
      <c r="B260" s="251"/>
      <c r="C260" s="251"/>
      <c r="D260" s="255"/>
    </row>
    <row r="261" spans="1:4">
      <c r="A261" s="251"/>
      <c r="B261" s="251"/>
      <c r="C261" s="251"/>
      <c r="D261" s="255"/>
    </row>
    <row r="262" spans="1:4">
      <c r="A262" s="251"/>
      <c r="B262" s="251"/>
      <c r="C262" s="251"/>
      <c r="D262" s="255"/>
    </row>
    <row r="263" spans="1:4">
      <c r="A263" s="251"/>
      <c r="B263" s="251"/>
      <c r="C263" s="251"/>
      <c r="D263" s="255"/>
    </row>
    <row r="264" spans="1:4">
      <c r="A264" s="251"/>
      <c r="B264" s="251"/>
      <c r="C264" s="251"/>
      <c r="D264" s="255"/>
    </row>
    <row r="265" spans="1:4">
      <c r="A265" s="251"/>
      <c r="B265" s="251"/>
      <c r="C265" s="251"/>
      <c r="D265" s="255"/>
    </row>
    <row r="266" spans="1:4">
      <c r="A266" s="251"/>
      <c r="B266" s="251"/>
      <c r="C266" s="251"/>
      <c r="D266" s="255"/>
    </row>
    <row r="267" spans="1:4">
      <c r="A267" s="251"/>
      <c r="B267" s="251"/>
      <c r="C267" s="251"/>
      <c r="D267" s="255"/>
    </row>
    <row r="268" spans="1:4">
      <c r="A268" s="251"/>
      <c r="B268" s="251"/>
      <c r="C268" s="251"/>
      <c r="D268" s="255"/>
    </row>
    <row r="269" spans="1:4">
      <c r="A269" s="251"/>
      <c r="B269" s="251"/>
      <c r="C269" s="251"/>
      <c r="D269" s="255"/>
    </row>
    <row r="270" spans="1:4">
      <c r="A270" s="251"/>
      <c r="B270" s="251"/>
      <c r="C270" s="251"/>
      <c r="D270" s="255"/>
    </row>
    <row r="271" spans="1:4">
      <c r="A271" s="251"/>
      <c r="B271" s="251"/>
      <c r="C271" s="251"/>
      <c r="D271" s="255"/>
    </row>
    <row r="272" spans="1:4">
      <c r="A272" s="251"/>
      <c r="B272" s="251"/>
      <c r="C272" s="251"/>
      <c r="D272" s="255"/>
    </row>
    <row r="273" spans="1:4">
      <c r="A273" s="251"/>
      <c r="B273" s="251"/>
      <c r="C273" s="251"/>
      <c r="D273" s="255"/>
    </row>
    <row r="274" spans="1:4">
      <c r="A274" s="251"/>
      <c r="B274" s="251"/>
      <c r="C274" s="251"/>
      <c r="D274" s="255"/>
    </row>
    <row r="275" spans="1:4">
      <c r="A275" s="251"/>
      <c r="B275" s="251"/>
      <c r="C275" s="251"/>
      <c r="D275" s="255"/>
    </row>
    <row r="276" spans="1:4">
      <c r="A276" s="251"/>
      <c r="B276" s="251"/>
      <c r="C276" s="251"/>
      <c r="D276" s="255"/>
    </row>
    <row r="277" spans="1:4">
      <c r="A277" s="251"/>
      <c r="B277" s="251"/>
      <c r="C277" s="251"/>
      <c r="D277" s="255"/>
    </row>
    <row r="278" spans="1:4">
      <c r="A278" s="251"/>
      <c r="B278" s="251"/>
      <c r="C278" s="251"/>
      <c r="D278" s="255"/>
    </row>
    <row r="279" spans="1:4">
      <c r="A279" s="251"/>
      <c r="B279" s="251"/>
      <c r="C279" s="251"/>
      <c r="D279" s="255"/>
    </row>
    <row r="280" spans="1:4">
      <c r="A280" s="251"/>
      <c r="B280" s="251"/>
      <c r="C280" s="251"/>
      <c r="D280" s="255"/>
    </row>
    <row r="281" spans="1:4">
      <c r="A281" s="251"/>
      <c r="B281" s="251"/>
      <c r="C281" s="251"/>
      <c r="D281" s="255"/>
    </row>
    <row r="282" spans="1:4">
      <c r="A282" s="251"/>
      <c r="B282" s="251"/>
      <c r="C282" s="251"/>
      <c r="D282" s="255"/>
    </row>
    <row r="283" spans="1:4">
      <c r="A283" s="251"/>
      <c r="B283" s="251"/>
      <c r="C283" s="251"/>
      <c r="D283" s="255"/>
    </row>
    <row r="284" spans="1:4">
      <c r="A284" s="251"/>
      <c r="B284" s="251"/>
      <c r="C284" s="251"/>
      <c r="D284" s="255"/>
    </row>
    <row r="285" spans="1:4">
      <c r="A285" s="251"/>
      <c r="B285" s="251"/>
      <c r="C285" s="251"/>
      <c r="D285" s="255"/>
    </row>
    <row r="286" spans="1:4">
      <c r="A286" s="251"/>
      <c r="B286" s="251"/>
      <c r="C286" s="251"/>
      <c r="D286" s="255"/>
    </row>
    <row r="287" spans="1:4">
      <c r="A287" s="251"/>
      <c r="B287" s="251"/>
      <c r="C287" s="251"/>
      <c r="D287" s="255"/>
    </row>
    <row r="288" spans="1:4">
      <c r="A288" s="251"/>
      <c r="B288" s="251"/>
      <c r="C288" s="251"/>
      <c r="D288" s="255"/>
    </row>
    <row r="289" spans="1:4">
      <c r="A289" s="251"/>
      <c r="B289" s="251"/>
      <c r="C289" s="251"/>
      <c r="D289" s="255"/>
    </row>
    <row r="290" spans="1:4">
      <c r="A290" s="251"/>
      <c r="B290" s="251"/>
      <c r="C290" s="251"/>
      <c r="D290" s="255"/>
    </row>
    <row r="291" spans="1:4">
      <c r="A291" s="251"/>
      <c r="B291" s="251"/>
      <c r="C291" s="251"/>
      <c r="D291" s="255"/>
    </row>
    <row r="292" spans="1:4">
      <c r="A292" s="251"/>
      <c r="B292" s="251"/>
      <c r="C292" s="251"/>
      <c r="D292" s="255"/>
    </row>
    <row r="293" spans="1:4">
      <c r="A293" s="251"/>
      <c r="B293" s="251"/>
      <c r="C293" s="251"/>
      <c r="D293" s="255"/>
    </row>
    <row r="294" spans="1:4">
      <c r="A294" s="251"/>
      <c r="B294" s="251"/>
      <c r="C294" s="251"/>
      <c r="D294" s="255"/>
    </row>
    <row r="295" spans="1:4">
      <c r="A295" s="251"/>
      <c r="B295" s="251"/>
      <c r="C295" s="251"/>
      <c r="D295" s="255"/>
    </row>
    <row r="296" spans="1:4">
      <c r="A296" s="251"/>
      <c r="B296" s="251"/>
      <c r="C296" s="251"/>
      <c r="D296" s="255"/>
    </row>
    <row r="297" spans="1:4">
      <c r="A297" s="251"/>
      <c r="B297" s="251"/>
      <c r="C297" s="251"/>
      <c r="D297" s="255"/>
    </row>
    <row r="298" spans="1:4">
      <c r="A298" s="251"/>
      <c r="B298" s="251"/>
      <c r="C298" s="251"/>
      <c r="D298" s="255"/>
    </row>
    <row r="299" spans="1:4">
      <c r="A299" s="251"/>
      <c r="B299" s="251"/>
      <c r="C299" s="251"/>
      <c r="D299" s="255"/>
    </row>
    <row r="300" spans="1:4">
      <c r="A300" s="251"/>
      <c r="B300" s="251"/>
      <c r="C300" s="251"/>
      <c r="D300" s="255"/>
    </row>
    <row r="301" spans="1:4">
      <c r="A301" s="251"/>
      <c r="B301" s="251"/>
      <c r="C301" s="251"/>
      <c r="D301" s="255"/>
    </row>
    <row r="302" spans="1:4">
      <c r="A302" s="251"/>
      <c r="B302" s="251"/>
      <c r="C302" s="251"/>
      <c r="D302" s="255"/>
    </row>
    <row r="303" spans="1:4">
      <c r="A303" s="251"/>
      <c r="B303" s="251"/>
      <c r="C303" s="251"/>
      <c r="D303" s="255"/>
    </row>
    <row r="304" spans="1:4">
      <c r="A304" s="251"/>
      <c r="B304" s="251"/>
      <c r="C304" s="251"/>
      <c r="D304" s="255"/>
    </row>
    <row r="305" spans="1:4">
      <c r="A305" s="251"/>
      <c r="B305" s="251"/>
      <c r="C305" s="251"/>
      <c r="D305" s="255"/>
    </row>
    <row r="306" spans="1:4">
      <c r="A306" s="251"/>
      <c r="B306" s="251"/>
      <c r="C306" s="251"/>
      <c r="D306" s="255"/>
    </row>
    <row r="307" spans="1:4">
      <c r="A307" s="251"/>
      <c r="B307" s="251"/>
      <c r="C307" s="251"/>
      <c r="D307" s="255"/>
    </row>
    <row r="308" spans="1:4">
      <c r="A308" s="251"/>
      <c r="B308" s="251"/>
      <c r="C308" s="251"/>
      <c r="D308" s="255"/>
    </row>
    <row r="309" spans="1:4">
      <c r="A309" s="251"/>
      <c r="B309" s="251"/>
      <c r="C309" s="251"/>
      <c r="D309" s="255"/>
    </row>
    <row r="310" spans="1:4">
      <c r="A310" s="251"/>
      <c r="B310" s="251"/>
      <c r="C310" s="251"/>
      <c r="D310" s="255"/>
    </row>
    <row r="311" spans="1:4">
      <c r="A311" s="251"/>
      <c r="B311" s="251"/>
      <c r="C311" s="251"/>
      <c r="D311" s="255"/>
    </row>
    <row r="312" spans="1:4">
      <c r="A312" s="251"/>
      <c r="B312" s="251"/>
      <c r="C312" s="251"/>
      <c r="D312" s="255"/>
    </row>
    <row r="313" spans="1:4">
      <c r="A313" s="251"/>
      <c r="B313" s="251"/>
      <c r="C313" s="251"/>
      <c r="D313" s="255"/>
    </row>
    <row r="314" spans="1:4">
      <c r="A314" s="251"/>
      <c r="B314" s="251"/>
      <c r="C314" s="251"/>
      <c r="D314" s="255"/>
    </row>
    <row r="315" spans="1:4">
      <c r="A315" s="251"/>
      <c r="B315" s="251"/>
      <c r="C315" s="251"/>
      <c r="D315" s="255"/>
    </row>
    <row r="316" spans="1:4">
      <c r="A316" s="251"/>
      <c r="B316" s="251"/>
      <c r="C316" s="251"/>
      <c r="D316" s="255"/>
    </row>
    <row r="317" spans="1:4">
      <c r="A317" s="251"/>
      <c r="B317" s="251"/>
      <c r="C317" s="251"/>
      <c r="D317" s="255"/>
    </row>
    <row r="318" spans="1:4">
      <c r="A318" s="251"/>
      <c r="B318" s="251"/>
      <c r="C318" s="251"/>
      <c r="D318" s="255"/>
    </row>
    <row r="319" spans="1:4">
      <c r="A319" s="251"/>
      <c r="B319" s="251"/>
      <c r="C319" s="251"/>
      <c r="D319" s="255"/>
    </row>
    <row r="320" spans="1:4">
      <c r="A320" s="251"/>
      <c r="B320" s="251"/>
      <c r="C320" s="251"/>
      <c r="D320" s="255"/>
    </row>
    <row r="321" spans="1:4">
      <c r="A321" s="251"/>
      <c r="B321" s="251"/>
      <c r="C321" s="251"/>
      <c r="D321" s="255"/>
    </row>
    <row r="322" spans="1:4">
      <c r="A322" s="251"/>
      <c r="B322" s="251"/>
      <c r="C322" s="251"/>
      <c r="D322" s="255"/>
    </row>
    <row r="323" spans="1:4">
      <c r="A323" s="251"/>
      <c r="B323" s="251"/>
      <c r="C323" s="251"/>
      <c r="D323" s="255"/>
    </row>
    <row r="324" spans="1:4">
      <c r="A324" s="251"/>
      <c r="B324" s="251"/>
      <c r="C324" s="251"/>
      <c r="D324" s="255"/>
    </row>
    <row r="325" spans="1:4">
      <c r="A325" s="251"/>
      <c r="B325" s="251"/>
      <c r="C325" s="251"/>
      <c r="D325" s="255"/>
    </row>
    <row r="326" spans="1:4">
      <c r="A326" s="251"/>
      <c r="B326" s="251"/>
      <c r="C326" s="251"/>
      <c r="D326" s="255"/>
    </row>
    <row r="327" spans="1:4">
      <c r="A327" s="251"/>
      <c r="B327" s="251"/>
      <c r="C327" s="251"/>
      <c r="D327" s="255"/>
    </row>
    <row r="328" spans="1:4">
      <c r="A328" s="251"/>
      <c r="B328" s="251"/>
      <c r="C328" s="251"/>
      <c r="D328" s="255"/>
    </row>
    <row r="329" spans="1:4">
      <c r="A329" s="251"/>
      <c r="B329" s="251"/>
      <c r="C329" s="251"/>
      <c r="D329" s="255"/>
    </row>
    <row r="330" spans="1:4">
      <c r="A330" s="251"/>
      <c r="B330" s="251"/>
      <c r="C330" s="251"/>
      <c r="D330" s="255"/>
    </row>
    <row r="331" spans="1:4">
      <c r="A331" s="251"/>
      <c r="B331" s="251"/>
      <c r="C331" s="251"/>
      <c r="D331" s="255"/>
    </row>
    <row r="332" spans="1:4">
      <c r="A332" s="251"/>
      <c r="B332" s="251"/>
      <c r="C332" s="251"/>
      <c r="D332" s="255"/>
    </row>
    <row r="333" spans="1:4">
      <c r="A333" s="251"/>
      <c r="B333" s="251"/>
      <c r="C333" s="251"/>
      <c r="D333" s="255"/>
    </row>
    <row r="334" spans="1:4">
      <c r="A334" s="251"/>
      <c r="B334" s="251"/>
      <c r="C334" s="251"/>
      <c r="D334" s="255"/>
    </row>
    <row r="335" spans="1:4">
      <c r="A335" s="251"/>
      <c r="B335" s="251"/>
      <c r="C335" s="251"/>
      <c r="D335" s="255"/>
    </row>
    <row r="336" spans="1:4">
      <c r="A336" s="251"/>
      <c r="B336" s="251"/>
      <c r="C336" s="251"/>
      <c r="D336" s="255"/>
    </row>
    <row r="337" spans="1:4">
      <c r="A337" s="251"/>
      <c r="B337" s="251"/>
      <c r="C337" s="251"/>
      <c r="D337" s="255"/>
    </row>
    <row r="338" spans="1:4">
      <c r="A338" s="251"/>
      <c r="B338" s="251"/>
      <c r="C338" s="251"/>
      <c r="D338" s="255"/>
    </row>
    <row r="339" spans="1:4">
      <c r="A339" s="251"/>
      <c r="B339" s="251"/>
      <c r="C339" s="251"/>
      <c r="D339" s="255"/>
    </row>
    <row r="340" spans="1:4">
      <c r="A340" s="251"/>
      <c r="B340" s="251"/>
      <c r="C340" s="251"/>
      <c r="D340" s="255"/>
    </row>
    <row r="341" spans="1:4">
      <c r="A341" s="251"/>
      <c r="B341" s="251"/>
      <c r="C341" s="251"/>
      <c r="D341" s="255"/>
    </row>
    <row r="342" spans="1:4">
      <c r="A342" s="251"/>
      <c r="B342" s="251"/>
      <c r="C342" s="251"/>
      <c r="D342" s="255"/>
    </row>
    <row r="343" spans="1:4">
      <c r="A343" s="251"/>
      <c r="B343" s="251"/>
      <c r="C343" s="251"/>
      <c r="D343" s="255"/>
    </row>
    <row r="344" spans="1:4">
      <c r="A344" s="251"/>
      <c r="B344" s="251"/>
      <c r="C344" s="251"/>
      <c r="D344" s="255"/>
    </row>
    <row r="345" spans="1:4">
      <c r="A345" s="251"/>
      <c r="B345" s="251"/>
      <c r="C345" s="251"/>
      <c r="D345" s="255"/>
    </row>
    <row r="346" spans="1:4">
      <c r="A346" s="251"/>
      <c r="B346" s="251"/>
      <c r="C346" s="251"/>
      <c r="D346" s="255"/>
    </row>
    <row r="347" spans="1:4">
      <c r="A347" s="251"/>
      <c r="B347" s="251"/>
      <c r="C347" s="251"/>
      <c r="D347" s="255"/>
    </row>
    <row r="348" spans="1:4">
      <c r="A348" s="251"/>
      <c r="B348" s="251"/>
      <c r="C348" s="251"/>
      <c r="D348" s="255"/>
    </row>
    <row r="349" spans="1:4">
      <c r="A349" s="251"/>
      <c r="B349" s="251"/>
      <c r="C349" s="251"/>
      <c r="D349" s="255"/>
    </row>
    <row r="350" spans="1:4">
      <c r="A350" s="251"/>
      <c r="B350" s="251"/>
      <c r="C350" s="251"/>
      <c r="D350" s="255"/>
    </row>
    <row r="351" spans="1:4">
      <c r="A351" s="251"/>
      <c r="B351" s="251"/>
      <c r="C351" s="251"/>
      <c r="D351" s="255"/>
    </row>
    <row r="352" spans="1:4">
      <c r="A352" s="251"/>
      <c r="B352" s="251"/>
      <c r="C352" s="251"/>
      <c r="D352" s="255"/>
    </row>
    <row r="353" spans="1:4">
      <c r="A353" s="251"/>
      <c r="B353" s="251"/>
      <c r="C353" s="251"/>
      <c r="D353" s="255"/>
    </row>
    <row r="354" spans="1:4">
      <c r="A354" s="251"/>
      <c r="B354" s="251"/>
      <c r="C354" s="251"/>
      <c r="D354" s="255"/>
    </row>
    <row r="355" spans="1:4">
      <c r="A355" s="251"/>
      <c r="B355" s="251"/>
      <c r="C355" s="251"/>
      <c r="D355" s="255"/>
    </row>
    <row r="356" spans="1:4">
      <c r="A356" s="251"/>
      <c r="B356" s="251"/>
      <c r="C356" s="251"/>
      <c r="D356" s="255"/>
    </row>
    <row r="357" spans="1:4">
      <c r="A357" s="251"/>
      <c r="B357" s="251"/>
      <c r="C357" s="251"/>
      <c r="D357" s="255"/>
    </row>
    <row r="358" spans="1:4">
      <c r="A358" s="251"/>
      <c r="B358" s="251"/>
      <c r="C358" s="251"/>
      <c r="D358" s="255"/>
    </row>
    <row r="359" spans="1:4">
      <c r="A359" s="251"/>
      <c r="B359" s="251"/>
      <c r="C359" s="251"/>
      <c r="D359" s="255"/>
    </row>
    <row r="360" spans="1:4">
      <c r="A360" s="251"/>
      <c r="B360" s="251"/>
      <c r="C360" s="251"/>
      <c r="D360" s="255"/>
    </row>
    <row r="361" spans="1:4">
      <c r="A361" s="251"/>
      <c r="B361" s="251"/>
      <c r="C361" s="251"/>
      <c r="D361" s="255"/>
    </row>
    <row r="362" spans="1:4">
      <c r="A362" s="251"/>
      <c r="B362" s="251"/>
      <c r="C362" s="251"/>
      <c r="D362" s="255"/>
    </row>
    <row r="363" spans="1:4">
      <c r="A363" s="251"/>
      <c r="B363" s="251"/>
      <c r="C363" s="251"/>
      <c r="D363" s="255"/>
    </row>
    <row r="364" spans="1:4">
      <c r="A364" s="251"/>
      <c r="B364" s="251"/>
      <c r="C364" s="251"/>
      <c r="D364" s="255"/>
    </row>
    <row r="365" spans="1:4">
      <c r="A365" s="251"/>
      <c r="B365" s="251"/>
      <c r="C365" s="251"/>
      <c r="D365" s="255"/>
    </row>
    <row r="366" spans="1:4">
      <c r="A366" s="251"/>
      <c r="B366" s="251"/>
      <c r="C366" s="251"/>
      <c r="D366" s="255"/>
    </row>
    <row r="367" spans="1:4">
      <c r="A367" s="251"/>
      <c r="B367" s="251"/>
      <c r="C367" s="251"/>
      <c r="D367" s="255"/>
    </row>
    <row r="368" spans="1:4">
      <c r="A368" s="251"/>
      <c r="B368" s="251"/>
      <c r="C368" s="251"/>
      <c r="D368" s="255"/>
    </row>
    <row r="369" spans="1:4">
      <c r="A369" s="251"/>
      <c r="B369" s="251"/>
      <c r="C369" s="251"/>
      <c r="D369" s="255"/>
    </row>
    <row r="370" spans="1:4">
      <c r="A370" s="251"/>
      <c r="B370" s="251"/>
      <c r="C370" s="251"/>
      <c r="D370" s="255"/>
    </row>
    <row r="371" spans="1:4">
      <c r="A371" s="251"/>
      <c r="B371" s="251"/>
      <c r="C371" s="251"/>
      <c r="D371" s="255"/>
    </row>
    <row r="372" spans="1:4">
      <c r="A372" s="251"/>
      <c r="B372" s="251"/>
      <c r="C372" s="251"/>
      <c r="D372" s="255"/>
    </row>
    <row r="373" spans="1:4">
      <c r="A373" s="251"/>
      <c r="B373" s="251"/>
      <c r="C373" s="251"/>
      <c r="D373" s="255"/>
    </row>
    <row r="374" spans="1:4">
      <c r="A374" s="251"/>
      <c r="B374" s="251"/>
      <c r="C374" s="251"/>
      <c r="D374" s="255"/>
    </row>
    <row r="375" spans="1:4">
      <c r="A375" s="251"/>
      <c r="B375" s="251"/>
      <c r="C375" s="251"/>
      <c r="D375" s="255"/>
    </row>
    <row r="376" spans="1:4">
      <c r="A376" s="251"/>
      <c r="B376" s="251"/>
      <c r="C376" s="251"/>
      <c r="D376" s="255"/>
    </row>
    <row r="377" spans="1:4">
      <c r="A377" s="251"/>
      <c r="B377" s="251"/>
      <c r="C377" s="251"/>
      <c r="D377" s="255"/>
    </row>
    <row r="378" spans="1:4">
      <c r="A378" s="251"/>
      <c r="B378" s="251"/>
      <c r="C378" s="251"/>
      <c r="D378" s="255"/>
    </row>
    <row r="379" spans="1:4">
      <c r="A379" s="251"/>
      <c r="B379" s="251"/>
      <c r="C379" s="251"/>
      <c r="D379" s="255"/>
    </row>
    <row r="380" spans="1:4">
      <c r="A380" s="251"/>
      <c r="B380" s="251"/>
      <c r="C380" s="251"/>
      <c r="D380" s="255"/>
    </row>
    <row r="381" spans="1:4">
      <c r="A381" s="251"/>
      <c r="B381" s="251"/>
      <c r="C381" s="251"/>
      <c r="D381" s="255"/>
    </row>
    <row r="382" spans="1:4">
      <c r="A382" s="251"/>
      <c r="B382" s="251"/>
      <c r="C382" s="251"/>
      <c r="D382" s="255"/>
    </row>
    <row r="383" spans="1:4">
      <c r="A383" s="251"/>
      <c r="B383" s="251"/>
      <c r="C383" s="251"/>
      <c r="D383" s="255"/>
    </row>
    <row r="384" spans="1:4">
      <c r="A384" s="251"/>
      <c r="B384" s="251"/>
      <c r="C384" s="251"/>
      <c r="D384" s="255"/>
    </row>
    <row r="385" spans="1:4">
      <c r="A385" s="251"/>
      <c r="B385" s="251"/>
      <c r="C385" s="251"/>
      <c r="D385" s="255"/>
    </row>
    <row r="386" spans="1:4">
      <c r="A386" s="251"/>
      <c r="B386" s="251"/>
      <c r="C386" s="251"/>
      <c r="D386" s="255"/>
    </row>
    <row r="387" spans="1:4">
      <c r="A387" s="251"/>
      <c r="B387" s="251"/>
      <c r="C387" s="251"/>
      <c r="D387" s="255"/>
    </row>
    <row r="388" spans="1:4">
      <c r="A388" s="251"/>
      <c r="B388" s="251"/>
      <c r="C388" s="251"/>
      <c r="D388" s="255"/>
    </row>
    <row r="389" spans="1:4">
      <c r="A389" s="251"/>
      <c r="B389" s="251"/>
      <c r="C389" s="251"/>
      <c r="D389" s="255"/>
    </row>
    <row r="390" spans="1:4">
      <c r="A390" s="251"/>
      <c r="B390" s="251"/>
      <c r="C390" s="251"/>
      <c r="D390" s="255"/>
    </row>
    <row r="391" spans="1:4">
      <c r="A391" s="251"/>
      <c r="B391" s="251"/>
      <c r="C391" s="251"/>
      <c r="D391" s="255"/>
    </row>
    <row r="392" spans="1:4">
      <c r="A392" s="251"/>
      <c r="B392" s="251"/>
      <c r="C392" s="251"/>
      <c r="D392" s="255"/>
    </row>
    <row r="393" spans="1:4">
      <c r="A393" s="251"/>
      <c r="B393" s="251"/>
      <c r="C393" s="251"/>
      <c r="D393" s="255"/>
    </row>
    <row r="394" spans="1:4">
      <c r="A394" s="251"/>
      <c r="B394" s="251"/>
      <c r="C394" s="251"/>
      <c r="D394" s="255"/>
    </row>
    <row r="395" spans="1:4">
      <c r="A395" s="251"/>
      <c r="B395" s="251"/>
      <c r="C395" s="251"/>
      <c r="D395" s="255"/>
    </row>
    <row r="396" spans="1:4">
      <c r="A396" s="251"/>
      <c r="B396" s="251"/>
      <c r="C396" s="251"/>
      <c r="D396" s="255"/>
    </row>
    <row r="397" spans="1:4">
      <c r="A397" s="251"/>
      <c r="B397" s="251"/>
      <c r="C397" s="251"/>
      <c r="D397" s="255"/>
    </row>
    <row r="398" spans="1:4">
      <c r="A398" s="251"/>
      <c r="B398" s="251"/>
      <c r="C398" s="251"/>
      <c r="D398" s="255"/>
    </row>
    <row r="399" spans="1:4">
      <c r="A399" s="251"/>
      <c r="B399" s="251"/>
      <c r="C399" s="251"/>
      <c r="D399" s="255"/>
    </row>
    <row r="400" spans="1:4">
      <c r="A400" s="251"/>
      <c r="B400" s="251"/>
      <c r="C400" s="251"/>
      <c r="D400" s="255"/>
    </row>
    <row r="401" spans="1:4">
      <c r="A401" s="251"/>
      <c r="B401" s="251"/>
      <c r="C401" s="251"/>
      <c r="D401" s="255"/>
    </row>
    <row r="402" spans="1:4">
      <c r="A402" s="251"/>
      <c r="B402" s="251"/>
      <c r="C402" s="251"/>
      <c r="D402" s="255"/>
    </row>
    <row r="403" spans="1:4">
      <c r="A403" s="251"/>
      <c r="B403" s="251"/>
      <c r="C403" s="251"/>
      <c r="D403" s="255"/>
    </row>
    <row r="404" spans="1:4">
      <c r="A404" s="251"/>
      <c r="B404" s="251"/>
      <c r="C404" s="251"/>
      <c r="D404" s="255"/>
    </row>
    <row r="405" spans="1:4">
      <c r="A405" s="251"/>
      <c r="B405" s="251"/>
      <c r="C405" s="251"/>
      <c r="D405" s="255"/>
    </row>
    <row r="406" spans="1:4">
      <c r="A406" s="251"/>
      <c r="B406" s="251"/>
      <c r="C406" s="251"/>
      <c r="D406" s="255"/>
    </row>
    <row r="407" spans="1:4">
      <c r="A407" s="251"/>
      <c r="B407" s="251"/>
      <c r="C407" s="251"/>
      <c r="D407" s="255"/>
    </row>
    <row r="408" spans="1:4">
      <c r="A408" s="251"/>
      <c r="B408" s="251"/>
      <c r="C408" s="251"/>
      <c r="D408" s="255"/>
    </row>
    <row r="409" spans="1:4">
      <c r="A409" s="251"/>
      <c r="B409" s="251"/>
      <c r="C409" s="251"/>
      <c r="D409" s="255"/>
    </row>
    <row r="410" spans="1:4">
      <c r="A410" s="251"/>
      <c r="B410" s="251"/>
      <c r="C410" s="251"/>
      <c r="D410" s="255"/>
    </row>
    <row r="411" spans="1:4">
      <c r="A411" s="251"/>
      <c r="B411" s="251"/>
      <c r="C411" s="251"/>
      <c r="D411" s="255"/>
    </row>
    <row r="412" spans="1:4">
      <c r="A412" s="251"/>
      <c r="B412" s="251"/>
      <c r="C412" s="251"/>
      <c r="D412" s="255"/>
    </row>
    <row r="413" spans="1:4">
      <c r="A413" s="251"/>
      <c r="B413" s="251"/>
      <c r="C413" s="251"/>
      <c r="D413" s="255"/>
    </row>
    <row r="414" spans="1:4">
      <c r="A414" s="251"/>
      <c r="B414" s="251"/>
      <c r="C414" s="251"/>
      <c r="D414" s="255"/>
    </row>
    <row r="415" spans="1:4">
      <c r="A415" s="251"/>
      <c r="B415" s="251"/>
      <c r="C415" s="251"/>
      <c r="D415" s="255"/>
    </row>
    <row r="416" spans="1:4">
      <c r="A416" s="251"/>
      <c r="B416" s="251"/>
      <c r="C416" s="251"/>
      <c r="D416" s="255"/>
    </row>
    <row r="417" spans="1:4">
      <c r="A417" s="251"/>
      <c r="B417" s="251"/>
      <c r="C417" s="251"/>
      <c r="D417" s="255"/>
    </row>
    <row r="418" spans="1:4">
      <c r="A418" s="251"/>
      <c r="B418" s="251"/>
      <c r="C418" s="251"/>
      <c r="D418" s="255"/>
    </row>
    <row r="419" spans="1:4">
      <c r="A419" s="251"/>
      <c r="B419" s="251"/>
      <c r="C419" s="251"/>
      <c r="D419" s="255"/>
    </row>
    <row r="420" spans="1:4">
      <c r="A420" s="251"/>
      <c r="B420" s="251"/>
      <c r="C420" s="251"/>
      <c r="D420" s="255"/>
    </row>
    <row r="421" spans="1:4">
      <c r="A421" s="251"/>
      <c r="B421" s="251"/>
      <c r="C421" s="251"/>
      <c r="D421" s="255"/>
    </row>
    <row r="422" spans="1:4">
      <c r="A422" s="251"/>
      <c r="B422" s="251"/>
      <c r="C422" s="251"/>
      <c r="D422" s="255"/>
    </row>
    <row r="423" spans="1:4">
      <c r="A423" s="251"/>
      <c r="B423" s="251"/>
      <c r="C423" s="251"/>
      <c r="D423" s="255"/>
    </row>
    <row r="424" spans="1:4">
      <c r="A424" s="251"/>
      <c r="B424" s="251"/>
      <c r="C424" s="251"/>
      <c r="D424" s="255"/>
    </row>
    <row r="425" spans="1:4">
      <c r="A425" s="251"/>
      <c r="B425" s="251"/>
      <c r="C425" s="251"/>
      <c r="D425" s="255"/>
    </row>
    <row r="426" spans="1:4">
      <c r="A426" s="251"/>
      <c r="B426" s="251"/>
      <c r="C426" s="251"/>
      <c r="D426" s="255"/>
    </row>
    <row r="427" spans="1:4">
      <c r="A427" s="251"/>
      <c r="B427" s="251"/>
      <c r="C427" s="251"/>
      <c r="D427" s="255"/>
    </row>
    <row r="428" spans="1:4">
      <c r="A428" s="251"/>
      <c r="B428" s="251"/>
      <c r="C428" s="251"/>
      <c r="D428" s="255"/>
    </row>
    <row r="429" spans="1:4">
      <c r="A429" s="251"/>
      <c r="B429" s="251"/>
      <c r="C429" s="251"/>
      <c r="D429" s="255"/>
    </row>
    <row r="430" spans="1:4">
      <c r="A430" s="251"/>
      <c r="B430" s="251"/>
      <c r="C430" s="251"/>
      <c r="D430" s="255"/>
    </row>
    <row r="431" spans="1:4">
      <c r="A431" s="251"/>
      <c r="B431" s="251"/>
      <c r="C431" s="251"/>
      <c r="D431" s="255"/>
    </row>
    <row r="432" spans="1:4">
      <c r="A432" s="251"/>
      <c r="B432" s="251"/>
      <c r="C432" s="251"/>
      <c r="D432" s="255"/>
    </row>
    <row r="433" spans="1:4">
      <c r="A433" s="251"/>
      <c r="B433" s="251"/>
      <c r="C433" s="251"/>
      <c r="D433" s="255"/>
    </row>
    <row r="434" spans="1:4">
      <c r="A434" s="251"/>
      <c r="B434" s="251"/>
      <c r="C434" s="251"/>
      <c r="D434" s="255"/>
    </row>
    <row r="435" spans="1:4">
      <c r="A435" s="251"/>
      <c r="B435" s="251"/>
      <c r="C435" s="251"/>
      <c r="D435" s="255"/>
    </row>
    <row r="436" spans="1:4">
      <c r="A436" s="251"/>
      <c r="B436" s="251"/>
      <c r="C436" s="251"/>
      <c r="D436" s="255"/>
    </row>
    <row r="437" spans="1:4">
      <c r="A437" s="251"/>
      <c r="B437" s="251"/>
      <c r="C437" s="251"/>
      <c r="D437" s="255"/>
    </row>
    <row r="438" spans="1:4">
      <c r="A438" s="251"/>
      <c r="B438" s="251"/>
      <c r="C438" s="251"/>
      <c r="D438" s="255"/>
    </row>
    <row r="439" spans="1:4">
      <c r="A439" s="251"/>
      <c r="B439" s="251"/>
      <c r="C439" s="251"/>
      <c r="D439" s="255"/>
    </row>
    <row r="440" spans="1:4">
      <c r="A440" s="251"/>
      <c r="B440" s="251"/>
      <c r="C440" s="251"/>
      <c r="D440" s="255"/>
    </row>
    <row r="441" spans="1:4">
      <c r="A441" s="251"/>
      <c r="B441" s="251"/>
      <c r="C441" s="251"/>
      <c r="D441" s="255"/>
    </row>
    <row r="442" spans="1:4">
      <c r="A442" s="251"/>
      <c r="B442" s="251"/>
      <c r="C442" s="251"/>
      <c r="D442" s="255"/>
    </row>
    <row r="443" spans="1:4">
      <c r="A443" s="251"/>
      <c r="B443" s="251"/>
      <c r="C443" s="251"/>
      <c r="D443" s="255"/>
    </row>
    <row r="444" spans="1:4">
      <c r="A444" s="251"/>
      <c r="B444" s="251"/>
      <c r="C444" s="251"/>
      <c r="D444" s="255"/>
    </row>
    <row r="445" spans="1:4">
      <c r="A445" s="251"/>
      <c r="B445" s="251"/>
      <c r="C445" s="251"/>
      <c r="D445" s="255"/>
    </row>
    <row r="446" spans="1:4">
      <c r="A446" s="251"/>
      <c r="B446" s="251"/>
      <c r="C446" s="251"/>
      <c r="D446" s="255"/>
    </row>
    <row r="447" spans="1:4">
      <c r="A447" s="251"/>
      <c r="B447" s="251"/>
      <c r="C447" s="251"/>
      <c r="D447" s="255"/>
    </row>
    <row r="448" spans="1:4">
      <c r="A448" s="251"/>
      <c r="B448" s="251"/>
      <c r="C448" s="251"/>
      <c r="D448" s="255"/>
    </row>
    <row r="449" spans="1:4">
      <c r="A449" s="251"/>
      <c r="B449" s="251"/>
      <c r="C449" s="251"/>
      <c r="D449" s="255"/>
    </row>
    <row r="450" spans="1:4">
      <c r="A450" s="251"/>
      <c r="B450" s="251"/>
      <c r="C450" s="251"/>
      <c r="D450" s="255"/>
    </row>
    <row r="451" spans="1:4">
      <c r="A451" s="251"/>
      <c r="B451" s="251"/>
      <c r="C451" s="251"/>
      <c r="D451" s="255"/>
    </row>
    <row r="452" spans="1:4">
      <c r="A452" s="251"/>
      <c r="B452" s="251"/>
      <c r="C452" s="251"/>
      <c r="D452" s="255"/>
    </row>
    <row r="453" spans="1:4">
      <c r="A453" s="251"/>
      <c r="B453" s="251"/>
      <c r="C453" s="251"/>
      <c r="D453" s="255"/>
    </row>
    <row r="454" spans="1:4">
      <c r="A454" s="251"/>
      <c r="B454" s="251"/>
      <c r="C454" s="251"/>
      <c r="D454" s="255"/>
    </row>
    <row r="455" spans="1:4">
      <c r="A455" s="251"/>
      <c r="B455" s="251"/>
      <c r="C455" s="251"/>
      <c r="D455" s="255"/>
    </row>
    <row r="456" spans="1:4">
      <c r="A456" s="251"/>
      <c r="B456" s="251"/>
      <c r="C456" s="251"/>
      <c r="D456" s="255"/>
    </row>
    <row r="457" spans="1:4">
      <c r="A457" s="251"/>
      <c r="B457" s="251"/>
      <c r="C457" s="251"/>
      <c r="D457" s="255"/>
    </row>
    <row r="458" spans="1:4">
      <c r="A458" s="251"/>
      <c r="B458" s="251"/>
      <c r="C458" s="251"/>
      <c r="D458" s="255"/>
    </row>
    <row r="459" spans="1:4">
      <c r="A459" s="251"/>
      <c r="B459" s="251"/>
      <c r="C459" s="251"/>
      <c r="D459" s="255"/>
    </row>
    <row r="460" spans="1:4">
      <c r="A460" s="251"/>
      <c r="B460" s="251"/>
      <c r="C460" s="251"/>
      <c r="D460" s="255"/>
    </row>
    <row r="461" spans="1:4">
      <c r="A461" s="251"/>
      <c r="B461" s="251"/>
      <c r="C461" s="251"/>
      <c r="D461" s="255"/>
    </row>
    <row r="462" spans="1:4">
      <c r="A462" s="251"/>
      <c r="B462" s="251"/>
      <c r="C462" s="251"/>
      <c r="D462" s="255"/>
    </row>
    <row r="463" spans="1:4">
      <c r="A463" s="251"/>
      <c r="B463" s="251"/>
      <c r="C463" s="251"/>
      <c r="D463" s="255"/>
    </row>
    <row r="464" spans="1:4">
      <c r="A464" s="251"/>
      <c r="B464" s="251"/>
      <c r="C464" s="251"/>
      <c r="D464" s="255"/>
    </row>
    <row r="465" spans="1:4">
      <c r="A465" s="251"/>
      <c r="B465" s="251"/>
      <c r="C465" s="251"/>
      <c r="D465" s="255"/>
    </row>
    <row r="466" spans="1:4">
      <c r="A466" s="251"/>
      <c r="B466" s="251"/>
      <c r="C466" s="251"/>
      <c r="D466" s="255"/>
    </row>
    <row r="467" spans="1:4">
      <c r="A467" s="251"/>
      <c r="B467" s="251"/>
      <c r="C467" s="251"/>
      <c r="D467" s="255"/>
    </row>
    <row r="468" spans="1:4">
      <c r="A468" s="251"/>
      <c r="B468" s="251"/>
      <c r="C468" s="251"/>
      <c r="D468" s="255"/>
    </row>
    <row r="469" spans="1:4">
      <c r="A469" s="251"/>
      <c r="B469" s="251"/>
      <c r="C469" s="251"/>
      <c r="D469" s="255"/>
    </row>
    <row r="470" spans="1:4">
      <c r="A470" s="251"/>
      <c r="B470" s="251"/>
      <c r="C470" s="251"/>
      <c r="D470" s="255"/>
    </row>
    <row r="471" spans="1:4">
      <c r="A471" s="251"/>
      <c r="B471" s="251"/>
      <c r="C471" s="251"/>
      <c r="D471" s="255"/>
    </row>
    <row r="472" spans="1:4">
      <c r="A472" s="251"/>
      <c r="B472" s="251"/>
      <c r="C472" s="251"/>
      <c r="D472" s="255"/>
    </row>
    <row r="473" spans="1:4">
      <c r="A473" s="251"/>
      <c r="B473" s="251"/>
      <c r="C473" s="251"/>
      <c r="D473" s="255"/>
    </row>
    <row r="474" spans="1:4">
      <c r="A474" s="251"/>
      <c r="B474" s="251"/>
      <c r="C474" s="251"/>
      <c r="D474" s="255"/>
    </row>
    <row r="475" spans="1:4">
      <c r="A475" s="251"/>
      <c r="B475" s="251"/>
      <c r="C475" s="251"/>
      <c r="D475" s="255"/>
    </row>
    <row r="476" spans="1:4">
      <c r="A476" s="251"/>
      <c r="B476" s="251"/>
      <c r="C476" s="251"/>
      <c r="D476" s="255"/>
    </row>
    <row r="477" spans="1:4">
      <c r="A477" s="251"/>
      <c r="B477" s="251"/>
      <c r="C477" s="251"/>
      <c r="D477" s="255"/>
    </row>
    <row r="478" spans="1:4">
      <c r="A478" s="251"/>
      <c r="B478" s="251"/>
      <c r="C478" s="251"/>
      <c r="D478" s="255"/>
    </row>
    <row r="479" spans="1:4">
      <c r="A479" s="251"/>
      <c r="B479" s="251"/>
      <c r="C479" s="251"/>
      <c r="D479" s="255"/>
    </row>
    <row r="480" spans="1:4">
      <c r="A480" s="251"/>
      <c r="B480" s="251"/>
      <c r="C480" s="251"/>
      <c r="D480" s="255"/>
    </row>
    <row r="481" spans="1:4">
      <c r="A481" s="251"/>
      <c r="B481" s="251"/>
      <c r="C481" s="251"/>
      <c r="D481" s="255"/>
    </row>
    <row r="482" spans="1:4">
      <c r="A482" s="251"/>
      <c r="B482" s="251"/>
      <c r="C482" s="251"/>
      <c r="D482" s="255"/>
    </row>
    <row r="483" spans="1:4">
      <c r="A483" s="251"/>
      <c r="B483" s="251"/>
      <c r="C483" s="251"/>
      <c r="D483" s="255"/>
    </row>
    <row r="484" spans="1:4">
      <c r="A484" s="251"/>
      <c r="B484" s="251"/>
      <c r="C484" s="251"/>
      <c r="D484" s="255"/>
    </row>
    <row r="485" spans="1:4">
      <c r="A485" s="251"/>
      <c r="B485" s="251"/>
      <c r="C485" s="251"/>
      <c r="D485" s="255"/>
    </row>
    <row r="486" spans="1:4">
      <c r="A486" s="251"/>
      <c r="B486" s="251"/>
      <c r="C486" s="251"/>
      <c r="D486" s="255"/>
    </row>
    <row r="487" spans="1:4">
      <c r="A487" s="251"/>
      <c r="B487" s="251"/>
      <c r="C487" s="251"/>
      <c r="D487" s="255"/>
    </row>
    <row r="488" spans="1:4">
      <c r="A488" s="251"/>
      <c r="B488" s="251"/>
      <c r="C488" s="251"/>
      <c r="D488" s="255"/>
    </row>
    <row r="489" spans="1:4">
      <c r="A489" s="251"/>
      <c r="B489" s="251"/>
      <c r="C489" s="251"/>
      <c r="D489" s="255"/>
    </row>
    <row r="490" spans="1:4">
      <c r="A490" s="251"/>
      <c r="B490" s="251"/>
      <c r="C490" s="251"/>
      <c r="D490" s="255"/>
    </row>
    <row r="491" spans="1:4">
      <c r="A491" s="251"/>
      <c r="B491" s="251"/>
      <c r="C491" s="251"/>
      <c r="D491" s="255"/>
    </row>
    <row r="492" spans="1:4">
      <c r="A492" s="251"/>
      <c r="B492" s="251"/>
      <c r="C492" s="251"/>
      <c r="D492" s="255"/>
    </row>
    <row r="493" spans="1:4">
      <c r="A493" s="251"/>
      <c r="B493" s="251"/>
      <c r="C493" s="251"/>
      <c r="D493" s="255"/>
    </row>
    <row r="494" spans="1:4">
      <c r="A494" s="251"/>
      <c r="B494" s="251"/>
      <c r="C494" s="251"/>
      <c r="D494" s="255"/>
    </row>
    <row r="495" spans="1:4">
      <c r="A495" s="251"/>
      <c r="B495" s="251"/>
      <c r="C495" s="251"/>
      <c r="D495" s="255"/>
    </row>
    <row r="496" spans="1:4">
      <c r="A496" s="251"/>
      <c r="B496" s="251"/>
      <c r="C496" s="251"/>
      <c r="D496" s="255"/>
    </row>
    <row r="497" spans="1:4">
      <c r="A497" s="251"/>
      <c r="B497" s="251"/>
      <c r="C497" s="251"/>
      <c r="D497" s="255"/>
    </row>
    <row r="498" spans="1:4">
      <c r="A498" s="251"/>
      <c r="B498" s="251"/>
      <c r="C498" s="251"/>
      <c r="D498" s="255"/>
    </row>
    <row r="499" spans="1:4">
      <c r="A499" s="251"/>
      <c r="B499" s="251"/>
      <c r="C499" s="251"/>
      <c r="D499" s="255"/>
    </row>
    <row r="500" spans="1:4">
      <c r="A500" s="251"/>
      <c r="B500" s="251"/>
      <c r="C500" s="251"/>
      <c r="D500" s="255"/>
    </row>
    <row r="501" spans="1:4">
      <c r="A501" s="251"/>
      <c r="B501" s="251"/>
      <c r="C501" s="251"/>
      <c r="D501" s="255"/>
    </row>
    <row r="502" spans="1:4">
      <c r="A502" s="251"/>
      <c r="B502" s="251"/>
      <c r="C502" s="251"/>
      <c r="D502" s="255"/>
    </row>
    <row r="503" spans="1:4">
      <c r="A503" s="251"/>
      <c r="B503" s="251"/>
      <c r="C503" s="251"/>
      <c r="D503" s="255"/>
    </row>
    <row r="504" spans="1:4">
      <c r="A504" s="251"/>
      <c r="B504" s="251"/>
      <c r="C504" s="251"/>
      <c r="D504" s="255"/>
    </row>
    <row r="505" spans="1:4">
      <c r="A505" s="251"/>
      <c r="B505" s="251"/>
      <c r="C505" s="251"/>
      <c r="D505" s="255"/>
    </row>
    <row r="506" spans="1:4">
      <c r="A506" s="251"/>
      <c r="B506" s="251"/>
      <c r="C506" s="251"/>
      <c r="D506" s="255"/>
    </row>
    <row r="507" spans="1:4">
      <c r="A507" s="251"/>
      <c r="B507" s="251"/>
      <c r="C507" s="251"/>
      <c r="D507" s="255"/>
    </row>
    <row r="508" spans="1:4">
      <c r="A508" s="251"/>
      <c r="B508" s="251"/>
      <c r="C508" s="251"/>
      <c r="D508" s="255"/>
    </row>
    <row r="509" spans="1:4">
      <c r="A509" s="251"/>
      <c r="B509" s="251"/>
      <c r="C509" s="251"/>
      <c r="D509" s="255"/>
    </row>
    <row r="510" spans="1:4">
      <c r="A510" s="251"/>
      <c r="B510" s="251"/>
      <c r="C510" s="251"/>
      <c r="D510" s="255"/>
    </row>
    <row r="511" spans="1:4">
      <c r="A511" s="251"/>
      <c r="B511" s="251"/>
      <c r="C511" s="251"/>
      <c r="D511" s="255"/>
    </row>
    <row r="512" spans="1:4">
      <c r="A512" s="251"/>
      <c r="B512" s="251"/>
      <c r="C512" s="251"/>
      <c r="D512" s="255"/>
    </row>
    <row r="513" spans="1:4">
      <c r="A513" s="251"/>
      <c r="B513" s="251"/>
      <c r="C513" s="251"/>
      <c r="D513" s="255"/>
    </row>
    <row r="514" spans="1:4">
      <c r="A514" s="251"/>
      <c r="B514" s="251"/>
      <c r="C514" s="251"/>
      <c r="D514" s="255"/>
    </row>
    <row r="515" spans="1:4">
      <c r="A515" s="251"/>
      <c r="B515" s="251"/>
      <c r="C515" s="251"/>
      <c r="D515" s="255"/>
    </row>
    <row r="516" spans="1:4">
      <c r="A516" s="251"/>
      <c r="B516" s="251"/>
      <c r="C516" s="251"/>
      <c r="D516" s="255"/>
    </row>
    <row r="517" spans="1:4">
      <c r="A517" s="251"/>
      <c r="B517" s="251"/>
      <c r="C517" s="251"/>
      <c r="D517" s="255"/>
    </row>
    <row r="518" spans="1:4">
      <c r="A518" s="251"/>
      <c r="B518" s="251"/>
      <c r="C518" s="251"/>
      <c r="D518" s="255"/>
    </row>
    <row r="519" spans="1:4">
      <c r="A519" s="251"/>
      <c r="B519" s="251"/>
      <c r="C519" s="251"/>
      <c r="D519" s="255"/>
    </row>
    <row r="520" spans="1:4">
      <c r="A520" s="251"/>
      <c r="B520" s="251"/>
      <c r="C520" s="251"/>
      <c r="D520" s="255"/>
    </row>
    <row r="521" spans="1:4">
      <c r="A521" s="251"/>
      <c r="B521" s="251"/>
      <c r="C521" s="251"/>
      <c r="D521" s="255"/>
    </row>
    <row r="522" spans="1:4">
      <c r="A522" s="251"/>
      <c r="B522" s="251"/>
      <c r="C522" s="251"/>
      <c r="D522" s="255"/>
    </row>
    <row r="523" spans="1:4">
      <c r="A523" s="251"/>
      <c r="B523" s="251"/>
      <c r="C523" s="251"/>
      <c r="D523" s="255"/>
    </row>
    <row r="524" spans="1:4">
      <c r="A524" s="251"/>
      <c r="B524" s="251"/>
      <c r="C524" s="251"/>
      <c r="D524" s="255"/>
    </row>
    <row r="525" spans="1:4">
      <c r="A525" s="251"/>
      <c r="B525" s="251"/>
      <c r="C525" s="251"/>
      <c r="D525" s="255"/>
    </row>
    <row r="526" spans="1:4">
      <c r="A526" s="251"/>
      <c r="B526" s="251"/>
      <c r="C526" s="251"/>
      <c r="D526" s="255"/>
    </row>
    <row r="527" spans="1:4">
      <c r="A527" s="251"/>
      <c r="B527" s="251"/>
      <c r="C527" s="251"/>
      <c r="D527" s="255"/>
    </row>
    <row r="528" spans="1:4">
      <c r="A528" s="251"/>
      <c r="B528" s="251"/>
      <c r="C528" s="251"/>
      <c r="D528" s="255"/>
    </row>
    <row r="529" spans="1:4">
      <c r="A529" s="251"/>
      <c r="B529" s="251"/>
      <c r="C529" s="251"/>
      <c r="D529" s="255"/>
    </row>
    <row r="530" spans="1:4">
      <c r="A530" s="251"/>
      <c r="B530" s="251"/>
      <c r="C530" s="251"/>
      <c r="D530" s="255"/>
    </row>
    <row r="531" spans="1:4">
      <c r="A531" s="251"/>
      <c r="B531" s="251"/>
      <c r="C531" s="251"/>
      <c r="D531" s="255"/>
    </row>
    <row r="532" spans="1:4">
      <c r="A532" s="251"/>
      <c r="B532" s="251"/>
      <c r="C532" s="251"/>
      <c r="D532" s="255"/>
    </row>
    <row r="533" spans="1:4">
      <c r="A533" s="251"/>
      <c r="B533" s="251"/>
      <c r="C533" s="251"/>
      <c r="D533" s="255"/>
    </row>
    <row r="534" spans="1:4">
      <c r="A534" s="251"/>
      <c r="B534" s="251"/>
      <c r="C534" s="251"/>
      <c r="D534" s="255"/>
    </row>
    <row r="535" spans="1:4">
      <c r="A535" s="251"/>
      <c r="B535" s="251"/>
      <c r="C535" s="251"/>
      <c r="D535" s="255"/>
    </row>
    <row r="536" spans="1:4">
      <c r="A536" s="251"/>
      <c r="B536" s="251"/>
      <c r="C536" s="251"/>
      <c r="D536" s="255"/>
    </row>
    <row r="537" spans="1:4">
      <c r="A537" s="251"/>
      <c r="B537" s="251"/>
      <c r="C537" s="251"/>
      <c r="D537" s="255"/>
    </row>
    <row r="538" spans="1:4">
      <c r="A538" s="251"/>
      <c r="B538" s="251"/>
      <c r="C538" s="251"/>
      <c r="D538" s="255"/>
    </row>
    <row r="539" spans="1:4">
      <c r="A539" s="251"/>
      <c r="B539" s="251"/>
      <c r="C539" s="251"/>
      <c r="D539" s="255"/>
    </row>
    <row r="540" spans="1:4">
      <c r="A540" s="251"/>
      <c r="B540" s="251"/>
      <c r="C540" s="251"/>
      <c r="D540" s="255"/>
    </row>
    <row r="541" spans="1:4">
      <c r="A541" s="251"/>
      <c r="B541" s="251"/>
      <c r="C541" s="251"/>
      <c r="D541" s="255"/>
    </row>
    <row r="542" spans="1:4">
      <c r="A542" s="251"/>
      <c r="B542" s="251"/>
      <c r="C542" s="251"/>
      <c r="D542" s="255"/>
    </row>
    <row r="543" spans="1:4">
      <c r="A543" s="251"/>
      <c r="B543" s="251"/>
      <c r="C543" s="251"/>
      <c r="D543" s="255"/>
    </row>
    <row r="544" spans="1:4">
      <c r="A544" s="251"/>
      <c r="B544" s="251"/>
      <c r="C544" s="251"/>
      <c r="D544" s="255"/>
    </row>
    <row r="545" spans="1:4">
      <c r="A545" s="251"/>
      <c r="B545" s="251"/>
      <c r="C545" s="251"/>
      <c r="D545" s="255"/>
    </row>
    <row r="546" spans="1:4">
      <c r="A546" s="251"/>
      <c r="B546" s="251"/>
      <c r="C546" s="251"/>
      <c r="D546" s="255"/>
    </row>
    <row r="547" spans="1:4">
      <c r="A547" s="251"/>
      <c r="B547" s="251"/>
      <c r="C547" s="251"/>
      <c r="D547" s="255"/>
    </row>
    <row r="548" spans="1:4">
      <c r="A548" s="251"/>
      <c r="B548" s="251"/>
      <c r="C548" s="251"/>
      <c r="D548" s="255"/>
    </row>
    <row r="549" spans="1:4">
      <c r="A549" s="251"/>
      <c r="B549" s="251"/>
      <c r="C549" s="251"/>
      <c r="D549" s="255"/>
    </row>
    <row r="550" spans="1:4">
      <c r="A550" s="251"/>
      <c r="B550" s="251"/>
      <c r="C550" s="251"/>
      <c r="D550" s="255"/>
    </row>
    <row r="551" spans="1:4">
      <c r="A551" s="251"/>
      <c r="B551" s="251"/>
      <c r="C551" s="251"/>
      <c r="D551" s="255"/>
    </row>
    <row r="552" spans="1:4">
      <c r="A552" s="251"/>
      <c r="B552" s="251"/>
      <c r="C552" s="251"/>
      <c r="D552" s="255"/>
    </row>
    <row r="553" spans="1:4">
      <c r="A553" s="251"/>
      <c r="B553" s="251"/>
      <c r="C553" s="251"/>
      <c r="D553" s="255"/>
    </row>
    <row r="554" spans="1:4">
      <c r="A554" s="251"/>
      <c r="B554" s="251"/>
      <c r="C554" s="251"/>
      <c r="D554" s="255"/>
    </row>
    <row r="555" spans="1:4">
      <c r="A555" s="251"/>
      <c r="B555" s="251"/>
      <c r="C555" s="251"/>
      <c r="D555" s="255"/>
    </row>
    <row r="556" spans="1:4">
      <c r="A556" s="251"/>
      <c r="B556" s="251"/>
      <c r="C556" s="251"/>
      <c r="D556" s="255"/>
    </row>
    <row r="557" spans="1:4">
      <c r="A557" s="251"/>
      <c r="B557" s="251"/>
      <c r="C557" s="251"/>
      <c r="D557" s="255"/>
    </row>
    <row r="558" spans="1:4">
      <c r="A558" s="251"/>
      <c r="B558" s="251"/>
      <c r="C558" s="251"/>
      <c r="D558" s="255"/>
    </row>
    <row r="559" spans="1:4">
      <c r="A559" s="251"/>
      <c r="B559" s="251"/>
      <c r="C559" s="251"/>
      <c r="D559" s="255"/>
    </row>
    <row r="560" spans="1:4">
      <c r="A560" s="251"/>
      <c r="B560" s="251"/>
      <c r="C560" s="251"/>
      <c r="D560" s="255"/>
    </row>
    <row r="561" spans="1:4">
      <c r="A561" s="251"/>
      <c r="B561" s="251"/>
      <c r="C561" s="251"/>
      <c r="D561" s="255"/>
    </row>
    <row r="562" spans="1:4">
      <c r="A562" s="251"/>
      <c r="B562" s="251"/>
      <c r="C562" s="251"/>
      <c r="D562" s="255"/>
    </row>
    <row r="563" spans="1:4">
      <c r="A563" s="251"/>
      <c r="B563" s="251"/>
      <c r="C563" s="251"/>
      <c r="D563" s="255"/>
    </row>
    <row r="564" spans="1:4">
      <c r="A564" s="251"/>
      <c r="B564" s="251"/>
      <c r="C564" s="251"/>
      <c r="D564" s="255"/>
    </row>
    <row r="565" spans="1:4">
      <c r="A565" s="251"/>
      <c r="B565" s="251"/>
      <c r="C565" s="251"/>
      <c r="D565" s="255"/>
    </row>
    <row r="566" spans="1:4">
      <c r="A566" s="251"/>
      <c r="B566" s="251"/>
      <c r="C566" s="251"/>
      <c r="D566" s="255"/>
    </row>
    <row r="567" spans="1:4">
      <c r="A567" s="251"/>
      <c r="B567" s="251"/>
      <c r="C567" s="251"/>
      <c r="D567" s="255"/>
    </row>
    <row r="568" spans="1:4">
      <c r="A568" s="251"/>
      <c r="B568" s="251"/>
      <c r="C568" s="251"/>
      <c r="D568" s="255"/>
    </row>
    <row r="569" spans="1:4">
      <c r="A569" s="251"/>
      <c r="B569" s="251"/>
      <c r="C569" s="251"/>
      <c r="D569" s="255"/>
    </row>
    <row r="570" spans="1:4">
      <c r="A570" s="251"/>
      <c r="B570" s="251"/>
      <c r="C570" s="251"/>
      <c r="D570" s="255"/>
    </row>
    <row r="571" spans="1:4">
      <c r="A571" s="251"/>
      <c r="B571" s="251"/>
      <c r="C571" s="251"/>
      <c r="D571" s="255"/>
    </row>
    <row r="572" spans="1:4">
      <c r="A572" s="251"/>
      <c r="B572" s="251"/>
      <c r="C572" s="251"/>
      <c r="D572" s="255"/>
    </row>
    <row r="573" spans="1:4">
      <c r="A573" s="251"/>
      <c r="B573" s="251"/>
      <c r="C573" s="251"/>
      <c r="D573" s="255"/>
    </row>
    <row r="574" spans="1:4">
      <c r="A574" s="251"/>
      <c r="B574" s="251"/>
      <c r="C574" s="251"/>
      <c r="D574" s="255"/>
    </row>
    <row r="575" spans="1:4">
      <c r="A575" s="251"/>
      <c r="B575" s="251"/>
      <c r="C575" s="251"/>
      <c r="D575" s="255"/>
    </row>
    <row r="576" spans="1:4">
      <c r="A576" s="251"/>
      <c r="B576" s="251"/>
      <c r="C576" s="251"/>
      <c r="D576" s="255"/>
    </row>
    <row r="577" spans="1:4">
      <c r="A577" s="251"/>
      <c r="B577" s="251"/>
      <c r="C577" s="251"/>
      <c r="D577" s="255"/>
    </row>
    <row r="578" spans="1:4">
      <c r="A578" s="251"/>
      <c r="B578" s="251"/>
      <c r="C578" s="251"/>
      <c r="D578" s="255"/>
    </row>
    <row r="579" spans="1:4">
      <c r="A579" s="251"/>
      <c r="B579" s="251"/>
      <c r="C579" s="251"/>
      <c r="D579" s="255"/>
    </row>
    <row r="580" spans="1:4">
      <c r="A580" s="251"/>
      <c r="B580" s="251"/>
      <c r="C580" s="251"/>
      <c r="D580" s="255"/>
    </row>
    <row r="581" spans="1:4">
      <c r="A581" s="251"/>
      <c r="B581" s="251"/>
      <c r="C581" s="251"/>
      <c r="D581" s="255"/>
    </row>
    <row r="582" spans="1:4">
      <c r="A582" s="251"/>
      <c r="B582" s="251"/>
      <c r="C582" s="251"/>
      <c r="D582" s="255"/>
    </row>
    <row r="583" spans="1:4">
      <c r="A583" s="251"/>
      <c r="B583" s="251"/>
      <c r="C583" s="251"/>
      <c r="D583" s="255"/>
    </row>
    <row r="584" spans="1:4">
      <c r="A584" s="251"/>
      <c r="B584" s="251"/>
      <c r="C584" s="251"/>
      <c r="D584" s="255"/>
    </row>
    <row r="585" spans="1:4">
      <c r="A585" s="251"/>
      <c r="B585" s="251"/>
      <c r="C585" s="251"/>
      <c r="D585" s="255"/>
    </row>
    <row r="586" spans="1:4">
      <c r="A586" s="251"/>
      <c r="B586" s="251"/>
      <c r="C586" s="251"/>
      <c r="D586" s="255"/>
    </row>
    <row r="587" spans="1:4">
      <c r="A587" s="251"/>
      <c r="B587" s="251"/>
      <c r="C587" s="251"/>
      <c r="D587" s="255"/>
    </row>
    <row r="588" spans="1:4">
      <c r="A588" s="251"/>
      <c r="B588" s="251"/>
      <c r="C588" s="251"/>
      <c r="D588" s="255"/>
    </row>
    <row r="589" spans="1:4">
      <c r="A589" s="251"/>
      <c r="B589" s="251"/>
      <c r="C589" s="251"/>
      <c r="D589" s="255"/>
    </row>
    <row r="590" spans="1:4">
      <c r="A590" s="251"/>
      <c r="B590" s="251"/>
      <c r="C590" s="251"/>
      <c r="D590" s="255"/>
    </row>
    <row r="591" spans="1:4">
      <c r="A591" s="251"/>
      <c r="B591" s="251"/>
      <c r="C591" s="251"/>
      <c r="D591" s="255"/>
    </row>
    <row r="592" spans="1:4">
      <c r="A592" s="251"/>
      <c r="B592" s="251"/>
      <c r="C592" s="251"/>
      <c r="D592" s="255"/>
    </row>
    <row r="593" spans="1:4">
      <c r="A593" s="251"/>
      <c r="B593" s="251"/>
      <c r="C593" s="251"/>
      <c r="D593" s="255"/>
    </row>
    <row r="594" spans="1:4">
      <c r="A594" s="251"/>
      <c r="B594" s="251"/>
      <c r="C594" s="251"/>
      <c r="D594" s="255"/>
    </row>
    <row r="595" spans="1:4">
      <c r="A595" s="251"/>
      <c r="B595" s="251"/>
      <c r="C595" s="251"/>
      <c r="D595" s="255"/>
    </row>
    <row r="596" spans="1:4">
      <c r="A596" s="251"/>
      <c r="B596" s="251"/>
      <c r="C596" s="251"/>
      <c r="D596" s="255"/>
    </row>
    <row r="597" spans="1:4">
      <c r="A597" s="251"/>
      <c r="B597" s="251"/>
      <c r="C597" s="251"/>
      <c r="D597" s="255"/>
    </row>
    <row r="598" spans="1:4">
      <c r="A598" s="251"/>
      <c r="B598" s="251"/>
      <c r="C598" s="251"/>
      <c r="D598" s="255"/>
    </row>
    <row r="599" spans="1:4">
      <c r="A599" s="251"/>
      <c r="B599" s="251"/>
      <c r="C599" s="251"/>
      <c r="D599" s="255"/>
    </row>
    <row r="600" spans="1:4">
      <c r="A600" s="251"/>
      <c r="B600" s="251"/>
      <c r="C600" s="251"/>
      <c r="D600" s="255"/>
    </row>
    <row r="601" spans="1:4">
      <c r="A601" s="251"/>
      <c r="B601" s="251"/>
      <c r="C601" s="251"/>
      <c r="D601" s="255"/>
    </row>
    <row r="602" spans="1:4">
      <c r="A602" s="251"/>
      <c r="B602" s="251"/>
      <c r="C602" s="251"/>
      <c r="D602" s="255"/>
    </row>
    <row r="603" spans="1:4">
      <c r="A603" s="251"/>
      <c r="B603" s="251"/>
      <c r="C603" s="251"/>
      <c r="D603" s="255"/>
    </row>
    <row r="604" spans="1:4">
      <c r="A604" s="251"/>
      <c r="B604" s="251"/>
      <c r="C604" s="251"/>
      <c r="D604" s="255"/>
    </row>
    <row r="605" spans="1:4">
      <c r="A605" s="251"/>
      <c r="B605" s="251"/>
      <c r="C605" s="251"/>
      <c r="D605" s="255"/>
    </row>
    <row r="606" spans="1:4">
      <c r="A606" s="251"/>
      <c r="B606" s="251"/>
      <c r="C606" s="251"/>
      <c r="D606" s="255"/>
    </row>
    <row r="607" spans="1:4">
      <c r="A607" s="251"/>
      <c r="B607" s="251"/>
      <c r="C607" s="251"/>
      <c r="D607" s="255"/>
    </row>
    <row r="608" spans="1:4">
      <c r="A608" s="251"/>
      <c r="B608" s="251"/>
      <c r="C608" s="251"/>
      <c r="D608" s="255"/>
    </row>
    <row r="609" spans="1:4">
      <c r="A609" s="251"/>
      <c r="B609" s="251"/>
      <c r="C609" s="251"/>
      <c r="D609" s="255"/>
    </row>
    <row r="610" spans="1:4">
      <c r="A610" s="251"/>
      <c r="B610" s="251"/>
      <c r="C610" s="251"/>
      <c r="D610" s="255"/>
    </row>
    <row r="611" spans="1:4">
      <c r="A611" s="251"/>
      <c r="B611" s="251"/>
      <c r="C611" s="251"/>
      <c r="D611" s="255"/>
    </row>
    <row r="612" spans="1:4">
      <c r="A612" s="251"/>
      <c r="B612" s="251"/>
      <c r="C612" s="251"/>
      <c r="D612" s="255"/>
    </row>
    <row r="613" spans="1:4">
      <c r="A613" s="251"/>
      <c r="B613" s="251"/>
      <c r="C613" s="251"/>
      <c r="D613" s="255"/>
    </row>
    <row r="614" spans="1:4">
      <c r="A614" s="251"/>
      <c r="B614" s="251"/>
      <c r="C614" s="251"/>
      <c r="D614" s="255"/>
    </row>
    <row r="615" spans="1:4">
      <c r="A615" s="251"/>
      <c r="B615" s="251"/>
      <c r="C615" s="251"/>
      <c r="D615" s="255"/>
    </row>
    <row r="616" spans="1:4">
      <c r="A616" s="251"/>
      <c r="B616" s="251"/>
      <c r="C616" s="251"/>
      <c r="D616" s="255"/>
    </row>
    <row r="617" spans="1:4">
      <c r="A617" s="251"/>
      <c r="B617" s="251"/>
      <c r="C617" s="251"/>
      <c r="D617" s="255"/>
    </row>
    <row r="618" spans="1:4">
      <c r="A618" s="251"/>
      <c r="B618" s="251"/>
      <c r="C618" s="251"/>
      <c r="D618" s="255"/>
    </row>
    <row r="619" spans="1:4">
      <c r="A619" s="251"/>
      <c r="B619" s="251"/>
      <c r="C619" s="251"/>
      <c r="D619" s="255"/>
    </row>
    <row r="620" spans="1:4">
      <c r="A620" s="251"/>
      <c r="B620" s="251"/>
      <c r="C620" s="251"/>
      <c r="D620" s="255"/>
    </row>
    <row r="621" spans="1:4">
      <c r="A621" s="251"/>
      <c r="B621" s="251"/>
      <c r="C621" s="251"/>
      <c r="D621" s="255"/>
    </row>
    <row r="622" spans="1:4">
      <c r="A622" s="251"/>
      <c r="B622" s="251"/>
      <c r="C622" s="251"/>
      <c r="D622" s="255"/>
    </row>
    <row r="623" spans="1:4">
      <c r="A623" s="251"/>
      <c r="B623" s="251"/>
      <c r="C623" s="251"/>
      <c r="D623" s="255"/>
    </row>
    <row r="624" spans="1:4">
      <c r="A624" s="251"/>
      <c r="B624" s="251"/>
      <c r="C624" s="251"/>
      <c r="D624" s="255"/>
    </row>
    <row r="625" spans="1:4">
      <c r="A625" s="251"/>
      <c r="B625" s="251"/>
      <c r="C625" s="251"/>
      <c r="D625" s="255"/>
    </row>
    <row r="626" spans="1:4">
      <c r="A626" s="251"/>
      <c r="B626" s="251"/>
      <c r="C626" s="251"/>
      <c r="D626" s="255"/>
    </row>
    <row r="627" spans="1:4">
      <c r="A627" s="251"/>
      <c r="B627" s="251"/>
      <c r="C627" s="251"/>
      <c r="D627" s="255"/>
    </row>
    <row r="628" spans="1:4">
      <c r="A628" s="251"/>
      <c r="B628" s="251"/>
      <c r="C628" s="251"/>
      <c r="D628" s="255"/>
    </row>
    <row r="629" spans="1:4">
      <c r="A629" s="251"/>
      <c r="B629" s="251"/>
      <c r="C629" s="251"/>
      <c r="D629" s="255"/>
    </row>
    <row r="630" spans="1:4">
      <c r="A630" s="251"/>
      <c r="B630" s="251"/>
      <c r="C630" s="251"/>
      <c r="D630" s="255"/>
    </row>
    <row r="631" spans="1:4">
      <c r="A631" s="251"/>
      <c r="B631" s="251"/>
      <c r="C631" s="251"/>
      <c r="D631" s="255"/>
    </row>
    <row r="632" spans="1:4">
      <c r="A632" s="251"/>
      <c r="B632" s="251"/>
      <c r="C632" s="251"/>
      <c r="D632" s="255"/>
    </row>
    <row r="633" spans="1:4">
      <c r="A633" s="251"/>
      <c r="B633" s="251"/>
      <c r="C633" s="251"/>
      <c r="D633" s="255"/>
    </row>
    <row r="634" spans="1:4">
      <c r="A634" s="251"/>
      <c r="B634" s="251"/>
      <c r="C634" s="251"/>
      <c r="D634" s="255"/>
    </row>
    <row r="635" spans="1:4">
      <c r="A635" s="251"/>
      <c r="B635" s="251"/>
      <c r="C635" s="251"/>
      <c r="D635" s="255"/>
    </row>
    <row r="636" spans="1:4">
      <c r="A636" s="251"/>
      <c r="B636" s="251"/>
      <c r="C636" s="251"/>
      <c r="D636" s="255"/>
    </row>
    <row r="637" spans="1:4">
      <c r="A637" s="251"/>
      <c r="B637" s="251"/>
      <c r="C637" s="251"/>
      <c r="D637" s="255"/>
    </row>
    <row r="638" spans="1:4">
      <c r="A638" s="251"/>
      <c r="B638" s="251"/>
      <c r="C638" s="251"/>
      <c r="D638" s="255"/>
    </row>
    <row r="639" spans="1:4">
      <c r="A639" s="251"/>
      <c r="B639" s="251"/>
      <c r="C639" s="251"/>
      <c r="D639" s="255"/>
    </row>
    <row r="640" spans="1:4">
      <c r="A640" s="251"/>
      <c r="B640" s="251"/>
      <c r="C640" s="251"/>
      <c r="D640" s="255"/>
    </row>
    <row r="641" spans="1:4">
      <c r="A641" s="251"/>
      <c r="B641" s="251"/>
      <c r="C641" s="251"/>
      <c r="D641" s="255"/>
    </row>
    <row r="642" spans="1:4">
      <c r="A642" s="251"/>
      <c r="B642" s="251"/>
      <c r="C642" s="251"/>
      <c r="D642" s="255"/>
    </row>
    <row r="643" spans="1:4">
      <c r="A643" s="251"/>
      <c r="B643" s="251"/>
      <c r="C643" s="251"/>
      <c r="D643" s="255"/>
    </row>
    <row r="644" spans="1:4">
      <c r="A644" s="251"/>
      <c r="B644" s="251"/>
      <c r="C644" s="251"/>
      <c r="D644" s="255"/>
    </row>
    <row r="645" spans="1:4">
      <c r="A645" s="251"/>
      <c r="B645" s="251"/>
      <c r="C645" s="251"/>
      <c r="D645" s="255"/>
    </row>
    <row r="646" spans="1:4">
      <c r="A646" s="251"/>
      <c r="B646" s="251"/>
      <c r="C646" s="251"/>
      <c r="D646" s="255"/>
    </row>
    <row r="647" spans="1:4">
      <c r="A647" s="251"/>
      <c r="B647" s="251"/>
      <c r="C647" s="251"/>
      <c r="D647" s="255"/>
    </row>
    <row r="648" spans="1:4">
      <c r="A648" s="251"/>
      <c r="B648" s="251"/>
      <c r="C648" s="251"/>
      <c r="D648" s="255"/>
    </row>
    <row r="649" spans="1:4">
      <c r="A649" s="251"/>
      <c r="B649" s="251"/>
      <c r="C649" s="251"/>
      <c r="D649" s="255"/>
    </row>
    <row r="650" spans="1:4">
      <c r="A650" s="251"/>
      <c r="B650" s="251"/>
      <c r="C650" s="251"/>
      <c r="D650" s="255"/>
    </row>
    <row r="651" spans="1:4">
      <c r="A651" s="251"/>
      <c r="B651" s="251"/>
      <c r="C651" s="251"/>
      <c r="D651" s="255"/>
    </row>
    <row r="652" spans="1:4">
      <c r="A652" s="251"/>
      <c r="B652" s="251"/>
      <c r="C652" s="251"/>
      <c r="D652" s="255"/>
    </row>
    <row r="653" spans="1:4">
      <c r="A653" s="251"/>
      <c r="B653" s="251"/>
      <c r="C653" s="251"/>
      <c r="D653" s="255"/>
    </row>
    <row r="654" spans="1:4">
      <c r="A654" s="251"/>
      <c r="B654" s="251"/>
      <c r="C654" s="251"/>
      <c r="D654" s="255"/>
    </row>
    <row r="655" spans="1:4">
      <c r="A655" s="251"/>
      <c r="B655" s="251"/>
      <c r="C655" s="251"/>
      <c r="D655" s="255"/>
    </row>
    <row r="656" spans="1:4">
      <c r="A656" s="251"/>
      <c r="B656" s="251"/>
      <c r="C656" s="251"/>
      <c r="D656" s="255"/>
    </row>
    <row r="657" spans="1:4">
      <c r="A657" s="251"/>
      <c r="B657" s="251"/>
      <c r="C657" s="251"/>
      <c r="D657" s="255"/>
    </row>
    <row r="658" spans="1:4">
      <c r="A658" s="251"/>
      <c r="B658" s="251"/>
      <c r="C658" s="251"/>
      <c r="D658" s="255"/>
    </row>
    <row r="659" spans="1:4">
      <c r="A659" s="251"/>
      <c r="B659" s="251"/>
      <c r="C659" s="251"/>
      <c r="D659" s="255"/>
    </row>
    <row r="660" spans="1:4">
      <c r="A660" s="251"/>
      <c r="B660" s="251"/>
      <c r="C660" s="251"/>
      <c r="D660" s="255"/>
    </row>
    <row r="661" spans="1:4">
      <c r="A661" s="251"/>
      <c r="B661" s="251"/>
      <c r="C661" s="251"/>
      <c r="D661" s="255"/>
    </row>
    <row r="662" spans="1:4">
      <c r="A662" s="251"/>
      <c r="B662" s="251"/>
      <c r="C662" s="251"/>
      <c r="D662" s="255"/>
    </row>
    <row r="663" spans="1:4">
      <c r="A663" s="251"/>
      <c r="B663" s="251"/>
      <c r="C663" s="251"/>
      <c r="D663" s="255"/>
    </row>
    <row r="664" spans="1:4">
      <c r="A664" s="251"/>
      <c r="B664" s="251"/>
      <c r="C664" s="251"/>
      <c r="D664" s="255"/>
    </row>
    <row r="665" spans="1:4">
      <c r="A665" s="251"/>
      <c r="B665" s="251"/>
      <c r="C665" s="251"/>
      <c r="D665" s="255"/>
    </row>
    <row r="666" spans="1:4">
      <c r="A666" s="251"/>
      <c r="B666" s="251"/>
      <c r="C666" s="251"/>
      <c r="D666" s="255"/>
    </row>
    <row r="667" spans="1:4">
      <c r="A667" s="251"/>
      <c r="B667" s="251"/>
      <c r="C667" s="251"/>
      <c r="D667" s="255"/>
    </row>
    <row r="668" spans="1:4">
      <c r="A668" s="251"/>
      <c r="B668" s="251"/>
      <c r="C668" s="251"/>
      <c r="D668" s="255"/>
    </row>
    <row r="669" spans="1:4">
      <c r="A669" s="251"/>
      <c r="B669" s="251"/>
      <c r="C669" s="251"/>
      <c r="D669" s="255"/>
    </row>
    <row r="670" spans="1:4">
      <c r="A670" s="251"/>
      <c r="B670" s="251"/>
      <c r="C670" s="251"/>
      <c r="D670" s="255"/>
    </row>
    <row r="671" spans="1:4">
      <c r="A671" s="251"/>
      <c r="B671" s="251"/>
      <c r="C671" s="251"/>
      <c r="D671" s="255"/>
    </row>
    <row r="672" spans="1:4">
      <c r="A672" s="251"/>
      <c r="B672" s="251"/>
      <c r="C672" s="251"/>
      <c r="D672" s="255"/>
    </row>
    <row r="673" spans="1:4">
      <c r="A673" s="251"/>
      <c r="B673" s="251"/>
      <c r="C673" s="251"/>
      <c r="D673" s="255"/>
    </row>
    <row r="674" spans="1:4">
      <c r="A674" s="251"/>
      <c r="B674" s="251"/>
      <c r="C674" s="251"/>
      <c r="D674" s="255"/>
    </row>
    <row r="675" spans="1:4">
      <c r="A675" s="251"/>
      <c r="B675" s="251"/>
      <c r="C675" s="251"/>
      <c r="D675" s="255"/>
    </row>
    <row r="676" spans="1:4">
      <c r="A676" s="251"/>
      <c r="B676" s="251"/>
      <c r="C676" s="251"/>
      <c r="D676" s="255"/>
    </row>
    <row r="677" spans="1:4">
      <c r="A677" s="251"/>
      <c r="B677" s="251"/>
      <c r="C677" s="251"/>
      <c r="D677" s="255"/>
    </row>
    <row r="678" spans="1:4">
      <c r="A678" s="251"/>
      <c r="B678" s="251"/>
      <c r="C678" s="251"/>
      <c r="D678" s="255"/>
    </row>
    <row r="679" spans="1:4">
      <c r="A679" s="251"/>
      <c r="B679" s="251"/>
      <c r="C679" s="251"/>
      <c r="D679" s="255"/>
    </row>
    <row r="680" spans="1:4">
      <c r="A680" s="251"/>
      <c r="B680" s="251"/>
      <c r="C680" s="251"/>
      <c r="D680" s="255"/>
    </row>
    <row r="681" spans="1:4">
      <c r="A681" s="251"/>
      <c r="B681" s="251"/>
      <c r="C681" s="251"/>
      <c r="D681" s="255"/>
    </row>
    <row r="682" spans="1:4">
      <c r="A682" s="251"/>
      <c r="B682" s="251"/>
      <c r="C682" s="251"/>
      <c r="D682" s="255"/>
    </row>
    <row r="683" spans="1:4">
      <c r="A683" s="251"/>
      <c r="B683" s="251"/>
      <c r="C683" s="251"/>
      <c r="D683" s="255"/>
    </row>
    <row r="684" spans="1:4">
      <c r="A684" s="251"/>
      <c r="B684" s="251"/>
      <c r="C684" s="251"/>
      <c r="D684" s="255"/>
    </row>
    <row r="685" spans="1:4">
      <c r="A685" s="251"/>
      <c r="B685" s="251"/>
      <c r="C685" s="251"/>
      <c r="D685" s="255"/>
    </row>
    <row r="686" spans="1:4">
      <c r="A686" s="251"/>
      <c r="B686" s="251"/>
      <c r="C686" s="251"/>
      <c r="D686" s="255"/>
    </row>
    <row r="687" spans="1:4">
      <c r="A687" s="251"/>
      <c r="B687" s="251"/>
      <c r="C687" s="251"/>
      <c r="D687" s="255"/>
    </row>
    <row r="688" spans="1:4">
      <c r="A688" s="251"/>
      <c r="B688" s="251"/>
      <c r="C688" s="251"/>
      <c r="D688" s="255"/>
    </row>
    <row r="689" spans="1:4">
      <c r="A689" s="251"/>
      <c r="B689" s="251"/>
      <c r="C689" s="251"/>
      <c r="D689" s="255"/>
    </row>
    <row r="690" spans="1:4">
      <c r="A690" s="251"/>
      <c r="B690" s="251"/>
      <c r="C690" s="251"/>
      <c r="D690" s="255"/>
    </row>
    <row r="691" spans="1:4">
      <c r="A691" s="251"/>
      <c r="B691" s="251"/>
      <c r="C691" s="251"/>
      <c r="D691" s="255"/>
    </row>
    <row r="692" spans="1:4">
      <c r="A692" s="251"/>
      <c r="B692" s="251"/>
      <c r="C692" s="251"/>
      <c r="D692" s="255"/>
    </row>
    <row r="693" spans="1:4">
      <c r="A693" s="251"/>
      <c r="B693" s="251"/>
      <c r="C693" s="251"/>
      <c r="D693" s="255"/>
    </row>
    <row r="694" spans="1:4">
      <c r="A694" s="251"/>
      <c r="B694" s="251"/>
      <c r="C694" s="251"/>
      <c r="D694" s="255"/>
    </row>
    <row r="695" spans="1:4">
      <c r="A695" s="251"/>
      <c r="B695" s="251"/>
      <c r="C695" s="251"/>
      <c r="D695" s="255"/>
    </row>
    <row r="696" spans="1:4">
      <c r="A696" s="251"/>
      <c r="B696" s="251"/>
      <c r="C696" s="251"/>
      <c r="D696" s="255"/>
    </row>
    <row r="697" spans="1:4">
      <c r="A697" s="251"/>
      <c r="B697" s="251"/>
      <c r="C697" s="251"/>
      <c r="D697" s="255"/>
    </row>
    <row r="698" spans="1:4">
      <c r="A698" s="251"/>
      <c r="B698" s="251"/>
      <c r="C698" s="251"/>
      <c r="D698" s="255"/>
    </row>
    <row r="699" spans="1:4">
      <c r="A699" s="251"/>
      <c r="B699" s="251"/>
      <c r="C699" s="251"/>
      <c r="D699" s="255"/>
    </row>
    <row r="700" spans="1:4">
      <c r="A700" s="251"/>
      <c r="B700" s="251"/>
      <c r="C700" s="251"/>
      <c r="D700" s="255"/>
    </row>
    <row r="701" spans="1:4">
      <c r="A701" s="251"/>
      <c r="B701" s="251"/>
      <c r="C701" s="251"/>
      <c r="D701" s="255"/>
    </row>
    <row r="702" spans="1:4">
      <c r="A702" s="251"/>
      <c r="B702" s="251"/>
      <c r="C702" s="251"/>
      <c r="D702" s="255"/>
    </row>
    <row r="703" spans="1:4">
      <c r="A703" s="251"/>
      <c r="B703" s="251"/>
      <c r="C703" s="251"/>
      <c r="D703" s="255"/>
    </row>
    <row r="704" spans="1:4">
      <c r="A704" s="251"/>
      <c r="B704" s="251"/>
      <c r="C704" s="251"/>
      <c r="D704" s="255"/>
    </row>
    <row r="705" spans="1:4">
      <c r="A705" s="251"/>
      <c r="B705" s="251"/>
      <c r="C705" s="251"/>
      <c r="D705" s="255"/>
    </row>
    <row r="706" spans="1:4">
      <c r="A706" s="251"/>
      <c r="B706" s="251"/>
      <c r="C706" s="251"/>
      <c r="D706" s="255"/>
    </row>
    <row r="707" spans="1:4">
      <c r="A707" s="251"/>
      <c r="B707" s="251"/>
      <c r="C707" s="251"/>
      <c r="D707" s="255"/>
    </row>
    <row r="708" spans="1:4">
      <c r="A708" s="251"/>
      <c r="B708" s="251"/>
      <c r="C708" s="251"/>
      <c r="D708" s="255"/>
    </row>
    <row r="709" spans="1:4">
      <c r="A709" s="251"/>
      <c r="B709" s="251"/>
      <c r="C709" s="251"/>
      <c r="D709" s="255"/>
    </row>
    <row r="710" spans="1:4">
      <c r="A710" s="251"/>
      <c r="B710" s="251"/>
      <c r="C710" s="251"/>
      <c r="D710" s="255"/>
    </row>
    <row r="711" spans="1:4">
      <c r="A711" s="251"/>
      <c r="B711" s="251"/>
      <c r="C711" s="251"/>
      <c r="D711" s="255"/>
    </row>
    <row r="712" spans="1:4">
      <c r="A712" s="251"/>
      <c r="B712" s="251"/>
      <c r="C712" s="251"/>
      <c r="D712" s="255"/>
    </row>
    <row r="713" spans="1:4">
      <c r="A713" s="251"/>
      <c r="B713" s="251"/>
      <c r="C713" s="251"/>
      <c r="D713" s="255"/>
    </row>
    <row r="714" spans="1:4">
      <c r="A714" s="251"/>
      <c r="B714" s="251"/>
      <c r="C714" s="251"/>
      <c r="D714" s="255"/>
    </row>
    <row r="715" spans="1:4">
      <c r="A715" s="251"/>
      <c r="B715" s="251"/>
      <c r="C715" s="251"/>
      <c r="D715" s="255"/>
    </row>
    <row r="716" spans="1:4">
      <c r="A716" s="251"/>
      <c r="B716" s="251"/>
      <c r="C716" s="251"/>
      <c r="D716" s="255"/>
    </row>
    <row r="717" spans="1:4">
      <c r="A717" s="251"/>
      <c r="B717" s="251"/>
      <c r="C717" s="251"/>
      <c r="D717" s="255"/>
    </row>
    <row r="718" spans="1:4">
      <c r="A718" s="251"/>
      <c r="B718" s="251"/>
      <c r="C718" s="251"/>
      <c r="D718" s="255"/>
    </row>
    <row r="719" spans="1:4">
      <c r="A719" s="251"/>
      <c r="B719" s="251"/>
      <c r="C719" s="251"/>
      <c r="D719" s="255"/>
    </row>
    <row r="720" spans="1:4">
      <c r="A720" s="251"/>
      <c r="B720" s="251"/>
      <c r="C720" s="251"/>
      <c r="D720" s="255"/>
    </row>
    <row r="721" spans="1:4">
      <c r="A721" s="251"/>
      <c r="B721" s="251"/>
      <c r="C721" s="251"/>
      <c r="D721" s="255"/>
    </row>
    <row r="722" spans="1:4">
      <c r="A722" s="251"/>
      <c r="B722" s="251"/>
      <c r="C722" s="251"/>
      <c r="D722" s="255"/>
    </row>
    <row r="723" spans="1:4">
      <c r="A723" s="251"/>
      <c r="B723" s="251"/>
      <c r="C723" s="251"/>
      <c r="D723" s="255"/>
    </row>
    <row r="724" spans="1:4">
      <c r="A724" s="251"/>
      <c r="B724" s="251"/>
      <c r="C724" s="251"/>
      <c r="D724" s="255"/>
    </row>
    <row r="725" spans="1:4">
      <c r="A725" s="251"/>
      <c r="B725" s="251"/>
      <c r="C725" s="251"/>
      <c r="D725" s="255"/>
    </row>
    <row r="726" spans="1:4">
      <c r="A726" s="251"/>
      <c r="B726" s="251"/>
      <c r="C726" s="251"/>
      <c r="D726" s="255"/>
    </row>
    <row r="727" spans="1:4">
      <c r="A727" s="251"/>
      <c r="B727" s="251"/>
      <c r="C727" s="251"/>
      <c r="D727" s="255"/>
    </row>
    <row r="728" spans="1:4">
      <c r="A728" s="251"/>
      <c r="B728" s="251"/>
      <c r="C728" s="251"/>
      <c r="D728" s="255"/>
    </row>
    <row r="729" spans="1:4">
      <c r="A729" s="251"/>
      <c r="B729" s="251"/>
      <c r="C729" s="251"/>
      <c r="D729" s="255"/>
    </row>
    <row r="730" spans="1:4">
      <c r="A730" s="251"/>
      <c r="B730" s="251"/>
      <c r="C730" s="251"/>
      <c r="D730" s="255"/>
    </row>
    <row r="731" spans="1:4">
      <c r="A731" s="251"/>
      <c r="B731" s="251"/>
      <c r="C731" s="251"/>
      <c r="D731" s="255"/>
    </row>
    <row r="732" spans="1:4">
      <c r="A732" s="251"/>
      <c r="B732" s="251"/>
      <c r="C732" s="251"/>
      <c r="D732" s="255"/>
    </row>
    <row r="733" spans="1:4">
      <c r="A733" s="251"/>
      <c r="B733" s="251"/>
      <c r="C733" s="251"/>
      <c r="D733" s="255"/>
    </row>
    <row r="734" spans="1:4">
      <c r="A734" s="251"/>
      <c r="B734" s="251"/>
      <c r="C734" s="251"/>
      <c r="D734" s="255"/>
    </row>
    <row r="735" spans="1:4">
      <c r="A735" s="251"/>
      <c r="B735" s="251"/>
      <c r="C735" s="251"/>
      <c r="D735" s="255"/>
    </row>
    <row r="736" spans="1:4">
      <c r="A736" s="251"/>
      <c r="B736" s="251"/>
      <c r="C736" s="251"/>
      <c r="D736" s="255"/>
    </row>
    <row r="737" spans="1:4">
      <c r="A737" s="251"/>
      <c r="B737" s="251"/>
      <c r="C737" s="251"/>
      <c r="D737" s="255"/>
    </row>
    <row r="738" spans="1:4">
      <c r="A738" s="251"/>
      <c r="B738" s="251"/>
      <c r="C738" s="251"/>
      <c r="D738" s="255"/>
    </row>
    <row r="739" spans="1:4">
      <c r="A739" s="251"/>
      <c r="B739" s="251"/>
      <c r="C739" s="251"/>
      <c r="D739" s="255"/>
    </row>
    <row r="740" spans="1:4">
      <c r="A740" s="251"/>
      <c r="B740" s="251"/>
      <c r="C740" s="251"/>
      <c r="D740" s="255"/>
    </row>
    <row r="741" spans="1:4">
      <c r="A741" s="251"/>
      <c r="B741" s="251"/>
      <c r="C741" s="251"/>
      <c r="D741" s="255"/>
    </row>
    <row r="742" spans="1:4">
      <c r="A742" s="251"/>
      <c r="B742" s="251"/>
      <c r="C742" s="251"/>
      <c r="D742" s="255"/>
    </row>
    <row r="743" spans="1:4">
      <c r="A743" s="251"/>
      <c r="B743" s="251"/>
      <c r="C743" s="251"/>
      <c r="D743" s="255"/>
    </row>
    <row r="744" spans="1:4">
      <c r="A744" s="251"/>
      <c r="B744" s="251"/>
      <c r="C744" s="251"/>
      <c r="D744" s="255"/>
    </row>
    <row r="745" spans="1:4">
      <c r="A745" s="251"/>
      <c r="B745" s="251"/>
      <c r="C745" s="251"/>
      <c r="D745" s="255"/>
    </row>
    <row r="746" spans="1:4">
      <c r="A746" s="251"/>
      <c r="B746" s="251"/>
      <c r="C746" s="251"/>
      <c r="D746" s="255"/>
    </row>
    <row r="747" spans="1:4">
      <c r="A747" s="251"/>
      <c r="B747" s="251"/>
      <c r="C747" s="251"/>
      <c r="D747" s="255"/>
    </row>
    <row r="748" spans="1:4">
      <c r="A748" s="251"/>
      <c r="B748" s="251"/>
      <c r="C748" s="251"/>
      <c r="D748" s="255"/>
    </row>
    <row r="749" spans="1:4">
      <c r="A749" s="251"/>
      <c r="B749" s="251"/>
      <c r="C749" s="251"/>
      <c r="D749" s="255"/>
    </row>
    <row r="750" spans="1:4">
      <c r="A750" s="251"/>
      <c r="B750" s="251"/>
      <c r="C750" s="251"/>
      <c r="D750" s="255"/>
    </row>
    <row r="751" spans="1:4">
      <c r="A751" s="251"/>
      <c r="B751" s="251"/>
      <c r="C751" s="251"/>
      <c r="D751" s="255"/>
    </row>
    <row r="752" spans="1:4">
      <c r="A752" s="251"/>
      <c r="B752" s="251"/>
      <c r="C752" s="251"/>
      <c r="D752" s="255"/>
    </row>
    <row r="753" spans="1:4">
      <c r="A753" s="251"/>
      <c r="B753" s="251"/>
      <c r="C753" s="251"/>
      <c r="D753" s="255"/>
    </row>
    <row r="754" spans="1:4">
      <c r="A754" s="251"/>
      <c r="B754" s="251"/>
      <c r="C754" s="251"/>
      <c r="D754" s="255"/>
    </row>
    <row r="755" spans="1:4">
      <c r="A755" s="251"/>
      <c r="B755" s="251"/>
      <c r="C755" s="251"/>
      <c r="D755" s="255"/>
    </row>
    <row r="756" spans="1:4">
      <c r="A756" s="251"/>
      <c r="B756" s="251"/>
      <c r="C756" s="251"/>
      <c r="D756" s="255"/>
    </row>
    <row r="757" spans="1:4">
      <c r="A757" s="251"/>
      <c r="B757" s="251"/>
      <c r="C757" s="251"/>
      <c r="D757" s="255"/>
    </row>
    <row r="758" spans="1:4">
      <c r="A758" s="251"/>
      <c r="B758" s="251"/>
      <c r="C758" s="251"/>
      <c r="D758" s="255"/>
    </row>
    <row r="759" spans="1:4">
      <c r="A759" s="251"/>
      <c r="B759" s="251"/>
      <c r="C759" s="251"/>
      <c r="D759" s="255"/>
    </row>
    <row r="760" spans="1:4">
      <c r="A760" s="251"/>
      <c r="B760" s="251"/>
      <c r="C760" s="251"/>
      <c r="D760" s="255"/>
    </row>
    <row r="761" spans="1:4">
      <c r="A761" s="251"/>
      <c r="B761" s="251"/>
      <c r="C761" s="251"/>
      <c r="D761" s="255"/>
    </row>
    <row r="762" spans="1:4">
      <c r="A762" s="251"/>
      <c r="B762" s="251"/>
      <c r="C762" s="251"/>
      <c r="D762" s="255"/>
    </row>
    <row r="763" spans="1:4">
      <c r="A763" s="251"/>
      <c r="B763" s="251"/>
      <c r="C763" s="251"/>
      <c r="D763" s="255"/>
    </row>
    <row r="764" spans="1:4">
      <c r="A764" s="251"/>
      <c r="B764" s="251"/>
      <c r="C764" s="251"/>
      <c r="D764" s="255"/>
    </row>
    <row r="765" spans="1:4">
      <c r="A765" s="251"/>
      <c r="B765" s="251"/>
      <c r="C765" s="251"/>
      <c r="D765" s="255"/>
    </row>
    <row r="766" spans="1:4">
      <c r="A766" s="251"/>
      <c r="B766" s="251"/>
      <c r="C766" s="251"/>
      <c r="D766" s="255"/>
    </row>
    <row r="767" spans="1:4">
      <c r="A767" s="251"/>
      <c r="B767" s="251"/>
      <c r="C767" s="251"/>
      <c r="D767" s="255"/>
    </row>
    <row r="768" spans="1:4">
      <c r="A768" s="251"/>
      <c r="B768" s="251"/>
      <c r="C768" s="251"/>
      <c r="D768" s="255"/>
    </row>
    <row r="769" spans="1:4">
      <c r="A769" s="251"/>
      <c r="B769" s="251"/>
      <c r="C769" s="251"/>
      <c r="D769" s="255"/>
    </row>
    <row r="770" spans="1:4">
      <c r="A770" s="251"/>
      <c r="B770" s="251"/>
      <c r="C770" s="251"/>
      <c r="D770" s="255"/>
    </row>
    <row r="771" spans="1:4">
      <c r="A771" s="251"/>
      <c r="B771" s="251"/>
      <c r="C771" s="251"/>
      <c r="D771" s="255"/>
    </row>
    <row r="772" spans="1:4">
      <c r="A772" s="251"/>
      <c r="B772" s="251"/>
      <c r="C772" s="251"/>
      <c r="D772" s="255"/>
    </row>
    <row r="773" spans="1:4">
      <c r="A773" s="251"/>
      <c r="B773" s="251"/>
      <c r="C773" s="251"/>
      <c r="D773" s="255"/>
    </row>
    <row r="774" spans="1:4">
      <c r="A774" s="251"/>
      <c r="B774" s="251"/>
      <c r="C774" s="251"/>
      <c r="D774" s="255"/>
    </row>
    <row r="775" spans="1:4">
      <c r="A775" s="251"/>
      <c r="B775" s="251"/>
      <c r="C775" s="251"/>
      <c r="D775" s="255"/>
    </row>
    <row r="776" spans="1:4">
      <c r="A776" s="251"/>
      <c r="B776" s="251"/>
      <c r="C776" s="251"/>
      <c r="D776" s="255"/>
    </row>
    <row r="777" spans="1:4">
      <c r="A777" s="251"/>
      <c r="B777" s="251"/>
      <c r="C777" s="251"/>
      <c r="D777" s="255"/>
    </row>
    <row r="778" spans="1:4">
      <c r="A778" s="251"/>
      <c r="B778" s="251"/>
      <c r="C778" s="251"/>
      <c r="D778" s="255"/>
    </row>
    <row r="779" spans="1:4">
      <c r="A779" s="251"/>
      <c r="B779" s="251"/>
      <c r="C779" s="251"/>
      <c r="D779" s="255"/>
    </row>
    <row r="780" spans="1:4">
      <c r="A780" s="251"/>
      <c r="B780" s="251"/>
      <c r="C780" s="251"/>
      <c r="D780" s="255"/>
    </row>
    <row r="781" spans="1:4">
      <c r="A781" s="251"/>
      <c r="B781" s="251"/>
      <c r="C781" s="251"/>
      <c r="D781" s="255"/>
    </row>
    <row r="782" spans="1:4">
      <c r="A782" s="251"/>
      <c r="B782" s="251"/>
      <c r="C782" s="251"/>
      <c r="D782" s="255"/>
    </row>
    <row r="783" spans="1:4">
      <c r="A783" s="251"/>
      <c r="B783" s="251"/>
      <c r="C783" s="251"/>
      <c r="D783" s="255"/>
    </row>
    <row r="784" spans="1:4">
      <c r="A784" s="251"/>
      <c r="B784" s="251"/>
      <c r="C784" s="251"/>
      <c r="D784" s="255"/>
    </row>
    <row r="785" spans="1:4">
      <c r="A785" s="251"/>
      <c r="B785" s="251"/>
      <c r="C785" s="251"/>
      <c r="D785" s="255"/>
    </row>
    <row r="786" spans="1:4">
      <c r="A786" s="251"/>
      <c r="B786" s="251"/>
      <c r="C786" s="251"/>
      <c r="D786" s="255"/>
    </row>
    <row r="787" spans="1:4">
      <c r="A787" s="251"/>
      <c r="B787" s="251"/>
      <c r="C787" s="251"/>
      <c r="D787" s="255"/>
    </row>
    <row r="788" spans="1:4">
      <c r="A788" s="251"/>
      <c r="B788" s="251"/>
      <c r="C788" s="251"/>
      <c r="D788" s="255"/>
    </row>
    <row r="789" spans="1:4">
      <c r="A789" s="251"/>
      <c r="B789" s="251"/>
      <c r="C789" s="251"/>
      <c r="D789" s="255"/>
    </row>
    <row r="790" spans="1:4">
      <c r="A790" s="251"/>
      <c r="B790" s="251"/>
      <c r="C790" s="251"/>
      <c r="D790" s="255"/>
    </row>
    <row r="791" spans="1:4">
      <c r="A791" s="251"/>
      <c r="B791" s="251"/>
      <c r="C791" s="251"/>
      <c r="D791" s="255"/>
    </row>
    <row r="792" spans="1:4">
      <c r="A792" s="251"/>
      <c r="B792" s="251"/>
      <c r="C792" s="251"/>
      <c r="D792" s="255"/>
    </row>
    <row r="793" spans="1:4">
      <c r="A793" s="251"/>
      <c r="B793" s="251"/>
      <c r="C793" s="251"/>
      <c r="D793" s="255"/>
    </row>
    <row r="794" spans="1:4">
      <c r="A794" s="251"/>
      <c r="B794" s="251"/>
      <c r="C794" s="251"/>
      <c r="D794" s="255"/>
    </row>
    <row r="795" spans="1:4">
      <c r="A795" s="251"/>
      <c r="B795" s="251"/>
      <c r="C795" s="251"/>
      <c r="D795" s="255"/>
    </row>
    <row r="796" spans="1:4">
      <c r="A796" s="251"/>
      <c r="B796" s="251"/>
      <c r="C796" s="251"/>
      <c r="D796" s="255"/>
    </row>
    <row r="797" spans="1:4">
      <c r="A797" s="251"/>
      <c r="B797" s="251"/>
      <c r="C797" s="251"/>
      <c r="D797" s="255"/>
    </row>
    <row r="798" spans="1:4">
      <c r="A798" s="251"/>
      <c r="B798" s="251"/>
      <c r="C798" s="251"/>
      <c r="D798" s="255"/>
    </row>
    <row r="799" spans="1:4">
      <c r="A799" s="251"/>
      <c r="B799" s="251"/>
      <c r="C799" s="251"/>
      <c r="D799" s="255"/>
    </row>
    <row r="800" spans="1:4">
      <c r="A800" s="251"/>
      <c r="B800" s="251"/>
      <c r="C800" s="251"/>
      <c r="D800" s="255"/>
    </row>
    <row r="801" spans="1:4">
      <c r="A801" s="251"/>
      <c r="B801" s="251"/>
      <c r="C801" s="251"/>
      <c r="D801" s="255"/>
    </row>
    <row r="802" spans="1:4">
      <c r="A802" s="251"/>
      <c r="B802" s="251"/>
      <c r="C802" s="251"/>
      <c r="D802" s="255"/>
    </row>
    <row r="803" spans="1:4">
      <c r="A803" s="251"/>
      <c r="B803" s="251"/>
      <c r="C803" s="251"/>
      <c r="D803" s="255"/>
    </row>
    <row r="804" spans="1:4">
      <c r="A804" s="251"/>
      <c r="B804" s="251"/>
      <c r="C804" s="251"/>
      <c r="D804" s="255"/>
    </row>
    <row r="805" spans="1:4">
      <c r="A805" s="251"/>
      <c r="B805" s="251"/>
      <c r="C805" s="251"/>
      <c r="D805" s="255"/>
    </row>
    <row r="806" spans="1:4">
      <c r="A806" s="251"/>
      <c r="B806" s="251"/>
      <c r="C806" s="251"/>
      <c r="D806" s="255"/>
    </row>
    <row r="807" spans="1:4">
      <c r="A807" s="251"/>
      <c r="B807" s="251"/>
      <c r="C807" s="251"/>
      <c r="D807" s="255"/>
    </row>
    <row r="808" spans="1:4">
      <c r="A808" s="251"/>
      <c r="B808" s="251"/>
      <c r="C808" s="251"/>
      <c r="D808" s="255"/>
    </row>
    <row r="809" spans="1:4">
      <c r="A809" s="251"/>
      <c r="B809" s="251"/>
      <c r="C809" s="251"/>
      <c r="D809" s="255"/>
    </row>
    <row r="810" spans="1:4">
      <c r="A810" s="251"/>
      <c r="B810" s="251"/>
      <c r="C810" s="251"/>
      <c r="D810" s="255"/>
    </row>
    <row r="811" spans="1:4">
      <c r="A811" s="251"/>
      <c r="B811" s="251"/>
      <c r="C811" s="251"/>
      <c r="D811" s="255"/>
    </row>
    <row r="812" spans="1:4">
      <c r="A812" s="251"/>
      <c r="B812" s="251"/>
      <c r="C812" s="251"/>
      <c r="D812" s="255"/>
    </row>
    <row r="813" spans="1:4">
      <c r="A813" s="251"/>
      <c r="B813" s="251"/>
      <c r="C813" s="251"/>
      <c r="D813" s="255"/>
    </row>
    <row r="814" spans="1:4">
      <c r="A814" s="251"/>
      <c r="B814" s="251"/>
      <c r="C814" s="251"/>
      <c r="D814" s="255"/>
    </row>
    <row r="815" spans="1:4">
      <c r="A815" s="251"/>
      <c r="B815" s="251"/>
      <c r="C815" s="251"/>
      <c r="D815" s="255"/>
    </row>
    <row r="816" spans="1:4">
      <c r="A816" s="251"/>
      <c r="B816" s="251"/>
      <c r="C816" s="251"/>
      <c r="D816" s="255"/>
    </row>
    <row r="817" spans="1:4">
      <c r="A817" s="251"/>
      <c r="B817" s="251"/>
      <c r="C817" s="251"/>
      <c r="D817" s="255"/>
    </row>
    <row r="818" spans="1:4">
      <c r="A818" s="251"/>
      <c r="B818" s="251"/>
      <c r="C818" s="251"/>
      <c r="D818" s="255"/>
    </row>
    <row r="819" spans="1:4">
      <c r="A819" s="251"/>
      <c r="B819" s="251"/>
      <c r="C819" s="251"/>
      <c r="D819" s="255"/>
    </row>
    <row r="820" spans="1:4">
      <c r="A820" s="251"/>
      <c r="B820" s="251"/>
      <c r="C820" s="251"/>
      <c r="D820" s="255"/>
    </row>
    <row r="821" spans="1:4">
      <c r="A821" s="251"/>
      <c r="B821" s="251"/>
      <c r="C821" s="251"/>
      <c r="D821" s="255"/>
    </row>
    <row r="822" spans="1:4">
      <c r="A822" s="251"/>
      <c r="B822" s="251"/>
      <c r="C822" s="251"/>
      <c r="D822" s="255"/>
    </row>
    <row r="823" spans="1:4">
      <c r="A823" s="251"/>
      <c r="B823" s="251"/>
      <c r="C823" s="251"/>
      <c r="D823" s="255"/>
    </row>
    <row r="824" spans="1:4">
      <c r="A824" s="251"/>
      <c r="B824" s="251"/>
      <c r="C824" s="251"/>
      <c r="D824" s="255"/>
    </row>
    <row r="825" spans="1:4">
      <c r="A825" s="251"/>
      <c r="B825" s="251"/>
      <c r="C825" s="251"/>
      <c r="D825" s="255"/>
    </row>
    <row r="826" spans="1:4">
      <c r="A826" s="251"/>
      <c r="B826" s="251"/>
      <c r="C826" s="251"/>
      <c r="D826" s="255"/>
    </row>
    <row r="827" spans="1:4">
      <c r="A827" s="251"/>
      <c r="B827" s="251"/>
      <c r="C827" s="251"/>
      <c r="D827" s="255"/>
    </row>
    <row r="828" spans="1:4">
      <c r="A828" s="251"/>
      <c r="B828" s="251"/>
      <c r="C828" s="251"/>
      <c r="D828" s="255"/>
    </row>
    <row r="829" spans="1:4">
      <c r="A829" s="251"/>
      <c r="B829" s="251"/>
      <c r="C829" s="251"/>
      <c r="D829" s="255"/>
    </row>
    <row r="830" spans="1:4">
      <c r="A830" s="251"/>
      <c r="B830" s="251"/>
      <c r="C830" s="251"/>
      <c r="D830" s="255"/>
    </row>
    <row r="831" spans="1:4">
      <c r="A831" s="251"/>
      <c r="B831" s="251"/>
      <c r="C831" s="251"/>
      <c r="D831" s="255"/>
    </row>
    <row r="832" spans="1:4">
      <c r="A832" s="251"/>
      <c r="B832" s="251"/>
      <c r="C832" s="251"/>
      <c r="D832" s="255"/>
    </row>
    <row r="833" spans="1:4">
      <c r="A833" s="251"/>
      <c r="B833" s="251"/>
      <c r="C833" s="251"/>
      <c r="D833" s="255"/>
    </row>
    <row r="834" spans="1:4">
      <c r="A834" s="251"/>
      <c r="B834" s="251"/>
      <c r="C834" s="251"/>
      <c r="D834" s="255"/>
    </row>
    <row r="835" spans="1:4">
      <c r="A835" s="251"/>
      <c r="B835" s="251"/>
      <c r="C835" s="251"/>
      <c r="D835" s="255"/>
    </row>
    <row r="836" spans="1:4">
      <c r="A836" s="251"/>
      <c r="B836" s="251"/>
      <c r="C836" s="251"/>
      <c r="D836" s="255"/>
    </row>
    <row r="837" spans="1:4">
      <c r="A837" s="251"/>
      <c r="B837" s="251"/>
      <c r="C837" s="251"/>
      <c r="D837" s="255"/>
    </row>
    <row r="838" spans="1:4">
      <c r="A838" s="251"/>
      <c r="B838" s="251"/>
      <c r="C838" s="251"/>
      <c r="D838" s="255"/>
    </row>
    <row r="839" spans="1:4">
      <c r="A839" s="251"/>
      <c r="B839" s="251"/>
      <c r="C839" s="251"/>
      <c r="D839" s="255"/>
    </row>
    <row r="840" spans="1:4">
      <c r="A840" s="251"/>
      <c r="B840" s="251"/>
      <c r="C840" s="251"/>
      <c r="D840" s="255"/>
    </row>
    <row r="841" spans="1:4">
      <c r="A841" s="251"/>
      <c r="B841" s="251"/>
      <c r="C841" s="251"/>
      <c r="D841" s="255"/>
    </row>
    <row r="842" spans="1:4">
      <c r="A842" s="251"/>
      <c r="B842" s="251"/>
      <c r="C842" s="251"/>
      <c r="D842" s="255"/>
    </row>
    <row r="843" spans="1:4">
      <c r="A843" s="251"/>
      <c r="B843" s="251"/>
      <c r="C843" s="251"/>
      <c r="D843" s="255"/>
    </row>
    <row r="844" spans="1:4">
      <c r="A844" s="251"/>
      <c r="B844" s="251"/>
      <c r="C844" s="251"/>
      <c r="D844" s="255"/>
    </row>
    <row r="845" spans="1:4">
      <c r="A845" s="251"/>
      <c r="B845" s="251"/>
      <c r="C845" s="251"/>
      <c r="D845" s="255"/>
    </row>
    <row r="846" spans="1:4">
      <c r="A846" s="251"/>
      <c r="B846" s="251"/>
      <c r="C846" s="251"/>
      <c r="D846" s="255"/>
    </row>
    <row r="847" spans="1:4">
      <c r="A847" s="251"/>
      <c r="B847" s="251"/>
      <c r="C847" s="251"/>
      <c r="D847" s="255"/>
    </row>
    <row r="848" spans="1:4">
      <c r="A848" s="251"/>
      <c r="B848" s="251"/>
      <c r="C848" s="251"/>
      <c r="D848" s="255"/>
    </row>
    <row r="849" spans="1:4">
      <c r="A849" s="251"/>
      <c r="B849" s="251"/>
      <c r="C849" s="251"/>
      <c r="D849" s="255"/>
    </row>
    <row r="850" spans="1:4">
      <c r="A850" s="251"/>
      <c r="B850" s="251"/>
      <c r="C850" s="251"/>
      <c r="D850" s="255"/>
    </row>
    <row r="851" spans="1:4">
      <c r="A851" s="251"/>
      <c r="B851" s="251"/>
      <c r="C851" s="251"/>
      <c r="D851" s="255"/>
    </row>
    <row r="852" spans="1:4">
      <c r="A852" s="251"/>
      <c r="B852" s="251"/>
      <c r="C852" s="251"/>
      <c r="D852" s="255"/>
    </row>
    <row r="853" spans="1:4">
      <c r="A853" s="251"/>
      <c r="B853" s="251"/>
      <c r="C853" s="251"/>
      <c r="D853" s="255"/>
    </row>
    <row r="854" spans="1:4">
      <c r="A854" s="251"/>
      <c r="B854" s="251"/>
      <c r="C854" s="251"/>
      <c r="D854" s="255"/>
    </row>
    <row r="855" spans="1:4">
      <c r="A855" s="251"/>
      <c r="B855" s="251"/>
      <c r="C855" s="251"/>
      <c r="D855" s="255"/>
    </row>
    <row r="856" spans="1:4">
      <c r="A856" s="251"/>
      <c r="B856" s="251"/>
      <c r="C856" s="251"/>
      <c r="D856" s="255"/>
    </row>
    <row r="857" spans="1:4">
      <c r="A857" s="251"/>
      <c r="B857" s="251"/>
      <c r="C857" s="251"/>
      <c r="D857" s="255"/>
    </row>
    <row r="858" spans="1:4">
      <c r="A858" s="251"/>
      <c r="B858" s="251"/>
      <c r="C858" s="251"/>
      <c r="D858" s="255"/>
    </row>
    <row r="859" spans="1:4">
      <c r="A859" s="251"/>
      <c r="B859" s="251"/>
      <c r="C859" s="251"/>
      <c r="D859" s="255"/>
    </row>
    <row r="860" spans="1:4">
      <c r="A860" s="251"/>
      <c r="B860" s="251"/>
      <c r="C860" s="251"/>
      <c r="D860" s="255"/>
    </row>
    <row r="861" spans="1:4">
      <c r="A861" s="251"/>
      <c r="B861" s="251"/>
      <c r="C861" s="251"/>
      <c r="D861" s="255"/>
    </row>
    <row r="862" spans="1:4">
      <c r="A862" s="251"/>
      <c r="B862" s="251"/>
      <c r="C862" s="251"/>
      <c r="D862" s="255"/>
    </row>
    <row r="863" spans="1:4">
      <c r="A863" s="251"/>
      <c r="B863" s="251"/>
      <c r="C863" s="251"/>
      <c r="D863" s="255"/>
    </row>
    <row r="864" spans="1:4">
      <c r="A864" s="251"/>
      <c r="B864" s="251"/>
      <c r="C864" s="251"/>
      <c r="D864" s="255"/>
    </row>
    <row r="865" spans="1:4">
      <c r="A865" s="251"/>
      <c r="B865" s="251"/>
      <c r="C865" s="251"/>
      <c r="D865" s="255"/>
    </row>
    <row r="866" spans="1:4">
      <c r="A866" s="251"/>
      <c r="B866" s="251"/>
      <c r="C866" s="251"/>
      <c r="D866" s="255"/>
    </row>
    <row r="867" spans="1:4">
      <c r="A867" s="251"/>
      <c r="B867" s="251"/>
      <c r="C867" s="251"/>
      <c r="D867" s="255"/>
    </row>
    <row r="868" spans="1:4">
      <c r="A868" s="251"/>
      <c r="B868" s="251"/>
      <c r="C868" s="251"/>
      <c r="D868" s="255"/>
    </row>
    <row r="869" spans="1:4">
      <c r="A869" s="251"/>
      <c r="B869" s="251"/>
      <c r="C869" s="251"/>
      <c r="D869" s="255"/>
    </row>
    <row r="870" spans="1:4">
      <c r="A870" s="251"/>
      <c r="B870" s="251"/>
      <c r="C870" s="251"/>
      <c r="D870" s="255"/>
    </row>
    <row r="871" spans="1:4">
      <c r="A871" s="251"/>
      <c r="B871" s="251"/>
      <c r="C871" s="251"/>
      <c r="D871" s="255"/>
    </row>
    <row r="872" spans="1:4">
      <c r="A872" s="251"/>
      <c r="B872" s="251"/>
      <c r="C872" s="251"/>
      <c r="D872" s="255"/>
    </row>
    <row r="873" spans="1:4">
      <c r="A873" s="251"/>
      <c r="B873" s="251"/>
      <c r="C873" s="251"/>
      <c r="D873" s="255"/>
    </row>
    <row r="874" spans="1:4">
      <c r="A874" s="251"/>
      <c r="B874" s="251"/>
      <c r="C874" s="251"/>
      <c r="D874" s="255"/>
    </row>
    <row r="875" spans="1:4">
      <c r="A875" s="251"/>
      <c r="B875" s="251"/>
      <c r="C875" s="251"/>
      <c r="D875" s="255"/>
    </row>
    <row r="876" spans="1:4">
      <c r="A876" s="251"/>
      <c r="B876" s="251"/>
      <c r="C876" s="251"/>
      <c r="D876" s="255"/>
    </row>
    <row r="877" spans="1:4">
      <c r="A877" s="251"/>
      <c r="B877" s="251"/>
      <c r="C877" s="251"/>
      <c r="D877" s="255"/>
    </row>
    <row r="878" spans="1:4">
      <c r="A878" s="251"/>
      <c r="B878" s="251"/>
      <c r="C878" s="251"/>
      <c r="D878" s="255"/>
    </row>
    <row r="879" spans="1:4">
      <c r="A879" s="251"/>
      <c r="B879" s="251"/>
      <c r="C879" s="251"/>
      <c r="D879" s="255"/>
    </row>
    <row r="880" spans="1:4">
      <c r="A880" s="251"/>
      <c r="B880" s="251"/>
      <c r="C880" s="251"/>
      <c r="D880" s="255"/>
    </row>
    <row r="881" spans="1:4">
      <c r="A881" s="251"/>
      <c r="B881" s="251"/>
      <c r="C881" s="251"/>
      <c r="D881" s="255"/>
    </row>
    <row r="882" spans="1:4">
      <c r="A882" s="251"/>
      <c r="B882" s="251"/>
      <c r="C882" s="251"/>
      <c r="D882" s="255"/>
    </row>
    <row r="883" spans="1:4">
      <c r="A883" s="251"/>
      <c r="B883" s="251"/>
      <c r="C883" s="251"/>
      <c r="D883" s="255"/>
    </row>
    <row r="884" spans="1:4">
      <c r="A884" s="251"/>
      <c r="B884" s="251"/>
      <c r="C884" s="251"/>
      <c r="D884" s="255"/>
    </row>
    <row r="885" spans="1:4">
      <c r="A885" s="251"/>
      <c r="B885" s="251"/>
      <c r="C885" s="251"/>
      <c r="D885" s="255"/>
    </row>
    <row r="886" spans="1:4">
      <c r="A886" s="251"/>
      <c r="B886" s="251"/>
      <c r="C886" s="251"/>
      <c r="D886" s="255"/>
    </row>
    <row r="887" spans="1:4">
      <c r="A887" s="251"/>
      <c r="B887" s="251"/>
      <c r="C887" s="251"/>
      <c r="D887" s="255"/>
    </row>
    <row r="888" spans="1:4">
      <c r="A888" s="251"/>
      <c r="B888" s="251"/>
      <c r="C888" s="251"/>
      <c r="D888" s="255"/>
    </row>
    <row r="889" spans="1:4">
      <c r="A889" s="251"/>
      <c r="B889" s="251"/>
      <c r="C889" s="251"/>
      <c r="D889" s="255"/>
    </row>
    <row r="890" spans="1:4">
      <c r="A890" s="251"/>
      <c r="B890" s="251"/>
      <c r="C890" s="251"/>
      <c r="D890" s="255"/>
    </row>
    <row r="891" spans="1:4">
      <c r="A891" s="251"/>
      <c r="B891" s="251"/>
      <c r="C891" s="251"/>
      <c r="D891" s="255"/>
    </row>
    <row r="892" spans="1:4">
      <c r="A892" s="251"/>
      <c r="B892" s="251"/>
      <c r="C892" s="251"/>
      <c r="D892" s="255"/>
    </row>
    <row r="893" spans="1:4">
      <c r="A893" s="251"/>
      <c r="B893" s="251"/>
      <c r="C893" s="251"/>
      <c r="D893" s="255"/>
    </row>
    <row r="894" spans="1:4">
      <c r="A894" s="251"/>
      <c r="B894" s="251"/>
      <c r="C894" s="251"/>
      <c r="D894" s="255"/>
    </row>
    <row r="895" spans="1:4">
      <c r="A895" s="251"/>
      <c r="B895" s="251"/>
      <c r="C895" s="251"/>
      <c r="D895" s="255"/>
    </row>
    <row r="896" spans="1:4">
      <c r="A896" s="251"/>
      <c r="B896" s="251"/>
      <c r="C896" s="251"/>
      <c r="D896" s="255"/>
    </row>
    <row r="897" spans="1:4">
      <c r="A897" s="251"/>
      <c r="B897" s="251"/>
      <c r="C897" s="251"/>
      <c r="D897" s="255"/>
    </row>
    <row r="898" spans="1:4">
      <c r="A898" s="251"/>
      <c r="B898" s="251"/>
      <c r="C898" s="251"/>
      <c r="D898" s="255"/>
    </row>
    <row r="899" spans="1:4">
      <c r="A899" s="251"/>
      <c r="B899" s="251"/>
      <c r="C899" s="251"/>
      <c r="D899" s="255"/>
    </row>
    <row r="900" spans="1:4">
      <c r="A900" s="251"/>
      <c r="B900" s="251"/>
      <c r="C900" s="251"/>
      <c r="D900" s="255"/>
    </row>
    <row r="901" spans="1:4">
      <c r="A901" s="251"/>
      <c r="B901" s="251"/>
      <c r="C901" s="251"/>
      <c r="D901" s="255"/>
    </row>
    <row r="902" spans="1:4">
      <c r="A902" s="251"/>
      <c r="B902" s="251"/>
      <c r="C902" s="251"/>
      <c r="D902" s="255"/>
    </row>
    <row r="903" spans="1:4">
      <c r="A903" s="251"/>
      <c r="B903" s="251"/>
      <c r="C903" s="251"/>
      <c r="D903" s="255"/>
    </row>
    <row r="904" spans="1:4">
      <c r="A904" s="251"/>
      <c r="B904" s="251"/>
      <c r="C904" s="251"/>
      <c r="D904" s="255"/>
    </row>
    <row r="905" spans="1:4">
      <c r="A905" s="251"/>
      <c r="B905" s="251"/>
      <c r="C905" s="251"/>
      <c r="D905" s="255"/>
    </row>
    <row r="906" spans="1:4">
      <c r="A906" s="251"/>
      <c r="B906" s="251"/>
      <c r="C906" s="251"/>
      <c r="D906" s="255"/>
    </row>
    <row r="907" spans="1:4">
      <c r="A907" s="251"/>
      <c r="B907" s="251"/>
      <c r="C907" s="251"/>
      <c r="D907" s="255"/>
    </row>
    <row r="908" spans="1:4">
      <c r="A908" s="251"/>
      <c r="B908" s="251"/>
      <c r="C908" s="251"/>
      <c r="D908" s="255"/>
    </row>
    <row r="909" spans="1:4">
      <c r="A909" s="251"/>
      <c r="B909" s="251"/>
      <c r="C909" s="251"/>
      <c r="D909" s="255"/>
    </row>
    <row r="910" spans="1:4">
      <c r="A910" s="251"/>
      <c r="B910" s="251"/>
      <c r="C910" s="251"/>
      <c r="D910" s="255"/>
    </row>
    <row r="911" spans="1:4">
      <c r="A911" s="251"/>
      <c r="B911" s="251"/>
      <c r="C911" s="251"/>
      <c r="D911" s="255"/>
    </row>
    <row r="912" spans="1:4">
      <c r="A912" s="251"/>
      <c r="B912" s="251"/>
      <c r="C912" s="251"/>
      <c r="D912" s="255"/>
    </row>
    <row r="913" spans="1:4">
      <c r="A913" s="251"/>
      <c r="B913" s="251"/>
      <c r="C913" s="251"/>
      <c r="D913" s="255"/>
    </row>
    <row r="914" spans="1:4">
      <c r="A914" s="251"/>
      <c r="B914" s="251"/>
      <c r="C914" s="251"/>
      <c r="D914" s="255"/>
    </row>
    <row r="915" spans="1:4">
      <c r="A915" s="251"/>
      <c r="B915" s="251"/>
      <c r="C915" s="251"/>
      <c r="D915" s="255"/>
    </row>
    <row r="916" spans="1:4">
      <c r="A916" s="251"/>
      <c r="B916" s="251"/>
      <c r="C916" s="251"/>
      <c r="D916" s="255"/>
    </row>
    <row r="917" spans="1:4">
      <c r="A917" s="251"/>
      <c r="B917" s="251"/>
      <c r="C917" s="251"/>
      <c r="D917" s="255"/>
    </row>
    <row r="918" spans="1:4">
      <c r="A918" s="251"/>
      <c r="B918" s="251"/>
      <c r="C918" s="251"/>
      <c r="D918" s="255"/>
    </row>
    <row r="919" spans="1:4">
      <c r="A919" s="251"/>
      <c r="B919" s="251"/>
      <c r="C919" s="251"/>
      <c r="D919" s="255"/>
    </row>
    <row r="920" spans="1:4">
      <c r="A920" s="251"/>
      <c r="B920" s="251"/>
      <c r="C920" s="251"/>
      <c r="D920" s="255"/>
    </row>
    <row r="921" spans="1:4">
      <c r="A921" s="251"/>
      <c r="B921" s="251"/>
      <c r="C921" s="251"/>
      <c r="D921" s="255"/>
    </row>
    <row r="922" spans="1:4">
      <c r="A922" s="251"/>
      <c r="B922" s="251"/>
      <c r="C922" s="251"/>
      <c r="D922" s="255"/>
    </row>
    <row r="923" spans="1:4">
      <c r="A923" s="251"/>
      <c r="B923" s="251"/>
      <c r="C923" s="251"/>
      <c r="D923" s="255"/>
    </row>
    <row r="924" spans="1:4">
      <c r="A924" s="251"/>
      <c r="B924" s="251"/>
      <c r="C924" s="251"/>
      <c r="D924" s="255"/>
    </row>
    <row r="925" spans="1:4">
      <c r="A925" s="251"/>
      <c r="B925" s="251"/>
      <c r="C925" s="251"/>
      <c r="D925" s="255"/>
    </row>
    <row r="926" spans="1:4">
      <c r="A926" s="251"/>
      <c r="B926" s="251"/>
      <c r="C926" s="251"/>
      <c r="D926" s="255"/>
    </row>
    <row r="927" spans="1:4">
      <c r="A927" s="251"/>
      <c r="B927" s="251"/>
      <c r="C927" s="251"/>
      <c r="D927" s="255"/>
    </row>
    <row r="928" spans="1:4">
      <c r="A928" s="251"/>
      <c r="B928" s="251"/>
      <c r="C928" s="251"/>
      <c r="D928" s="255"/>
    </row>
    <row r="929" spans="1:4">
      <c r="A929" s="251"/>
      <c r="B929" s="251"/>
      <c r="C929" s="251"/>
      <c r="D929" s="255"/>
    </row>
    <row r="930" spans="1:4">
      <c r="A930" s="251"/>
      <c r="B930" s="251"/>
      <c r="C930" s="251"/>
      <c r="D930" s="255"/>
    </row>
    <row r="931" spans="1:4">
      <c r="A931" s="251"/>
      <c r="B931" s="251"/>
      <c r="C931" s="251"/>
      <c r="D931" s="255"/>
    </row>
    <row r="932" spans="1:4">
      <c r="A932" s="251"/>
      <c r="B932" s="251"/>
      <c r="C932" s="251"/>
      <c r="D932" s="255"/>
    </row>
    <row r="933" spans="1:4">
      <c r="A933" s="251"/>
      <c r="B933" s="251"/>
      <c r="C933" s="251"/>
      <c r="D933" s="255"/>
    </row>
    <row r="934" spans="1:4">
      <c r="A934" s="251"/>
      <c r="B934" s="251"/>
      <c r="C934" s="251"/>
      <c r="D934" s="255"/>
    </row>
    <row r="935" spans="1:4">
      <c r="A935" s="251"/>
      <c r="B935" s="251"/>
      <c r="C935" s="251"/>
      <c r="D935" s="255"/>
    </row>
    <row r="936" spans="1:4">
      <c r="A936" s="251"/>
      <c r="B936" s="251"/>
      <c r="C936" s="251"/>
      <c r="D936" s="255"/>
    </row>
    <row r="937" spans="1:4">
      <c r="A937" s="251"/>
      <c r="B937" s="251"/>
      <c r="C937" s="251"/>
      <c r="D937" s="255"/>
    </row>
    <row r="938" spans="1:4">
      <c r="A938" s="251"/>
      <c r="B938" s="251"/>
      <c r="C938" s="251"/>
      <c r="D938" s="255"/>
    </row>
    <row r="939" spans="1:4">
      <c r="A939" s="251"/>
      <c r="B939" s="251"/>
      <c r="C939" s="251"/>
      <c r="D939" s="255"/>
    </row>
    <row r="940" spans="1:4">
      <c r="A940" s="251"/>
      <c r="B940" s="251"/>
      <c r="C940" s="251"/>
      <c r="D940" s="255"/>
    </row>
    <row r="941" spans="1:4">
      <c r="A941" s="251"/>
      <c r="B941" s="251"/>
      <c r="C941" s="251"/>
      <c r="D941" s="255"/>
    </row>
    <row r="942" spans="1:4">
      <c r="A942" s="251"/>
      <c r="B942" s="251"/>
      <c r="C942" s="251"/>
      <c r="D942" s="255"/>
    </row>
    <row r="943" spans="1:4">
      <c r="A943" s="251"/>
      <c r="B943" s="251"/>
      <c r="C943" s="251"/>
      <c r="D943" s="255"/>
    </row>
    <row r="944" spans="1:4">
      <c r="A944" s="251"/>
      <c r="B944" s="251"/>
      <c r="C944" s="251"/>
      <c r="D944" s="255"/>
    </row>
    <row r="945" spans="1:4">
      <c r="A945" s="251"/>
      <c r="B945" s="251"/>
      <c r="C945" s="251"/>
      <c r="D945" s="255"/>
    </row>
    <row r="946" spans="1:4">
      <c r="A946" s="251"/>
      <c r="B946" s="251"/>
      <c r="C946" s="251"/>
      <c r="D946" s="255"/>
    </row>
    <row r="947" spans="1:4">
      <c r="A947" s="251"/>
      <c r="B947" s="251"/>
      <c r="C947" s="251"/>
      <c r="D947" s="255"/>
    </row>
    <row r="948" spans="1:4">
      <c r="A948" s="251"/>
      <c r="B948" s="251"/>
      <c r="C948" s="251"/>
      <c r="D948" s="255"/>
    </row>
    <row r="949" spans="1:4">
      <c r="A949" s="251"/>
      <c r="B949" s="251"/>
      <c r="C949" s="251"/>
      <c r="D949" s="255"/>
    </row>
    <row r="950" spans="1:4">
      <c r="A950" s="251"/>
      <c r="B950" s="251"/>
      <c r="C950" s="251"/>
      <c r="D950" s="255"/>
    </row>
    <row r="951" spans="1:4">
      <c r="A951" s="251"/>
      <c r="B951" s="251"/>
      <c r="C951" s="251"/>
      <c r="D951" s="255"/>
    </row>
    <row r="952" spans="1:4">
      <c r="A952" s="251"/>
      <c r="B952" s="251"/>
      <c r="C952" s="251"/>
      <c r="D952" s="255"/>
    </row>
    <row r="953" spans="1:4">
      <c r="A953" s="251"/>
      <c r="B953" s="251"/>
      <c r="C953" s="251"/>
      <c r="D953" s="255"/>
    </row>
    <row r="954" spans="1:4">
      <c r="A954" s="251"/>
      <c r="B954" s="251"/>
      <c r="C954" s="251"/>
      <c r="D954" s="255"/>
    </row>
    <row r="955" spans="1:4">
      <c r="A955" s="251"/>
      <c r="B955" s="251"/>
      <c r="C955" s="251"/>
      <c r="D955" s="255"/>
    </row>
    <row r="956" spans="1:4">
      <c r="A956" s="251"/>
      <c r="B956" s="251"/>
      <c r="C956" s="251"/>
      <c r="D956" s="255"/>
    </row>
    <row r="957" spans="1:4">
      <c r="A957" s="251"/>
      <c r="B957" s="251"/>
      <c r="C957" s="251"/>
      <c r="D957" s="255"/>
    </row>
    <row r="958" spans="1:4">
      <c r="A958" s="251"/>
      <c r="B958" s="251"/>
      <c r="C958" s="251"/>
      <c r="D958" s="255"/>
    </row>
    <row r="959" spans="1:4">
      <c r="A959" s="251"/>
      <c r="B959" s="251"/>
      <c r="C959" s="251"/>
      <c r="D959" s="255"/>
    </row>
    <row r="960" spans="1:4">
      <c r="A960" s="251"/>
      <c r="B960" s="251"/>
      <c r="C960" s="251"/>
      <c r="D960" s="255"/>
    </row>
    <row r="961" spans="1:4">
      <c r="A961" s="251"/>
      <c r="B961" s="251"/>
      <c r="C961" s="251"/>
      <c r="D961" s="255"/>
    </row>
    <row r="962" spans="1:4">
      <c r="A962" s="251"/>
      <c r="B962" s="251"/>
      <c r="C962" s="251"/>
      <c r="D962" s="255"/>
    </row>
    <row r="963" spans="1:4">
      <c r="A963" s="251"/>
      <c r="B963" s="251"/>
      <c r="C963" s="251"/>
      <c r="D963" s="255"/>
    </row>
    <row r="964" spans="1:4">
      <c r="A964" s="251"/>
      <c r="B964" s="251"/>
      <c r="C964" s="251"/>
      <c r="D964" s="255"/>
    </row>
    <row r="965" spans="1:4">
      <c r="A965" s="251"/>
      <c r="B965" s="251"/>
      <c r="C965" s="251"/>
      <c r="D965" s="255"/>
    </row>
    <row r="966" spans="1:4">
      <c r="A966" s="251"/>
      <c r="B966" s="251"/>
      <c r="C966" s="251"/>
      <c r="D966" s="255"/>
    </row>
    <row r="967" spans="1:4">
      <c r="A967" s="251"/>
      <c r="B967" s="251"/>
      <c r="C967" s="251"/>
      <c r="D967" s="255"/>
    </row>
    <row r="968" spans="1:4">
      <c r="A968" s="251"/>
      <c r="B968" s="251"/>
      <c r="C968" s="251"/>
      <c r="D968" s="255"/>
    </row>
    <row r="969" spans="1:4">
      <c r="A969" s="251"/>
      <c r="B969" s="251"/>
      <c r="C969" s="251"/>
      <c r="D969" s="255"/>
    </row>
    <row r="970" spans="1:4">
      <c r="A970" s="251"/>
      <c r="B970" s="251"/>
      <c r="C970" s="251"/>
      <c r="D970" s="255"/>
    </row>
    <row r="971" spans="1:4">
      <c r="A971" s="251"/>
      <c r="B971" s="251"/>
      <c r="C971" s="251"/>
      <c r="D971" s="255"/>
    </row>
    <row r="972" spans="1:4">
      <c r="A972" s="251"/>
      <c r="B972" s="251"/>
      <c r="C972" s="251"/>
      <c r="D972" s="255"/>
    </row>
    <row r="973" spans="1:4">
      <c r="A973" s="251"/>
      <c r="B973" s="251"/>
      <c r="C973" s="251"/>
      <c r="D973" s="255"/>
    </row>
    <row r="974" spans="1:4">
      <c r="A974" s="251"/>
      <c r="B974" s="251"/>
      <c r="C974" s="251"/>
      <c r="D974" s="255"/>
    </row>
    <row r="975" spans="1:4">
      <c r="A975" s="251"/>
      <c r="B975" s="251"/>
      <c r="C975" s="251"/>
      <c r="D975" s="255"/>
    </row>
    <row r="976" spans="1:4">
      <c r="A976" s="251"/>
      <c r="B976" s="251"/>
      <c r="C976" s="251"/>
      <c r="D976" s="255"/>
    </row>
    <row r="977" spans="1:4">
      <c r="A977" s="251"/>
      <c r="B977" s="251"/>
      <c r="C977" s="251"/>
      <c r="D977" s="255"/>
    </row>
    <row r="978" spans="1:4">
      <c r="A978" s="251"/>
      <c r="B978" s="251"/>
      <c r="C978" s="251"/>
      <c r="D978" s="255"/>
    </row>
    <row r="979" spans="1:4">
      <c r="A979" s="251"/>
      <c r="B979" s="251"/>
      <c r="C979" s="251"/>
      <c r="D979" s="255"/>
    </row>
    <row r="980" spans="1:4">
      <c r="A980" s="251"/>
      <c r="B980" s="251"/>
      <c r="C980" s="251"/>
      <c r="D980" s="255"/>
    </row>
    <row r="981" spans="1:4">
      <c r="A981" s="251"/>
      <c r="B981" s="251"/>
      <c r="C981" s="251"/>
      <c r="D981" s="255"/>
    </row>
    <row r="982" spans="1:4">
      <c r="A982" s="251"/>
      <c r="B982" s="251"/>
      <c r="C982" s="251"/>
      <c r="D982" s="255"/>
    </row>
    <row r="983" spans="1:4">
      <c r="A983" s="251"/>
      <c r="B983" s="251"/>
      <c r="C983" s="251"/>
      <c r="D983" s="255"/>
    </row>
    <row r="984" spans="1:4">
      <c r="A984" s="251"/>
      <c r="B984" s="251"/>
      <c r="C984" s="251"/>
      <c r="D984" s="255"/>
    </row>
    <row r="985" spans="1:4">
      <c r="A985" s="251"/>
      <c r="B985" s="251"/>
      <c r="C985" s="251"/>
      <c r="D985" s="255"/>
    </row>
    <row r="986" spans="1:4">
      <c r="A986" s="251"/>
      <c r="B986" s="251"/>
      <c r="C986" s="251"/>
      <c r="D986" s="255"/>
    </row>
    <row r="987" spans="1:4">
      <c r="A987" s="251"/>
      <c r="B987" s="251"/>
      <c r="C987" s="251"/>
      <c r="D987" s="255"/>
    </row>
    <row r="988" spans="1:4">
      <c r="A988" s="251"/>
      <c r="B988" s="251"/>
      <c r="C988" s="251"/>
      <c r="D988" s="255"/>
    </row>
    <row r="989" spans="1:4">
      <c r="A989" s="251"/>
      <c r="B989" s="251"/>
      <c r="C989" s="251"/>
      <c r="D989" s="255"/>
    </row>
    <row r="990" spans="1:4">
      <c r="A990" s="251"/>
      <c r="B990" s="251"/>
      <c r="C990" s="251"/>
      <c r="D990" s="255"/>
    </row>
    <row r="991" spans="1:4">
      <c r="A991" s="251"/>
      <c r="B991" s="251"/>
      <c r="C991" s="251"/>
      <c r="D991" s="255"/>
    </row>
    <row r="992" spans="1:4">
      <c r="A992" s="251"/>
      <c r="B992" s="251"/>
      <c r="C992" s="251"/>
      <c r="D992" s="255"/>
    </row>
    <row r="993" spans="1:4">
      <c r="A993" s="251"/>
      <c r="B993" s="251"/>
      <c r="C993" s="251"/>
      <c r="D993" s="255"/>
    </row>
    <row r="994" spans="1:4">
      <c r="A994" s="251"/>
      <c r="B994" s="251"/>
      <c r="C994" s="251"/>
      <c r="D994" s="255"/>
    </row>
    <row r="995" spans="1:4">
      <c r="A995" s="251"/>
      <c r="B995" s="251"/>
      <c r="C995" s="251"/>
      <c r="D995" s="255"/>
    </row>
    <row r="996" spans="1:4">
      <c r="A996" s="251"/>
      <c r="B996" s="251"/>
      <c r="C996" s="251"/>
      <c r="D996" s="255"/>
    </row>
    <row r="997" spans="1:4">
      <c r="A997" s="251"/>
      <c r="B997" s="251"/>
      <c r="C997" s="251"/>
      <c r="D997" s="255"/>
    </row>
    <row r="998" spans="1:4">
      <c r="A998" s="251"/>
      <c r="B998" s="251"/>
      <c r="C998" s="251"/>
      <c r="D998" s="255"/>
    </row>
    <row r="999" spans="1:4">
      <c r="A999" s="251"/>
      <c r="B999" s="251"/>
      <c r="C999" s="251"/>
      <c r="D999" s="255"/>
    </row>
    <row r="1000" spans="1:4">
      <c r="A1000" s="251"/>
      <c r="B1000" s="251"/>
      <c r="C1000" s="251"/>
      <c r="D1000" s="255"/>
    </row>
  </sheetData>
  <mergeCells count="25">
    <mergeCell ref="A3:D3"/>
    <mergeCell ref="B41:B42"/>
    <mergeCell ref="B68:B69"/>
    <mergeCell ref="B71:B72"/>
    <mergeCell ref="B73:B74"/>
    <mergeCell ref="B66:B67"/>
    <mergeCell ref="B55:B57"/>
    <mergeCell ref="B58:B59"/>
    <mergeCell ref="B61:B64"/>
    <mergeCell ref="B21:B23"/>
    <mergeCell ref="B19:B20"/>
    <mergeCell ref="A6:D6"/>
    <mergeCell ref="B53:B54"/>
    <mergeCell ref="B46:B47"/>
    <mergeCell ref="B51:B52"/>
    <mergeCell ref="A50:D50"/>
    <mergeCell ref="B37:B38"/>
    <mergeCell ref="B30:B31"/>
    <mergeCell ref="B32:B35"/>
    <mergeCell ref="B7:B9"/>
    <mergeCell ref="B10:B11"/>
    <mergeCell ref="B12:B13"/>
    <mergeCell ref="B14:B16"/>
    <mergeCell ref="B25:B27"/>
    <mergeCell ref="B28:B29"/>
  </mergeCells>
  <hyperlinks>
    <hyperlink ref="A1" location="СОДЕРЖАНИЕ!A1" display="Содержание    "/>
    <hyperlink ref="C2" r:id="rId1"/>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66"/>
  </sheetPr>
  <dimension ref="A1:W1000"/>
  <sheetViews>
    <sheetView workbookViewId="0">
      <pane ySplit="5" topLeftCell="A6" activePane="bottomLeft" state="frozen"/>
      <selection pane="bottomLeft" activeCell="G8" sqref="G8"/>
    </sheetView>
  </sheetViews>
  <sheetFormatPr defaultColWidth="17.28515625" defaultRowHeight="15" customHeight="1"/>
  <cols>
    <col min="1" max="1" width="24.140625" customWidth="1"/>
    <col min="2" max="2" width="28.5703125" customWidth="1"/>
    <col min="3" max="3" width="116.140625" customWidth="1"/>
    <col min="4" max="4" width="23.140625" customWidth="1"/>
    <col min="5" max="23" width="8.7109375" customWidth="1"/>
  </cols>
  <sheetData>
    <row r="1" spans="1:23" ht="39.75" customHeight="1">
      <c r="A1" s="812" t="s">
        <v>28</v>
      </c>
      <c r="B1" s="243"/>
      <c r="C1" s="243" t="s">
        <v>1296</v>
      </c>
      <c r="D1" s="243"/>
      <c r="E1" s="244"/>
      <c r="F1" s="244"/>
      <c r="G1" s="244"/>
      <c r="H1" s="244"/>
      <c r="I1" s="244"/>
      <c r="J1" s="244"/>
      <c r="K1" s="244"/>
      <c r="L1" s="244"/>
      <c r="M1" s="244"/>
      <c r="N1" s="244"/>
      <c r="O1" s="244"/>
      <c r="P1" s="244"/>
      <c r="Q1" s="244"/>
      <c r="R1" s="244"/>
      <c r="S1" s="244"/>
      <c r="T1" s="244"/>
      <c r="U1" s="244"/>
      <c r="V1" s="244"/>
      <c r="W1" s="244"/>
    </row>
    <row r="2" spans="1:23" ht="25.5" customHeight="1">
      <c r="A2" s="245"/>
      <c r="B2" s="245"/>
      <c r="C2" s="976" t="s">
        <v>3486</v>
      </c>
      <c r="D2" s="245"/>
      <c r="E2" s="244"/>
      <c r="F2" s="244"/>
      <c r="G2" s="244"/>
      <c r="H2" s="244"/>
      <c r="I2" s="244"/>
      <c r="J2" s="244"/>
      <c r="K2" s="244"/>
      <c r="L2" s="244"/>
      <c r="M2" s="244"/>
      <c r="N2" s="244"/>
      <c r="O2" s="244"/>
      <c r="P2" s="244"/>
      <c r="Q2" s="244"/>
      <c r="R2" s="244"/>
      <c r="S2" s="244"/>
      <c r="T2" s="244"/>
      <c r="U2" s="244"/>
      <c r="V2" s="244"/>
      <c r="W2" s="244"/>
    </row>
    <row r="3" spans="1:23" s="814" customFormat="1" ht="25.5" customHeight="1">
      <c r="A3" s="861"/>
      <c r="B3" s="862"/>
      <c r="C3" s="862"/>
      <c r="D3" s="862"/>
      <c r="E3" s="816"/>
      <c r="F3" s="816"/>
      <c r="G3" s="816"/>
      <c r="H3" s="816"/>
      <c r="I3" s="816"/>
      <c r="J3" s="816"/>
      <c r="K3" s="816"/>
      <c r="L3" s="816"/>
      <c r="M3" s="816"/>
      <c r="N3" s="816"/>
      <c r="O3" s="816"/>
      <c r="P3" s="816"/>
      <c r="Q3" s="816"/>
      <c r="R3" s="816"/>
      <c r="S3" s="816"/>
      <c r="T3" s="816"/>
      <c r="U3" s="816"/>
      <c r="V3" s="816"/>
      <c r="W3" s="816"/>
    </row>
    <row r="4" spans="1:23" ht="15" customHeight="1">
      <c r="A4" s="907" t="s">
        <v>1060</v>
      </c>
      <c r="B4" s="825"/>
      <c r="C4" s="825"/>
      <c r="D4" s="825"/>
      <c r="E4" s="244"/>
      <c r="F4" s="244"/>
      <c r="G4" s="244"/>
      <c r="H4" s="244"/>
      <c r="I4" s="244"/>
      <c r="J4" s="244"/>
      <c r="K4" s="244"/>
      <c r="L4" s="244"/>
      <c r="M4" s="244"/>
      <c r="N4" s="244"/>
      <c r="O4" s="244"/>
      <c r="P4" s="244"/>
      <c r="Q4" s="244"/>
      <c r="R4" s="244"/>
      <c r="S4" s="244"/>
      <c r="T4" s="244"/>
      <c r="U4" s="244"/>
      <c r="V4" s="244"/>
      <c r="W4" s="244"/>
    </row>
    <row r="5" spans="1:23" ht="22.5">
      <c r="A5" s="97" t="s">
        <v>32</v>
      </c>
      <c r="B5" s="97" t="s">
        <v>593</v>
      </c>
      <c r="C5" s="97" t="s">
        <v>34</v>
      </c>
      <c r="D5" s="247" t="s">
        <v>1061</v>
      </c>
    </row>
    <row r="6" spans="1:23" ht="17.25" customHeight="1">
      <c r="A6" s="875" t="s">
        <v>1297</v>
      </c>
      <c r="B6" s="864"/>
      <c r="C6" s="864"/>
      <c r="D6" s="864"/>
    </row>
    <row r="7" spans="1:23" ht="81.75" customHeight="1">
      <c r="A7" s="248" t="s">
        <v>1298</v>
      </c>
      <c r="B7" s="251"/>
      <c r="C7" s="249" t="s">
        <v>1299</v>
      </c>
      <c r="D7" s="16">
        <v>429.44</v>
      </c>
    </row>
    <row r="8" spans="1:23" ht="78" customHeight="1">
      <c r="A8" s="248" t="s">
        <v>1300</v>
      </c>
      <c r="B8" s="251"/>
      <c r="C8" s="249" t="s">
        <v>1301</v>
      </c>
      <c r="D8" s="16">
        <v>620.05999999999995</v>
      </c>
    </row>
    <row r="9" spans="1:23" ht="107.25" customHeight="1">
      <c r="A9" s="248" t="s">
        <v>1302</v>
      </c>
      <c r="B9" s="251"/>
      <c r="C9" s="249" t="s">
        <v>1303</v>
      </c>
      <c r="D9" s="16">
        <v>776.22</v>
      </c>
    </row>
    <row r="10" spans="1:23" ht="98.25" customHeight="1">
      <c r="A10" s="248" t="s">
        <v>1304</v>
      </c>
      <c r="B10" s="251"/>
      <c r="C10" s="249" t="s">
        <v>1305</v>
      </c>
      <c r="D10" s="16">
        <v>1166.6500000000001</v>
      </c>
    </row>
    <row r="11" spans="1:23" ht="18.75" customHeight="1">
      <c r="A11" s="875" t="s">
        <v>1306</v>
      </c>
      <c r="B11" s="864"/>
      <c r="C11" s="864"/>
      <c r="D11" s="864"/>
    </row>
    <row r="12" spans="1:23">
      <c r="A12" s="248" t="s">
        <v>1307</v>
      </c>
      <c r="B12" s="251"/>
      <c r="C12" s="249" t="s">
        <v>1308</v>
      </c>
      <c r="D12" s="16">
        <v>72.260000000000005</v>
      </c>
    </row>
    <row r="13" spans="1:23">
      <c r="A13" s="248" t="s">
        <v>1309</v>
      </c>
      <c r="B13" s="251"/>
      <c r="C13" s="249" t="s">
        <v>1310</v>
      </c>
      <c r="D13" s="16">
        <v>95.46</v>
      </c>
    </row>
    <row r="14" spans="1:23">
      <c r="A14" s="248" t="s">
        <v>1311</v>
      </c>
      <c r="B14" s="251"/>
      <c r="C14" s="249" t="s">
        <v>1312</v>
      </c>
      <c r="D14" s="16">
        <v>219.32</v>
      </c>
    </row>
    <row r="15" spans="1:23">
      <c r="A15" s="248" t="s">
        <v>1313</v>
      </c>
      <c r="B15" s="251"/>
      <c r="C15" s="249" t="s">
        <v>1314</v>
      </c>
      <c r="D15" s="16">
        <v>245</v>
      </c>
    </row>
    <row r="16" spans="1:23">
      <c r="A16" s="248" t="s">
        <v>1315</v>
      </c>
      <c r="B16" s="251"/>
      <c r="C16" s="249" t="s">
        <v>1316</v>
      </c>
      <c r="D16" s="16">
        <v>301.88</v>
      </c>
    </row>
    <row r="17" spans="1:4">
      <c r="A17" s="252" t="s">
        <v>1317</v>
      </c>
      <c r="B17" s="251"/>
      <c r="C17" s="249" t="s">
        <v>1318</v>
      </c>
      <c r="D17" s="59">
        <v>188.37</v>
      </c>
    </row>
    <row r="18" spans="1:4">
      <c r="A18" s="252" t="s">
        <v>1319</v>
      </c>
      <c r="B18" s="251"/>
      <c r="C18" s="249" t="s">
        <v>1320</v>
      </c>
      <c r="D18" s="59">
        <v>188.37</v>
      </c>
    </row>
    <row r="19" spans="1:4">
      <c r="A19" s="252" t="s">
        <v>1321</v>
      </c>
      <c r="B19" s="251"/>
      <c r="C19" s="249" t="s">
        <v>1322</v>
      </c>
      <c r="D19" s="59">
        <v>188.37</v>
      </c>
    </row>
    <row r="20" spans="1:4">
      <c r="A20" s="252" t="s">
        <v>1323</v>
      </c>
      <c r="B20" s="251"/>
      <c r="C20" s="249" t="s">
        <v>1324</v>
      </c>
      <c r="D20" s="59">
        <v>188.37</v>
      </c>
    </row>
    <row r="21" spans="1:4">
      <c r="A21" s="252" t="s">
        <v>1325</v>
      </c>
      <c r="B21" s="251"/>
      <c r="C21" s="249" t="s">
        <v>1326</v>
      </c>
      <c r="D21" s="59">
        <v>188.37</v>
      </c>
    </row>
    <row r="22" spans="1:4">
      <c r="A22" s="252" t="s">
        <v>1327</v>
      </c>
      <c r="B22" s="251"/>
      <c r="C22" s="249" t="s">
        <v>1328</v>
      </c>
      <c r="D22" s="59">
        <v>188.37</v>
      </c>
    </row>
    <row r="23" spans="1:4" ht="15" customHeight="1">
      <c r="A23" s="875" t="s">
        <v>1329</v>
      </c>
      <c r="B23" s="864"/>
      <c r="C23" s="864"/>
      <c r="D23" s="864"/>
    </row>
    <row r="24" spans="1:4">
      <c r="A24" s="248" t="s">
        <v>1330</v>
      </c>
      <c r="B24" s="251"/>
      <c r="C24" s="249" t="s">
        <v>1331</v>
      </c>
      <c r="D24" s="16">
        <v>809.13</v>
      </c>
    </row>
    <row r="25" spans="1:4">
      <c r="A25" s="248" t="s">
        <v>1332</v>
      </c>
      <c r="B25" s="251"/>
      <c r="C25" s="249" t="s">
        <v>1333</v>
      </c>
      <c r="D25" s="16">
        <v>526.47</v>
      </c>
    </row>
    <row r="26" spans="1:4">
      <c r="A26" s="248" t="s">
        <v>1334</v>
      </c>
      <c r="B26" s="251"/>
      <c r="C26" s="249" t="s">
        <v>1335</v>
      </c>
      <c r="D26" s="16">
        <v>446.05</v>
      </c>
    </row>
    <row r="27" spans="1:4">
      <c r="A27" s="248" t="s">
        <v>1336</v>
      </c>
      <c r="B27" s="251"/>
      <c r="C27" s="249" t="s">
        <v>1337</v>
      </c>
      <c r="D27" s="16">
        <v>809.13</v>
      </c>
    </row>
    <row r="28" spans="1:4" ht="30">
      <c r="A28" s="248" t="s">
        <v>1338</v>
      </c>
      <c r="B28" s="251"/>
      <c r="C28" s="249" t="s">
        <v>1339</v>
      </c>
      <c r="D28" s="16">
        <v>72.63</v>
      </c>
    </row>
    <row r="29" spans="1:4">
      <c r="A29" s="248" t="s">
        <v>1340</v>
      </c>
      <c r="B29" s="251"/>
      <c r="C29" s="249" t="s">
        <v>1341</v>
      </c>
      <c r="D29" s="16">
        <v>59.05</v>
      </c>
    </row>
    <row r="30" spans="1:4" ht="30">
      <c r="A30" s="248" t="s">
        <v>1342</v>
      </c>
      <c r="B30" s="251"/>
      <c r="C30" s="249" t="s">
        <v>1343</v>
      </c>
      <c r="D30" s="16">
        <v>59.83</v>
      </c>
    </row>
    <row r="31" spans="1:4">
      <c r="A31" s="248" t="s">
        <v>1344</v>
      </c>
      <c r="B31" s="251"/>
      <c r="C31" s="249" t="s">
        <v>1345</v>
      </c>
      <c r="D31" s="16">
        <v>24.98</v>
      </c>
    </row>
    <row r="32" spans="1:4" ht="45">
      <c r="A32" s="248" t="s">
        <v>1346</v>
      </c>
      <c r="B32" s="251"/>
      <c r="C32" s="249" t="s">
        <v>1347</v>
      </c>
      <c r="D32" s="16">
        <v>47.38</v>
      </c>
    </row>
    <row r="33" spans="1:4" ht="30">
      <c r="A33" s="248" t="s">
        <v>1348</v>
      </c>
      <c r="B33" s="251"/>
      <c r="C33" s="249" t="s">
        <v>1349</v>
      </c>
      <c r="D33" s="16">
        <v>49.27</v>
      </c>
    </row>
    <row r="34" spans="1:4">
      <c r="A34" s="248" t="s">
        <v>1350</v>
      </c>
      <c r="B34" s="251"/>
      <c r="C34" s="249" t="s">
        <v>1351</v>
      </c>
      <c r="D34" s="16">
        <v>32.409999999999997</v>
      </c>
    </row>
    <row r="35" spans="1:4">
      <c r="A35" s="248" t="s">
        <v>1352</v>
      </c>
      <c r="B35" s="251"/>
      <c r="C35" s="249" t="s">
        <v>1353</v>
      </c>
      <c r="D35" s="16">
        <v>49.27</v>
      </c>
    </row>
    <row r="36" spans="1:4" ht="60">
      <c r="A36" s="248" t="s">
        <v>1354</v>
      </c>
      <c r="B36" s="251"/>
      <c r="C36" s="249" t="s">
        <v>1355</v>
      </c>
      <c r="D36" s="16">
        <v>522.74</v>
      </c>
    </row>
    <row r="37" spans="1:4">
      <c r="A37" s="248" t="s">
        <v>1356</v>
      </c>
      <c r="B37" s="251"/>
      <c r="C37" s="249" t="s">
        <v>1357</v>
      </c>
      <c r="D37" s="16">
        <v>49.27</v>
      </c>
    </row>
    <row r="38" spans="1:4">
      <c r="A38" s="248" t="s">
        <v>1358</v>
      </c>
      <c r="B38" s="251"/>
      <c r="C38" s="249" t="s">
        <v>1359</v>
      </c>
      <c r="D38" s="16">
        <v>49.27</v>
      </c>
    </row>
    <row r="39" spans="1:4">
      <c r="A39" s="248" t="s">
        <v>1360</v>
      </c>
      <c r="B39" s="251"/>
      <c r="C39" s="249" t="s">
        <v>1361</v>
      </c>
      <c r="D39" s="16">
        <v>49.27</v>
      </c>
    </row>
    <row r="40" spans="1:4">
      <c r="A40" s="248" t="s">
        <v>1362</v>
      </c>
      <c r="B40" s="251"/>
      <c r="C40" s="249" t="s">
        <v>1363</v>
      </c>
      <c r="D40" s="16">
        <v>49.27</v>
      </c>
    </row>
    <row r="41" spans="1:4" ht="30">
      <c r="A41" s="248" t="s">
        <v>1364</v>
      </c>
      <c r="B41" s="251"/>
      <c r="C41" s="249" t="s">
        <v>1365</v>
      </c>
      <c r="D41" s="16">
        <v>49.27</v>
      </c>
    </row>
    <row r="42" spans="1:4" ht="30">
      <c r="A42" s="248" t="s">
        <v>1366</v>
      </c>
      <c r="B42" s="251"/>
      <c r="C42" s="249" t="s">
        <v>1367</v>
      </c>
      <c r="D42" s="16">
        <v>106.34</v>
      </c>
    </row>
    <row r="43" spans="1:4">
      <c r="A43" s="248" t="s">
        <v>1368</v>
      </c>
      <c r="B43" s="251"/>
      <c r="C43" s="249" t="s">
        <v>1369</v>
      </c>
      <c r="D43" s="16">
        <v>261.42</v>
      </c>
    </row>
    <row r="44" spans="1:4" ht="30">
      <c r="A44" s="248" t="s">
        <v>1370</v>
      </c>
      <c r="B44" s="251"/>
      <c r="C44" s="249" t="s">
        <v>1371</v>
      </c>
      <c r="D44" s="16">
        <v>280.11</v>
      </c>
    </row>
    <row r="45" spans="1:4" ht="30">
      <c r="A45" s="248" t="s">
        <v>1372</v>
      </c>
      <c r="B45" s="251"/>
      <c r="C45" s="249" t="s">
        <v>1373</v>
      </c>
      <c r="D45" s="16">
        <v>49.27</v>
      </c>
    </row>
    <row r="46" spans="1:4" ht="30">
      <c r="A46" s="248" t="s">
        <v>1374</v>
      </c>
      <c r="B46" s="251"/>
      <c r="C46" s="249" t="s">
        <v>1375</v>
      </c>
      <c r="D46" s="16">
        <v>75.2</v>
      </c>
    </row>
    <row r="47" spans="1:4">
      <c r="A47" s="248" t="s">
        <v>1376</v>
      </c>
      <c r="B47" s="251"/>
      <c r="C47" s="249" t="s">
        <v>1377</v>
      </c>
      <c r="D47" s="16">
        <v>47.45</v>
      </c>
    </row>
    <row r="48" spans="1:4">
      <c r="A48" s="248" t="s">
        <v>1378</v>
      </c>
      <c r="B48" s="251"/>
      <c r="C48" s="249" t="s">
        <v>1379</v>
      </c>
      <c r="D48" s="16">
        <v>49.27</v>
      </c>
    </row>
    <row r="49" spans="1:4">
      <c r="A49" s="248" t="s">
        <v>1380</v>
      </c>
      <c r="B49" s="251"/>
      <c r="C49" s="249" t="s">
        <v>1381</v>
      </c>
      <c r="D49" s="16">
        <v>87.41</v>
      </c>
    </row>
    <row r="50" spans="1:4">
      <c r="A50" s="248" t="s">
        <v>1382</v>
      </c>
      <c r="B50" s="251"/>
      <c r="C50" s="249" t="s">
        <v>1383</v>
      </c>
      <c r="D50" s="16">
        <v>49.27</v>
      </c>
    </row>
    <row r="51" spans="1:4" ht="60">
      <c r="A51" s="248" t="s">
        <v>1384</v>
      </c>
      <c r="B51" s="251"/>
      <c r="C51" s="249" t="s">
        <v>1385</v>
      </c>
      <c r="D51" s="16">
        <v>522.74</v>
      </c>
    </row>
    <row r="52" spans="1:4" ht="30">
      <c r="A52" s="248" t="s">
        <v>1386</v>
      </c>
      <c r="B52" s="251"/>
      <c r="C52" s="249" t="s">
        <v>1387</v>
      </c>
      <c r="D52" s="16">
        <v>49.27</v>
      </c>
    </row>
    <row r="53" spans="1:4" ht="30">
      <c r="A53" s="248" t="s">
        <v>1388</v>
      </c>
      <c r="B53" s="251"/>
      <c r="C53" s="249" t="s">
        <v>1389</v>
      </c>
      <c r="D53" s="16">
        <v>49.27</v>
      </c>
    </row>
    <row r="54" spans="1:4" ht="30">
      <c r="A54" s="248" t="s">
        <v>1390</v>
      </c>
      <c r="B54" s="251"/>
      <c r="C54" s="249" t="s">
        <v>1391</v>
      </c>
      <c r="D54" s="16">
        <v>49.27</v>
      </c>
    </row>
    <row r="55" spans="1:4">
      <c r="A55" s="248" t="s">
        <v>1392</v>
      </c>
      <c r="B55" s="251"/>
      <c r="C55" s="249" t="s">
        <v>1394</v>
      </c>
      <c r="D55" s="16">
        <v>49.27</v>
      </c>
    </row>
    <row r="56" spans="1:4" ht="60">
      <c r="A56" s="248" t="s">
        <v>1396</v>
      </c>
      <c r="B56" s="251"/>
      <c r="C56" s="249" t="s">
        <v>1397</v>
      </c>
      <c r="D56" s="16">
        <v>175.03</v>
      </c>
    </row>
    <row r="57" spans="1:4" ht="60">
      <c r="A57" s="248" t="s">
        <v>1400</v>
      </c>
      <c r="B57" s="251"/>
      <c r="C57" s="249" t="s">
        <v>1401</v>
      </c>
      <c r="D57" s="16">
        <v>49.27</v>
      </c>
    </row>
    <row r="58" spans="1:4" ht="30">
      <c r="A58" s="248" t="s">
        <v>1403</v>
      </c>
      <c r="B58" s="251"/>
      <c r="C58" s="249" t="s">
        <v>1405</v>
      </c>
      <c r="D58" s="16">
        <v>17.46</v>
      </c>
    </row>
    <row r="59" spans="1:4">
      <c r="A59" s="248" t="s">
        <v>1406</v>
      </c>
      <c r="B59" s="251"/>
      <c r="C59" s="249" t="s">
        <v>1407</v>
      </c>
      <c r="D59" s="16">
        <v>59.83</v>
      </c>
    </row>
    <row r="60" spans="1:4" ht="30">
      <c r="A60" s="248" t="s">
        <v>1410</v>
      </c>
      <c r="B60" s="251"/>
      <c r="C60" s="249" t="s">
        <v>1411</v>
      </c>
      <c r="D60" s="16">
        <v>59.83</v>
      </c>
    </row>
    <row r="61" spans="1:4">
      <c r="A61" s="252" t="s">
        <v>1412</v>
      </c>
      <c r="B61" s="251"/>
      <c r="C61" s="249" t="s">
        <v>1413</v>
      </c>
      <c r="D61" s="59">
        <v>34.97</v>
      </c>
    </row>
    <row r="62" spans="1:4" ht="30">
      <c r="A62" s="252" t="s">
        <v>1415</v>
      </c>
      <c r="B62" s="251"/>
      <c r="C62" s="249" t="s">
        <v>1416</v>
      </c>
      <c r="D62" s="59">
        <v>34.909999999999997</v>
      </c>
    </row>
    <row r="63" spans="1:4" ht="30">
      <c r="A63" s="252" t="s">
        <v>1417</v>
      </c>
      <c r="B63" s="251"/>
      <c r="C63" s="249" t="s">
        <v>1418</v>
      </c>
      <c r="D63" s="59">
        <v>54.83</v>
      </c>
    </row>
    <row r="64" spans="1:4" ht="30">
      <c r="A64" s="252" t="s">
        <v>1420</v>
      </c>
      <c r="B64" s="251"/>
      <c r="C64" s="249" t="s">
        <v>1421</v>
      </c>
      <c r="D64" s="16">
        <v>54.83</v>
      </c>
    </row>
    <row r="65" spans="1:4" ht="30">
      <c r="A65" s="248" t="s">
        <v>1423</v>
      </c>
      <c r="B65" s="251"/>
      <c r="C65" s="249" t="s">
        <v>1424</v>
      </c>
      <c r="D65" s="16">
        <v>80.38</v>
      </c>
    </row>
    <row r="66" spans="1:4" ht="30">
      <c r="A66" s="248" t="s">
        <v>1425</v>
      </c>
      <c r="B66" s="251"/>
      <c r="C66" s="249" t="s">
        <v>1426</v>
      </c>
      <c r="D66" s="16">
        <v>103.34</v>
      </c>
    </row>
    <row r="67" spans="1:4" ht="30">
      <c r="A67" s="248" t="s">
        <v>1428</v>
      </c>
      <c r="B67" s="251"/>
      <c r="C67" s="249" t="s">
        <v>1429</v>
      </c>
      <c r="D67" s="16">
        <v>174.53</v>
      </c>
    </row>
    <row r="68" spans="1:4" ht="30">
      <c r="A68" s="248" t="s">
        <v>1431</v>
      </c>
      <c r="B68" s="251"/>
      <c r="C68" s="249" t="s">
        <v>1432</v>
      </c>
      <c r="D68" s="16">
        <v>169.2</v>
      </c>
    </row>
    <row r="69" spans="1:4" ht="30">
      <c r="A69" s="248" t="s">
        <v>1434</v>
      </c>
      <c r="B69" s="251"/>
      <c r="C69" s="249" t="s">
        <v>1435</v>
      </c>
      <c r="D69" s="16">
        <v>220.46</v>
      </c>
    </row>
    <row r="70" spans="1:4" ht="30">
      <c r="A70" s="248" t="s">
        <v>1437</v>
      </c>
      <c r="B70" s="251"/>
      <c r="C70" s="249" t="s">
        <v>1439</v>
      </c>
      <c r="D70" s="16">
        <v>436.34</v>
      </c>
    </row>
    <row r="71" spans="1:4" ht="45">
      <c r="A71" s="248" t="s">
        <v>1440</v>
      </c>
      <c r="B71" s="251"/>
      <c r="C71" s="249" t="s">
        <v>1441</v>
      </c>
      <c r="D71" s="16">
        <v>94.92</v>
      </c>
    </row>
    <row r="72" spans="1:4">
      <c r="A72" s="248" t="s">
        <v>1443</v>
      </c>
      <c r="B72" s="251"/>
      <c r="C72" s="249" t="s">
        <v>1444</v>
      </c>
      <c r="D72" s="16">
        <v>94.92</v>
      </c>
    </row>
    <row r="73" spans="1:4">
      <c r="A73" s="248" t="s">
        <v>1446</v>
      </c>
      <c r="B73" s="251"/>
      <c r="C73" s="249" t="s">
        <v>1447</v>
      </c>
      <c r="D73" s="16">
        <v>94.92</v>
      </c>
    </row>
    <row r="74" spans="1:4" ht="30">
      <c r="A74" s="248" t="s">
        <v>1450</v>
      </c>
      <c r="B74" s="251"/>
      <c r="C74" s="249" t="s">
        <v>1451</v>
      </c>
      <c r="D74" s="16">
        <v>94.92</v>
      </c>
    </row>
    <row r="75" spans="1:4" ht="30">
      <c r="A75" s="252" t="s">
        <v>1452</v>
      </c>
      <c r="B75" s="251"/>
      <c r="C75" s="249" t="s">
        <v>1453</v>
      </c>
      <c r="D75" s="59">
        <v>39.94</v>
      </c>
    </row>
    <row r="76" spans="1:4" ht="30">
      <c r="A76" s="252" t="s">
        <v>1456</v>
      </c>
      <c r="B76" s="251"/>
      <c r="C76" s="249" t="s">
        <v>1457</v>
      </c>
      <c r="D76" s="59">
        <v>39.94</v>
      </c>
    </row>
    <row r="77" spans="1:4">
      <c r="A77" s="248" t="s">
        <v>1459</v>
      </c>
      <c r="B77" s="251"/>
      <c r="C77" s="249" t="s">
        <v>1461</v>
      </c>
      <c r="D77" s="16">
        <v>79.900000000000006</v>
      </c>
    </row>
    <row r="78" spans="1:4" ht="30">
      <c r="A78" s="248" t="s">
        <v>1462</v>
      </c>
      <c r="B78" s="251"/>
      <c r="C78" s="249" t="s">
        <v>1463</v>
      </c>
      <c r="D78" s="16">
        <v>259.52</v>
      </c>
    </row>
    <row r="79" spans="1:4">
      <c r="A79" s="248" t="s">
        <v>1478</v>
      </c>
      <c r="B79" s="251"/>
      <c r="C79" s="249" t="s">
        <v>1479</v>
      </c>
      <c r="D79" s="16">
        <v>49.95</v>
      </c>
    </row>
    <row r="80" spans="1:4">
      <c r="A80" s="248" t="s">
        <v>1482</v>
      </c>
      <c r="B80" s="251"/>
      <c r="C80" s="249" t="s">
        <v>1484</v>
      </c>
      <c r="D80" s="16">
        <v>99.9</v>
      </c>
    </row>
    <row r="81" spans="1:4">
      <c r="A81" s="248" t="s">
        <v>1486</v>
      </c>
      <c r="B81" s="251"/>
      <c r="C81" s="249" t="s">
        <v>1487</v>
      </c>
      <c r="D81" s="16">
        <v>112.39</v>
      </c>
    </row>
    <row r="82" spans="1:4">
      <c r="A82" s="248" t="s">
        <v>1490</v>
      </c>
      <c r="B82" s="251"/>
      <c r="C82" s="249" t="s">
        <v>1491</v>
      </c>
      <c r="D82" s="16">
        <v>74.930000000000007</v>
      </c>
    </row>
    <row r="83" spans="1:4">
      <c r="A83" s="248" t="s">
        <v>1494</v>
      </c>
      <c r="B83" s="251"/>
      <c r="C83" s="249" t="s">
        <v>1495</v>
      </c>
      <c r="D83" s="16">
        <v>74.930000000000007</v>
      </c>
    </row>
    <row r="84" spans="1:4">
      <c r="A84" s="248" t="s">
        <v>1498</v>
      </c>
      <c r="B84" s="251"/>
      <c r="C84" s="249" t="s">
        <v>1499</v>
      </c>
      <c r="D84" s="16">
        <v>41.5</v>
      </c>
    </row>
    <row r="85" spans="1:4">
      <c r="A85" s="248" t="s">
        <v>1502</v>
      </c>
      <c r="B85" s="251"/>
      <c r="C85" s="249" t="s">
        <v>1503</v>
      </c>
      <c r="D85" s="16">
        <v>32.49</v>
      </c>
    </row>
    <row r="86" spans="1:4" ht="30">
      <c r="A86" s="248" t="s">
        <v>1506</v>
      </c>
      <c r="B86" s="251"/>
      <c r="C86" s="249" t="s">
        <v>1507</v>
      </c>
      <c r="D86" s="16">
        <v>57.41</v>
      </c>
    </row>
    <row r="87" spans="1:4">
      <c r="A87" s="248" t="s">
        <v>1510</v>
      </c>
      <c r="B87" s="251"/>
      <c r="C87" s="249" t="s">
        <v>1511</v>
      </c>
      <c r="D87" s="16">
        <v>49.95</v>
      </c>
    </row>
    <row r="88" spans="1:4">
      <c r="A88" s="252" t="s">
        <v>1513</v>
      </c>
      <c r="B88" s="251"/>
      <c r="C88" s="249" t="s">
        <v>1514</v>
      </c>
      <c r="D88" s="59">
        <v>17.46</v>
      </c>
    </row>
    <row r="89" spans="1:4">
      <c r="A89" s="252" t="s">
        <v>1516</v>
      </c>
      <c r="B89" s="251"/>
      <c r="C89" s="249" t="s">
        <v>1518</v>
      </c>
      <c r="D89" s="59">
        <v>17.46</v>
      </c>
    </row>
    <row r="90" spans="1:4">
      <c r="A90" s="252" t="s">
        <v>1520</v>
      </c>
      <c r="B90" s="251"/>
      <c r="C90" s="249" t="s">
        <v>1521</v>
      </c>
      <c r="D90" s="59">
        <v>17.46</v>
      </c>
    </row>
    <row r="91" spans="1:4">
      <c r="A91" s="252" t="s">
        <v>1523</v>
      </c>
      <c r="B91" s="251"/>
      <c r="C91" s="249" t="s">
        <v>1525</v>
      </c>
      <c r="D91" s="59">
        <v>17.46</v>
      </c>
    </row>
    <row r="92" spans="1:4">
      <c r="A92" s="259" t="s">
        <v>1526</v>
      </c>
      <c r="B92" s="251"/>
      <c r="C92" s="251" t="s">
        <v>1529</v>
      </c>
      <c r="D92" s="59">
        <v>17.46</v>
      </c>
    </row>
    <row r="93" spans="1:4">
      <c r="A93" s="259" t="s">
        <v>1530</v>
      </c>
      <c r="B93" s="251"/>
      <c r="C93" s="251" t="s">
        <v>1531</v>
      </c>
      <c r="D93" s="59">
        <v>20</v>
      </c>
    </row>
    <row r="94" spans="1:4">
      <c r="A94" s="259" t="s">
        <v>1532</v>
      </c>
      <c r="B94" s="251"/>
      <c r="C94" s="251" t="s">
        <v>1533</v>
      </c>
      <c r="D94" s="59">
        <v>20</v>
      </c>
    </row>
    <row r="95" spans="1:4">
      <c r="A95" s="259" t="s">
        <v>1534</v>
      </c>
      <c r="B95" s="251"/>
      <c r="C95" s="251" t="s">
        <v>1535</v>
      </c>
      <c r="D95" s="59">
        <v>24.98</v>
      </c>
    </row>
    <row r="96" spans="1:4">
      <c r="A96" s="251"/>
      <c r="B96" s="251"/>
      <c r="C96" s="251"/>
      <c r="D96" s="255"/>
    </row>
    <row r="97" spans="1:4">
      <c r="A97" s="251"/>
      <c r="B97" s="251"/>
      <c r="C97" s="251"/>
      <c r="D97" s="255"/>
    </row>
    <row r="98" spans="1:4">
      <c r="A98" s="251"/>
      <c r="B98" s="251"/>
      <c r="C98" s="251"/>
      <c r="D98" s="255"/>
    </row>
    <row r="99" spans="1:4">
      <c r="A99" s="251"/>
      <c r="B99" s="251"/>
      <c r="C99" s="251"/>
      <c r="D99" s="255"/>
    </row>
    <row r="100" spans="1:4">
      <c r="A100" s="251"/>
      <c r="B100" s="251"/>
      <c r="C100" s="251"/>
      <c r="D100" s="255"/>
    </row>
    <row r="101" spans="1:4">
      <c r="A101" s="251"/>
      <c r="B101" s="251"/>
      <c r="C101" s="251"/>
      <c r="D101" s="255"/>
    </row>
    <row r="102" spans="1:4">
      <c r="A102" s="251"/>
      <c r="B102" s="251"/>
      <c r="C102" s="251"/>
      <c r="D102" s="255"/>
    </row>
    <row r="103" spans="1:4">
      <c r="A103" s="251"/>
      <c r="B103" s="251"/>
      <c r="C103" s="251"/>
      <c r="D103" s="255"/>
    </row>
    <row r="104" spans="1:4">
      <c r="A104" s="251"/>
      <c r="B104" s="251"/>
      <c r="C104" s="251"/>
      <c r="D104" s="255"/>
    </row>
    <row r="105" spans="1:4">
      <c r="A105" s="251"/>
      <c r="B105" s="251"/>
      <c r="C105" s="251"/>
      <c r="D105" s="255"/>
    </row>
    <row r="106" spans="1:4">
      <c r="A106" s="251"/>
      <c r="B106" s="251"/>
      <c r="C106" s="251"/>
      <c r="D106" s="255"/>
    </row>
    <row r="107" spans="1:4">
      <c r="A107" s="251"/>
      <c r="B107" s="251"/>
      <c r="C107" s="251"/>
      <c r="D107" s="255"/>
    </row>
    <row r="108" spans="1:4">
      <c r="A108" s="251"/>
      <c r="B108" s="251"/>
      <c r="C108" s="251"/>
      <c r="D108" s="255"/>
    </row>
    <row r="109" spans="1:4">
      <c r="A109" s="251"/>
      <c r="B109" s="251"/>
      <c r="C109" s="251"/>
      <c r="D109" s="255"/>
    </row>
    <row r="110" spans="1:4">
      <c r="A110" s="251"/>
      <c r="B110" s="251"/>
      <c r="C110" s="251"/>
      <c r="D110" s="255"/>
    </row>
    <row r="111" spans="1:4">
      <c r="A111" s="251"/>
      <c r="B111" s="251"/>
      <c r="C111" s="251"/>
      <c r="D111" s="255"/>
    </row>
    <row r="112" spans="1:4">
      <c r="A112" s="251"/>
      <c r="B112" s="251"/>
      <c r="C112" s="251"/>
      <c r="D112" s="255"/>
    </row>
    <row r="113" spans="1:4">
      <c r="A113" s="251"/>
      <c r="B113" s="251"/>
      <c r="C113" s="251"/>
      <c r="D113" s="255"/>
    </row>
    <row r="114" spans="1:4">
      <c r="A114" s="251"/>
      <c r="B114" s="251"/>
      <c r="C114" s="251"/>
      <c r="D114" s="255"/>
    </row>
    <row r="115" spans="1:4">
      <c r="A115" s="251"/>
      <c r="B115" s="251"/>
      <c r="C115" s="251"/>
      <c r="D115" s="255"/>
    </row>
    <row r="116" spans="1:4">
      <c r="A116" s="251"/>
      <c r="B116" s="251"/>
      <c r="C116" s="251"/>
      <c r="D116" s="255"/>
    </row>
    <row r="117" spans="1:4">
      <c r="A117" s="251"/>
      <c r="B117" s="251"/>
      <c r="C117" s="251"/>
      <c r="D117" s="255"/>
    </row>
    <row r="118" spans="1:4">
      <c r="A118" s="251"/>
      <c r="B118" s="251"/>
      <c r="C118" s="251"/>
      <c r="D118" s="255"/>
    </row>
    <row r="119" spans="1:4">
      <c r="A119" s="251"/>
      <c r="B119" s="251"/>
      <c r="C119" s="251"/>
      <c r="D119" s="255"/>
    </row>
    <row r="120" spans="1:4">
      <c r="A120" s="251"/>
      <c r="B120" s="251"/>
      <c r="C120" s="251"/>
      <c r="D120" s="255"/>
    </row>
    <row r="121" spans="1:4">
      <c r="A121" s="251"/>
      <c r="B121" s="251"/>
      <c r="C121" s="251"/>
      <c r="D121" s="255"/>
    </row>
    <row r="122" spans="1:4">
      <c r="A122" s="251"/>
      <c r="B122" s="251"/>
      <c r="C122" s="251"/>
      <c r="D122" s="255"/>
    </row>
    <row r="123" spans="1:4">
      <c r="A123" s="251"/>
      <c r="B123" s="251"/>
      <c r="C123" s="251"/>
      <c r="D123" s="255"/>
    </row>
    <row r="124" spans="1:4">
      <c r="A124" s="251"/>
      <c r="B124" s="251"/>
      <c r="C124" s="251"/>
      <c r="D124" s="255"/>
    </row>
    <row r="125" spans="1:4">
      <c r="A125" s="251"/>
      <c r="B125" s="251"/>
      <c r="C125" s="251"/>
      <c r="D125" s="255"/>
    </row>
    <row r="126" spans="1:4">
      <c r="A126" s="251"/>
      <c r="B126" s="251"/>
      <c r="C126" s="251"/>
      <c r="D126" s="255"/>
    </row>
    <row r="127" spans="1:4">
      <c r="A127" s="251"/>
      <c r="B127" s="251"/>
      <c r="C127" s="251"/>
      <c r="D127" s="255"/>
    </row>
    <row r="128" spans="1:4">
      <c r="A128" s="251"/>
      <c r="B128" s="251"/>
      <c r="C128" s="251"/>
      <c r="D128" s="255"/>
    </row>
    <row r="129" spans="1:4">
      <c r="A129" s="251"/>
      <c r="B129" s="251"/>
      <c r="C129" s="251"/>
      <c r="D129" s="255"/>
    </row>
    <row r="130" spans="1:4">
      <c r="A130" s="251"/>
      <c r="B130" s="251"/>
      <c r="C130" s="251"/>
      <c r="D130" s="255"/>
    </row>
    <row r="131" spans="1:4">
      <c r="A131" s="251"/>
      <c r="B131" s="251"/>
      <c r="C131" s="251"/>
      <c r="D131" s="255"/>
    </row>
    <row r="132" spans="1:4">
      <c r="A132" s="251"/>
      <c r="B132" s="251"/>
      <c r="C132" s="251"/>
      <c r="D132" s="255"/>
    </row>
    <row r="133" spans="1:4">
      <c r="A133" s="251"/>
      <c r="B133" s="251"/>
      <c r="C133" s="251"/>
      <c r="D133" s="255"/>
    </row>
    <row r="134" spans="1:4">
      <c r="A134" s="251"/>
      <c r="B134" s="251"/>
      <c r="C134" s="251"/>
      <c r="D134" s="255"/>
    </row>
    <row r="135" spans="1:4">
      <c r="A135" s="251"/>
      <c r="B135" s="251"/>
      <c r="C135" s="251"/>
      <c r="D135" s="255"/>
    </row>
    <row r="136" spans="1:4">
      <c r="A136" s="251"/>
      <c r="B136" s="251"/>
      <c r="C136" s="251"/>
      <c r="D136" s="255"/>
    </row>
    <row r="137" spans="1:4">
      <c r="A137" s="251"/>
      <c r="B137" s="251"/>
      <c r="C137" s="251"/>
      <c r="D137" s="255"/>
    </row>
    <row r="138" spans="1:4">
      <c r="A138" s="251"/>
      <c r="B138" s="251"/>
      <c r="C138" s="251"/>
      <c r="D138" s="255"/>
    </row>
    <row r="139" spans="1:4">
      <c r="A139" s="251"/>
      <c r="B139" s="251"/>
      <c r="C139" s="251"/>
      <c r="D139" s="255"/>
    </row>
    <row r="140" spans="1:4">
      <c r="A140" s="251"/>
      <c r="B140" s="251"/>
      <c r="C140" s="251"/>
      <c r="D140" s="255"/>
    </row>
    <row r="141" spans="1:4">
      <c r="A141" s="251"/>
      <c r="B141" s="251"/>
      <c r="C141" s="251"/>
      <c r="D141" s="255"/>
    </row>
    <row r="142" spans="1:4">
      <c r="A142" s="251"/>
      <c r="B142" s="251"/>
      <c r="C142" s="251"/>
      <c r="D142" s="255"/>
    </row>
    <row r="143" spans="1:4">
      <c r="A143" s="251"/>
      <c r="B143" s="251"/>
      <c r="C143" s="251"/>
      <c r="D143" s="255"/>
    </row>
    <row r="144" spans="1:4">
      <c r="A144" s="251"/>
      <c r="B144" s="251"/>
      <c r="C144" s="251"/>
      <c r="D144" s="255"/>
    </row>
    <row r="145" spans="1:4">
      <c r="A145" s="251"/>
      <c r="B145" s="251"/>
      <c r="C145" s="251"/>
      <c r="D145" s="255"/>
    </row>
    <row r="146" spans="1:4">
      <c r="A146" s="251"/>
      <c r="B146" s="251"/>
      <c r="C146" s="251"/>
      <c r="D146" s="255"/>
    </row>
    <row r="147" spans="1:4">
      <c r="A147" s="251"/>
      <c r="B147" s="251"/>
      <c r="C147" s="251"/>
      <c r="D147" s="255"/>
    </row>
    <row r="148" spans="1:4">
      <c r="A148" s="251"/>
      <c r="B148" s="251"/>
      <c r="C148" s="251"/>
      <c r="D148" s="255"/>
    </row>
    <row r="149" spans="1:4">
      <c r="A149" s="251"/>
      <c r="B149" s="251"/>
      <c r="C149" s="251"/>
      <c r="D149" s="255"/>
    </row>
    <row r="150" spans="1:4">
      <c r="A150" s="251"/>
      <c r="B150" s="251"/>
      <c r="C150" s="251"/>
      <c r="D150" s="255"/>
    </row>
    <row r="151" spans="1:4">
      <c r="A151" s="251"/>
      <c r="B151" s="251"/>
      <c r="C151" s="251"/>
      <c r="D151" s="255"/>
    </row>
    <row r="152" spans="1:4">
      <c r="A152" s="251"/>
      <c r="B152" s="251"/>
      <c r="C152" s="251"/>
      <c r="D152" s="255"/>
    </row>
    <row r="153" spans="1:4">
      <c r="A153" s="251"/>
      <c r="B153" s="251"/>
      <c r="C153" s="251"/>
      <c r="D153" s="255"/>
    </row>
    <row r="154" spans="1:4">
      <c r="A154" s="251"/>
      <c r="B154" s="251"/>
      <c r="C154" s="251"/>
      <c r="D154" s="255"/>
    </row>
    <row r="155" spans="1:4">
      <c r="A155" s="251"/>
      <c r="B155" s="251"/>
      <c r="C155" s="251"/>
      <c r="D155" s="255"/>
    </row>
    <row r="156" spans="1:4">
      <c r="A156" s="251"/>
      <c r="B156" s="251"/>
      <c r="C156" s="251"/>
      <c r="D156" s="255"/>
    </row>
    <row r="157" spans="1:4">
      <c r="A157" s="251"/>
      <c r="B157" s="251"/>
      <c r="C157" s="251"/>
      <c r="D157" s="255"/>
    </row>
    <row r="158" spans="1:4">
      <c r="A158" s="251"/>
      <c r="B158" s="251"/>
      <c r="C158" s="251"/>
      <c r="D158" s="255"/>
    </row>
    <row r="159" spans="1:4">
      <c r="A159" s="251"/>
      <c r="B159" s="251"/>
      <c r="C159" s="251"/>
      <c r="D159" s="255"/>
    </row>
    <row r="160" spans="1:4">
      <c r="A160" s="251"/>
      <c r="B160" s="251"/>
      <c r="C160" s="251"/>
      <c r="D160" s="255"/>
    </row>
    <row r="161" spans="1:4">
      <c r="A161" s="251"/>
      <c r="B161" s="251"/>
      <c r="C161" s="251"/>
      <c r="D161" s="255"/>
    </row>
    <row r="162" spans="1:4">
      <c r="A162" s="251"/>
      <c r="B162" s="251"/>
      <c r="C162" s="251"/>
      <c r="D162" s="255"/>
    </row>
    <row r="163" spans="1:4">
      <c r="A163" s="251"/>
      <c r="B163" s="251"/>
      <c r="C163" s="251"/>
      <c r="D163" s="255"/>
    </row>
    <row r="164" spans="1:4">
      <c r="A164" s="251"/>
      <c r="B164" s="251"/>
      <c r="C164" s="251"/>
      <c r="D164" s="255"/>
    </row>
    <row r="165" spans="1:4">
      <c r="A165" s="251"/>
      <c r="B165" s="251"/>
      <c r="C165" s="251"/>
      <c r="D165" s="255"/>
    </row>
    <row r="166" spans="1:4">
      <c r="A166" s="251"/>
      <c r="B166" s="251"/>
      <c r="C166" s="251"/>
      <c r="D166" s="255"/>
    </row>
    <row r="167" spans="1:4">
      <c r="A167" s="251"/>
      <c r="B167" s="251"/>
      <c r="C167" s="251"/>
      <c r="D167" s="255"/>
    </row>
    <row r="168" spans="1:4">
      <c r="A168" s="251"/>
      <c r="B168" s="251"/>
      <c r="C168" s="251"/>
      <c r="D168" s="255"/>
    </row>
    <row r="169" spans="1:4">
      <c r="A169" s="251"/>
      <c r="B169" s="251"/>
      <c r="C169" s="251"/>
      <c r="D169" s="255"/>
    </row>
    <row r="170" spans="1:4">
      <c r="A170" s="251"/>
      <c r="B170" s="251"/>
      <c r="C170" s="251"/>
      <c r="D170" s="255"/>
    </row>
    <row r="171" spans="1:4">
      <c r="A171" s="251"/>
      <c r="B171" s="251"/>
      <c r="C171" s="251"/>
      <c r="D171" s="255"/>
    </row>
    <row r="172" spans="1:4">
      <c r="A172" s="251"/>
      <c r="B172" s="251"/>
      <c r="C172" s="251"/>
      <c r="D172" s="255"/>
    </row>
    <row r="173" spans="1:4">
      <c r="A173" s="251"/>
      <c r="B173" s="251"/>
      <c r="C173" s="251"/>
      <c r="D173" s="255"/>
    </row>
    <row r="174" spans="1:4">
      <c r="A174" s="251"/>
      <c r="B174" s="251"/>
      <c r="C174" s="251"/>
      <c r="D174" s="255"/>
    </row>
    <row r="175" spans="1:4">
      <c r="A175" s="251"/>
      <c r="B175" s="251"/>
      <c r="C175" s="251"/>
      <c r="D175" s="255"/>
    </row>
    <row r="176" spans="1:4">
      <c r="A176" s="251"/>
      <c r="B176" s="251"/>
      <c r="C176" s="251"/>
      <c r="D176" s="255"/>
    </row>
    <row r="177" spans="1:4">
      <c r="A177" s="251"/>
      <c r="B177" s="251"/>
      <c r="C177" s="251"/>
      <c r="D177" s="255"/>
    </row>
    <row r="178" spans="1:4">
      <c r="A178" s="251"/>
      <c r="B178" s="251"/>
      <c r="C178" s="251"/>
      <c r="D178" s="255"/>
    </row>
    <row r="179" spans="1:4">
      <c r="A179" s="251"/>
      <c r="B179" s="251"/>
      <c r="C179" s="251"/>
      <c r="D179" s="255"/>
    </row>
    <row r="180" spans="1:4">
      <c r="A180" s="251"/>
      <c r="B180" s="251"/>
      <c r="C180" s="251"/>
      <c r="D180" s="255"/>
    </row>
    <row r="181" spans="1:4">
      <c r="A181" s="251"/>
      <c r="B181" s="251"/>
      <c r="C181" s="251"/>
      <c r="D181" s="255"/>
    </row>
    <row r="182" spans="1:4">
      <c r="A182" s="251"/>
      <c r="B182" s="251"/>
      <c r="C182" s="251"/>
      <c r="D182" s="255"/>
    </row>
    <row r="183" spans="1:4">
      <c r="A183" s="251"/>
      <c r="B183" s="251"/>
      <c r="C183" s="251"/>
      <c r="D183" s="255"/>
    </row>
    <row r="184" spans="1:4">
      <c r="A184" s="251"/>
      <c r="B184" s="251"/>
      <c r="C184" s="251"/>
      <c r="D184" s="255"/>
    </row>
    <row r="185" spans="1:4">
      <c r="A185" s="251"/>
      <c r="B185" s="251"/>
      <c r="C185" s="251"/>
      <c r="D185" s="255"/>
    </row>
    <row r="186" spans="1:4">
      <c r="A186" s="251"/>
      <c r="B186" s="251"/>
      <c r="C186" s="251"/>
      <c r="D186" s="255"/>
    </row>
    <row r="187" spans="1:4">
      <c r="A187" s="251"/>
      <c r="B187" s="251"/>
      <c r="C187" s="251"/>
      <c r="D187" s="255"/>
    </row>
    <row r="188" spans="1:4">
      <c r="A188" s="251"/>
      <c r="B188" s="251"/>
      <c r="C188" s="251"/>
      <c r="D188" s="255"/>
    </row>
    <row r="189" spans="1:4">
      <c r="A189" s="251"/>
      <c r="B189" s="251"/>
      <c r="C189" s="251"/>
      <c r="D189" s="255"/>
    </row>
    <row r="190" spans="1:4">
      <c r="A190" s="251"/>
      <c r="B190" s="251"/>
      <c r="C190" s="251"/>
      <c r="D190" s="255"/>
    </row>
    <row r="191" spans="1:4">
      <c r="A191" s="251"/>
      <c r="B191" s="251"/>
      <c r="C191" s="251"/>
      <c r="D191" s="255"/>
    </row>
    <row r="192" spans="1:4">
      <c r="A192" s="251"/>
      <c r="B192" s="251"/>
      <c r="C192" s="251"/>
      <c r="D192" s="255"/>
    </row>
    <row r="193" spans="1:4">
      <c r="A193" s="251"/>
      <c r="B193" s="251"/>
      <c r="C193" s="251"/>
      <c r="D193" s="255"/>
    </row>
    <row r="194" spans="1:4">
      <c r="A194" s="251"/>
      <c r="B194" s="251"/>
      <c r="C194" s="251"/>
      <c r="D194" s="255"/>
    </row>
    <row r="195" spans="1:4">
      <c r="A195" s="251"/>
      <c r="B195" s="251"/>
      <c r="C195" s="251"/>
      <c r="D195" s="255"/>
    </row>
    <row r="196" spans="1:4">
      <c r="A196" s="251"/>
      <c r="B196" s="251"/>
      <c r="C196" s="251"/>
      <c r="D196" s="255"/>
    </row>
    <row r="197" spans="1:4">
      <c r="A197" s="251"/>
      <c r="B197" s="251"/>
      <c r="C197" s="251"/>
      <c r="D197" s="255"/>
    </row>
    <row r="198" spans="1:4">
      <c r="A198" s="251"/>
      <c r="B198" s="251"/>
      <c r="C198" s="251"/>
      <c r="D198" s="255"/>
    </row>
    <row r="199" spans="1:4">
      <c r="A199" s="251"/>
      <c r="B199" s="251"/>
      <c r="C199" s="251"/>
      <c r="D199" s="255"/>
    </row>
    <row r="200" spans="1:4">
      <c r="A200" s="251"/>
      <c r="B200" s="251"/>
      <c r="C200" s="251"/>
      <c r="D200" s="255"/>
    </row>
    <row r="201" spans="1:4">
      <c r="A201" s="251"/>
      <c r="B201" s="251"/>
      <c r="C201" s="251"/>
      <c r="D201" s="255"/>
    </row>
    <row r="202" spans="1:4">
      <c r="A202" s="251"/>
      <c r="B202" s="251"/>
      <c r="C202" s="251"/>
      <c r="D202" s="255"/>
    </row>
    <row r="203" spans="1:4">
      <c r="A203" s="251"/>
      <c r="B203" s="251"/>
      <c r="C203" s="251"/>
      <c r="D203" s="255"/>
    </row>
    <row r="204" spans="1:4">
      <c r="A204" s="251"/>
      <c r="B204" s="251"/>
      <c r="C204" s="251"/>
      <c r="D204" s="255"/>
    </row>
    <row r="205" spans="1:4">
      <c r="A205" s="251"/>
      <c r="B205" s="251"/>
      <c r="C205" s="251"/>
      <c r="D205" s="255"/>
    </row>
    <row r="206" spans="1:4">
      <c r="A206" s="251"/>
      <c r="B206" s="251"/>
      <c r="C206" s="251"/>
      <c r="D206" s="255"/>
    </row>
    <row r="207" spans="1:4">
      <c r="A207" s="251"/>
      <c r="B207" s="251"/>
      <c r="C207" s="251"/>
      <c r="D207" s="255"/>
    </row>
    <row r="208" spans="1:4">
      <c r="A208" s="251"/>
      <c r="B208" s="251"/>
      <c r="C208" s="251"/>
      <c r="D208" s="255"/>
    </row>
    <row r="209" spans="1:4">
      <c r="A209" s="251"/>
      <c r="B209" s="251"/>
      <c r="C209" s="251"/>
      <c r="D209" s="255"/>
    </row>
    <row r="210" spans="1:4">
      <c r="A210" s="251"/>
      <c r="B210" s="251"/>
      <c r="C210" s="251"/>
      <c r="D210" s="255"/>
    </row>
    <row r="211" spans="1:4">
      <c r="A211" s="251"/>
      <c r="B211" s="251"/>
      <c r="C211" s="251"/>
      <c r="D211" s="255"/>
    </row>
    <row r="212" spans="1:4">
      <c r="A212" s="251"/>
      <c r="B212" s="251"/>
      <c r="C212" s="251"/>
      <c r="D212" s="255"/>
    </row>
    <row r="213" spans="1:4">
      <c r="A213" s="251"/>
      <c r="B213" s="251"/>
      <c r="C213" s="251"/>
      <c r="D213" s="255"/>
    </row>
    <row r="214" spans="1:4">
      <c r="A214" s="251"/>
      <c r="B214" s="251"/>
      <c r="C214" s="251"/>
      <c r="D214" s="255"/>
    </row>
    <row r="215" spans="1:4">
      <c r="A215" s="251"/>
      <c r="B215" s="251"/>
      <c r="C215" s="251"/>
      <c r="D215" s="255"/>
    </row>
    <row r="216" spans="1:4">
      <c r="A216" s="251"/>
      <c r="B216" s="251"/>
      <c r="C216" s="251"/>
      <c r="D216" s="255"/>
    </row>
    <row r="217" spans="1:4">
      <c r="A217" s="251"/>
      <c r="B217" s="251"/>
      <c r="C217" s="251"/>
      <c r="D217" s="255"/>
    </row>
    <row r="218" spans="1:4">
      <c r="A218" s="251"/>
      <c r="B218" s="251"/>
      <c r="C218" s="251"/>
      <c r="D218" s="255"/>
    </row>
    <row r="219" spans="1:4">
      <c r="A219" s="251"/>
      <c r="B219" s="251"/>
      <c r="C219" s="251"/>
      <c r="D219" s="255"/>
    </row>
    <row r="220" spans="1:4">
      <c r="A220" s="251"/>
      <c r="B220" s="251"/>
      <c r="C220" s="251"/>
      <c r="D220" s="255"/>
    </row>
    <row r="221" spans="1:4">
      <c r="A221" s="251"/>
      <c r="B221" s="251"/>
      <c r="C221" s="251"/>
      <c r="D221" s="255"/>
    </row>
    <row r="222" spans="1:4">
      <c r="A222" s="251"/>
      <c r="B222" s="251"/>
      <c r="C222" s="251"/>
      <c r="D222" s="255"/>
    </row>
    <row r="223" spans="1:4">
      <c r="A223" s="251"/>
      <c r="B223" s="251"/>
      <c r="C223" s="251"/>
      <c r="D223" s="255"/>
    </row>
    <row r="224" spans="1:4">
      <c r="A224" s="251"/>
      <c r="B224" s="251"/>
      <c r="C224" s="251"/>
      <c r="D224" s="255"/>
    </row>
    <row r="225" spans="1:4">
      <c r="A225" s="251"/>
      <c r="B225" s="251"/>
      <c r="C225" s="251"/>
      <c r="D225" s="255"/>
    </row>
    <row r="226" spans="1:4">
      <c r="A226" s="251"/>
      <c r="B226" s="251"/>
      <c r="C226" s="251"/>
      <c r="D226" s="255"/>
    </row>
    <row r="227" spans="1:4">
      <c r="A227" s="251"/>
      <c r="B227" s="251"/>
      <c r="C227" s="251"/>
      <c r="D227" s="255"/>
    </row>
    <row r="228" spans="1:4">
      <c r="A228" s="251"/>
      <c r="B228" s="251"/>
      <c r="C228" s="251"/>
      <c r="D228" s="255"/>
    </row>
    <row r="229" spans="1:4">
      <c r="A229" s="251"/>
      <c r="B229" s="251"/>
      <c r="C229" s="251"/>
      <c r="D229" s="255"/>
    </row>
    <row r="230" spans="1:4">
      <c r="A230" s="251"/>
      <c r="B230" s="251"/>
      <c r="C230" s="251"/>
      <c r="D230" s="255"/>
    </row>
    <row r="231" spans="1:4">
      <c r="A231" s="251"/>
      <c r="B231" s="251"/>
      <c r="C231" s="251"/>
      <c r="D231" s="255"/>
    </row>
    <row r="232" spans="1:4">
      <c r="A232" s="251"/>
      <c r="B232" s="251"/>
      <c r="C232" s="251"/>
      <c r="D232" s="255"/>
    </row>
    <row r="233" spans="1:4">
      <c r="A233" s="251"/>
      <c r="B233" s="251"/>
      <c r="C233" s="251"/>
      <c r="D233" s="255"/>
    </row>
    <row r="234" spans="1:4">
      <c r="A234" s="251"/>
      <c r="B234" s="251"/>
      <c r="C234" s="251"/>
      <c r="D234" s="255"/>
    </row>
    <row r="235" spans="1:4">
      <c r="A235" s="251"/>
      <c r="B235" s="251"/>
      <c r="C235" s="251"/>
      <c r="D235" s="255"/>
    </row>
    <row r="236" spans="1:4">
      <c r="A236" s="251"/>
      <c r="B236" s="251"/>
      <c r="C236" s="251"/>
      <c r="D236" s="255"/>
    </row>
    <row r="237" spans="1:4">
      <c r="A237" s="251"/>
      <c r="B237" s="251"/>
      <c r="C237" s="251"/>
      <c r="D237" s="255"/>
    </row>
    <row r="238" spans="1:4">
      <c r="A238" s="251"/>
      <c r="B238" s="251"/>
      <c r="C238" s="251"/>
      <c r="D238" s="255"/>
    </row>
    <row r="239" spans="1:4">
      <c r="A239" s="251"/>
      <c r="B239" s="251"/>
      <c r="C239" s="251"/>
      <c r="D239" s="255"/>
    </row>
    <row r="240" spans="1:4">
      <c r="A240" s="251"/>
      <c r="B240" s="251"/>
      <c r="C240" s="251"/>
      <c r="D240" s="255"/>
    </row>
    <row r="241" spans="1:4">
      <c r="A241" s="251"/>
      <c r="B241" s="251"/>
      <c r="C241" s="251"/>
      <c r="D241" s="255"/>
    </row>
    <row r="242" spans="1:4">
      <c r="A242" s="251"/>
      <c r="B242" s="251"/>
      <c r="C242" s="251"/>
      <c r="D242" s="255"/>
    </row>
    <row r="243" spans="1:4">
      <c r="A243" s="251"/>
      <c r="B243" s="251"/>
      <c r="C243" s="251"/>
      <c r="D243" s="255"/>
    </row>
    <row r="244" spans="1:4">
      <c r="A244" s="251"/>
      <c r="B244" s="251"/>
      <c r="C244" s="251"/>
      <c r="D244" s="255"/>
    </row>
    <row r="245" spans="1:4">
      <c r="A245" s="251"/>
      <c r="B245" s="251"/>
      <c r="C245" s="251"/>
      <c r="D245" s="255"/>
    </row>
    <row r="246" spans="1:4">
      <c r="A246" s="251"/>
      <c r="B246" s="251"/>
      <c r="C246" s="251"/>
      <c r="D246" s="255"/>
    </row>
    <row r="247" spans="1:4">
      <c r="A247" s="251"/>
      <c r="B247" s="251"/>
      <c r="C247" s="251"/>
      <c r="D247" s="255"/>
    </row>
    <row r="248" spans="1:4">
      <c r="A248" s="251"/>
      <c r="B248" s="251"/>
      <c r="C248" s="251"/>
      <c r="D248" s="255"/>
    </row>
    <row r="249" spans="1:4">
      <c r="A249" s="251"/>
      <c r="B249" s="251"/>
      <c r="C249" s="251"/>
      <c r="D249" s="255"/>
    </row>
    <row r="250" spans="1:4">
      <c r="A250" s="251"/>
      <c r="B250" s="251"/>
      <c r="C250" s="251"/>
      <c r="D250" s="255"/>
    </row>
    <row r="251" spans="1:4">
      <c r="A251" s="251"/>
      <c r="B251" s="251"/>
      <c r="C251" s="251"/>
      <c r="D251" s="255"/>
    </row>
    <row r="252" spans="1:4">
      <c r="A252" s="251"/>
      <c r="B252" s="251"/>
      <c r="C252" s="251"/>
      <c r="D252" s="255"/>
    </row>
    <row r="253" spans="1:4">
      <c r="A253" s="251"/>
      <c r="B253" s="251"/>
      <c r="C253" s="251"/>
      <c r="D253" s="255"/>
    </row>
    <row r="254" spans="1:4">
      <c r="A254" s="251"/>
      <c r="B254" s="251"/>
      <c r="C254" s="251"/>
      <c r="D254" s="255"/>
    </row>
    <row r="255" spans="1:4">
      <c r="A255" s="251"/>
      <c r="B255" s="251"/>
      <c r="C255" s="251"/>
      <c r="D255" s="255"/>
    </row>
    <row r="256" spans="1:4">
      <c r="A256" s="251"/>
      <c r="B256" s="251"/>
      <c r="C256" s="251"/>
      <c r="D256" s="255"/>
    </row>
    <row r="257" spans="1:4">
      <c r="A257" s="251"/>
      <c r="B257" s="251"/>
      <c r="C257" s="251"/>
      <c r="D257" s="255"/>
    </row>
    <row r="258" spans="1:4">
      <c r="A258" s="251"/>
      <c r="B258" s="251"/>
      <c r="C258" s="251"/>
      <c r="D258" s="255"/>
    </row>
    <row r="259" spans="1:4">
      <c r="A259" s="251"/>
      <c r="B259" s="251"/>
      <c r="C259" s="251"/>
      <c r="D259" s="255"/>
    </row>
    <row r="260" spans="1:4">
      <c r="A260" s="251"/>
      <c r="B260" s="251"/>
      <c r="C260" s="251"/>
      <c r="D260" s="255"/>
    </row>
    <row r="261" spans="1:4">
      <c r="A261" s="251"/>
      <c r="B261" s="251"/>
      <c r="C261" s="251"/>
      <c r="D261" s="255"/>
    </row>
    <row r="262" spans="1:4">
      <c r="A262" s="251"/>
      <c r="B262" s="251"/>
      <c r="C262" s="251"/>
      <c r="D262" s="255"/>
    </row>
    <row r="263" spans="1:4">
      <c r="A263" s="251"/>
      <c r="B263" s="251"/>
      <c r="C263" s="251"/>
      <c r="D263" s="255"/>
    </row>
    <row r="264" spans="1:4">
      <c r="A264" s="251"/>
      <c r="B264" s="251"/>
      <c r="C264" s="251"/>
      <c r="D264" s="255"/>
    </row>
    <row r="265" spans="1:4">
      <c r="A265" s="251"/>
      <c r="B265" s="251"/>
      <c r="C265" s="251"/>
      <c r="D265" s="255"/>
    </row>
    <row r="266" spans="1:4">
      <c r="A266" s="251"/>
      <c r="B266" s="251"/>
      <c r="C266" s="251"/>
      <c r="D266" s="255"/>
    </row>
    <row r="267" spans="1:4">
      <c r="A267" s="251"/>
      <c r="B267" s="251"/>
      <c r="C267" s="251"/>
      <c r="D267" s="255"/>
    </row>
    <row r="268" spans="1:4">
      <c r="A268" s="251"/>
      <c r="B268" s="251"/>
      <c r="C268" s="251"/>
      <c r="D268" s="255"/>
    </row>
    <row r="269" spans="1:4">
      <c r="A269" s="251"/>
      <c r="B269" s="251"/>
      <c r="C269" s="251"/>
      <c r="D269" s="255"/>
    </row>
    <row r="270" spans="1:4">
      <c r="A270" s="251"/>
      <c r="B270" s="251"/>
      <c r="C270" s="251"/>
      <c r="D270" s="255"/>
    </row>
    <row r="271" spans="1:4">
      <c r="A271" s="251"/>
      <c r="B271" s="251"/>
      <c r="C271" s="251"/>
      <c r="D271" s="255"/>
    </row>
    <row r="272" spans="1:4">
      <c r="A272" s="251"/>
      <c r="B272" s="251"/>
      <c r="C272" s="251"/>
      <c r="D272" s="255"/>
    </row>
    <row r="273" spans="1:4">
      <c r="A273" s="251"/>
      <c r="B273" s="251"/>
      <c r="C273" s="251"/>
      <c r="D273" s="255"/>
    </row>
    <row r="274" spans="1:4">
      <c r="A274" s="251"/>
      <c r="B274" s="251"/>
      <c r="C274" s="251"/>
      <c r="D274" s="255"/>
    </row>
    <row r="275" spans="1:4">
      <c r="A275" s="251"/>
      <c r="B275" s="251"/>
      <c r="C275" s="251"/>
      <c r="D275" s="255"/>
    </row>
    <row r="276" spans="1:4">
      <c r="A276" s="251"/>
      <c r="B276" s="251"/>
      <c r="C276" s="251"/>
      <c r="D276" s="255"/>
    </row>
    <row r="277" spans="1:4">
      <c r="A277" s="251"/>
      <c r="B277" s="251"/>
      <c r="C277" s="251"/>
      <c r="D277" s="255"/>
    </row>
    <row r="278" spans="1:4">
      <c r="A278" s="251"/>
      <c r="B278" s="251"/>
      <c r="C278" s="251"/>
      <c r="D278" s="255"/>
    </row>
    <row r="279" spans="1:4">
      <c r="A279" s="251"/>
      <c r="B279" s="251"/>
      <c r="C279" s="251"/>
      <c r="D279" s="255"/>
    </row>
    <row r="280" spans="1:4">
      <c r="A280" s="251"/>
      <c r="B280" s="251"/>
      <c r="C280" s="251"/>
      <c r="D280" s="255"/>
    </row>
    <row r="281" spans="1:4">
      <c r="A281" s="251"/>
      <c r="B281" s="251"/>
      <c r="C281" s="251"/>
      <c r="D281" s="255"/>
    </row>
    <row r="282" spans="1:4">
      <c r="A282" s="251"/>
      <c r="B282" s="251"/>
      <c r="C282" s="251"/>
      <c r="D282" s="255"/>
    </row>
    <row r="283" spans="1:4">
      <c r="A283" s="251"/>
      <c r="B283" s="251"/>
      <c r="C283" s="251"/>
      <c r="D283" s="255"/>
    </row>
    <row r="284" spans="1:4">
      <c r="A284" s="251"/>
      <c r="B284" s="251"/>
      <c r="C284" s="251"/>
      <c r="D284" s="255"/>
    </row>
    <row r="285" spans="1:4">
      <c r="A285" s="251"/>
      <c r="B285" s="251"/>
      <c r="C285" s="251"/>
      <c r="D285" s="255"/>
    </row>
    <row r="286" spans="1:4">
      <c r="A286" s="251"/>
      <c r="B286" s="251"/>
      <c r="C286" s="251"/>
      <c r="D286" s="255"/>
    </row>
    <row r="287" spans="1:4">
      <c r="A287" s="251"/>
      <c r="B287" s="251"/>
      <c r="C287" s="251"/>
      <c r="D287" s="255"/>
    </row>
    <row r="288" spans="1:4">
      <c r="A288" s="251"/>
      <c r="B288" s="251"/>
      <c r="C288" s="251"/>
      <c r="D288" s="255"/>
    </row>
    <row r="289" spans="1:4">
      <c r="A289" s="251"/>
      <c r="B289" s="251"/>
      <c r="C289" s="251"/>
      <c r="D289" s="255"/>
    </row>
    <row r="290" spans="1:4">
      <c r="A290" s="251"/>
      <c r="B290" s="251"/>
      <c r="C290" s="251"/>
      <c r="D290" s="255"/>
    </row>
    <row r="291" spans="1:4">
      <c r="A291" s="251"/>
      <c r="B291" s="251"/>
      <c r="C291" s="251"/>
      <c r="D291" s="255"/>
    </row>
    <row r="292" spans="1:4">
      <c r="A292" s="251"/>
      <c r="B292" s="251"/>
      <c r="C292" s="251"/>
      <c r="D292" s="255"/>
    </row>
    <row r="293" spans="1:4">
      <c r="A293" s="251"/>
      <c r="B293" s="251"/>
      <c r="C293" s="251"/>
      <c r="D293" s="255"/>
    </row>
    <row r="294" spans="1:4">
      <c r="A294" s="251"/>
      <c r="B294" s="251"/>
      <c r="C294" s="251"/>
      <c r="D294" s="255"/>
    </row>
    <row r="295" spans="1:4">
      <c r="A295" s="251"/>
      <c r="B295" s="251"/>
      <c r="C295" s="251"/>
      <c r="D295" s="255"/>
    </row>
    <row r="296" spans="1:4">
      <c r="A296" s="251"/>
      <c r="B296" s="251"/>
      <c r="C296" s="251"/>
      <c r="D296" s="255"/>
    </row>
    <row r="297" spans="1:4">
      <c r="A297" s="251"/>
      <c r="B297" s="251"/>
      <c r="C297" s="251"/>
      <c r="D297" s="255"/>
    </row>
    <row r="298" spans="1:4">
      <c r="A298" s="251"/>
      <c r="B298" s="251"/>
      <c r="C298" s="251"/>
      <c r="D298" s="255"/>
    </row>
    <row r="299" spans="1:4">
      <c r="A299" s="251"/>
      <c r="B299" s="251"/>
      <c r="C299" s="251"/>
      <c r="D299" s="255"/>
    </row>
    <row r="300" spans="1:4">
      <c r="A300" s="251"/>
      <c r="B300" s="251"/>
      <c r="C300" s="251"/>
      <c r="D300" s="255"/>
    </row>
    <row r="301" spans="1:4">
      <c r="A301" s="251"/>
      <c r="B301" s="251"/>
      <c r="C301" s="251"/>
      <c r="D301" s="255"/>
    </row>
    <row r="302" spans="1:4">
      <c r="A302" s="251"/>
      <c r="B302" s="251"/>
      <c r="C302" s="251"/>
      <c r="D302" s="255"/>
    </row>
    <row r="303" spans="1:4">
      <c r="A303" s="251"/>
      <c r="B303" s="251"/>
      <c r="C303" s="251"/>
      <c r="D303" s="255"/>
    </row>
    <row r="304" spans="1:4">
      <c r="A304" s="251"/>
      <c r="B304" s="251"/>
      <c r="C304" s="251"/>
      <c r="D304" s="255"/>
    </row>
    <row r="305" spans="1:4">
      <c r="A305" s="251"/>
      <c r="B305" s="251"/>
      <c r="C305" s="251"/>
      <c r="D305" s="255"/>
    </row>
    <row r="306" spans="1:4">
      <c r="A306" s="251"/>
      <c r="B306" s="251"/>
      <c r="C306" s="251"/>
      <c r="D306" s="255"/>
    </row>
    <row r="307" spans="1:4">
      <c r="A307" s="251"/>
      <c r="B307" s="251"/>
      <c r="C307" s="251"/>
      <c r="D307" s="255"/>
    </row>
    <row r="308" spans="1:4">
      <c r="A308" s="251"/>
      <c r="B308" s="251"/>
      <c r="C308" s="251"/>
      <c r="D308" s="255"/>
    </row>
    <row r="309" spans="1:4">
      <c r="A309" s="251"/>
      <c r="B309" s="251"/>
      <c r="C309" s="251"/>
      <c r="D309" s="255"/>
    </row>
    <row r="310" spans="1:4">
      <c r="A310" s="251"/>
      <c r="B310" s="251"/>
      <c r="C310" s="251"/>
      <c r="D310" s="255"/>
    </row>
    <row r="311" spans="1:4">
      <c r="A311" s="251"/>
      <c r="B311" s="251"/>
      <c r="C311" s="251"/>
      <c r="D311" s="255"/>
    </row>
    <row r="312" spans="1:4">
      <c r="A312" s="251"/>
      <c r="B312" s="251"/>
      <c r="C312" s="251"/>
      <c r="D312" s="255"/>
    </row>
    <row r="313" spans="1:4">
      <c r="A313" s="251"/>
      <c r="B313" s="251"/>
      <c r="C313" s="251"/>
      <c r="D313" s="255"/>
    </row>
    <row r="314" spans="1:4">
      <c r="A314" s="251"/>
      <c r="B314" s="251"/>
      <c r="C314" s="251"/>
      <c r="D314" s="255"/>
    </row>
    <row r="315" spans="1:4">
      <c r="A315" s="251"/>
      <c r="B315" s="251"/>
      <c r="C315" s="251"/>
      <c r="D315" s="255"/>
    </row>
    <row r="316" spans="1:4">
      <c r="A316" s="251"/>
      <c r="B316" s="251"/>
      <c r="C316" s="251"/>
      <c r="D316" s="255"/>
    </row>
    <row r="317" spans="1:4">
      <c r="A317" s="251"/>
      <c r="B317" s="251"/>
      <c r="C317" s="251"/>
      <c r="D317" s="255"/>
    </row>
    <row r="318" spans="1:4">
      <c r="A318" s="251"/>
      <c r="B318" s="251"/>
      <c r="C318" s="251"/>
      <c r="D318" s="255"/>
    </row>
    <row r="319" spans="1:4">
      <c r="A319" s="251"/>
      <c r="B319" s="251"/>
      <c r="C319" s="251"/>
      <c r="D319" s="255"/>
    </row>
    <row r="320" spans="1:4">
      <c r="A320" s="251"/>
      <c r="B320" s="251"/>
      <c r="C320" s="251"/>
      <c r="D320" s="255"/>
    </row>
    <row r="321" spans="1:4">
      <c r="A321" s="251"/>
      <c r="B321" s="251"/>
      <c r="C321" s="251"/>
      <c r="D321" s="255"/>
    </row>
    <row r="322" spans="1:4">
      <c r="A322" s="251"/>
      <c r="B322" s="251"/>
      <c r="C322" s="251"/>
      <c r="D322" s="255"/>
    </row>
    <row r="323" spans="1:4">
      <c r="A323" s="251"/>
      <c r="B323" s="251"/>
      <c r="C323" s="251"/>
      <c r="D323" s="255"/>
    </row>
    <row r="324" spans="1:4">
      <c r="A324" s="251"/>
      <c r="B324" s="251"/>
      <c r="C324" s="251"/>
      <c r="D324" s="255"/>
    </row>
    <row r="325" spans="1:4">
      <c r="A325" s="251"/>
      <c r="B325" s="251"/>
      <c r="C325" s="251"/>
      <c r="D325" s="255"/>
    </row>
    <row r="326" spans="1:4">
      <c r="A326" s="251"/>
      <c r="B326" s="251"/>
      <c r="C326" s="251"/>
      <c r="D326" s="255"/>
    </row>
    <row r="327" spans="1:4">
      <c r="A327" s="251"/>
      <c r="B327" s="251"/>
      <c r="C327" s="251"/>
      <c r="D327" s="255"/>
    </row>
    <row r="328" spans="1:4">
      <c r="A328" s="251"/>
      <c r="B328" s="251"/>
      <c r="C328" s="251"/>
      <c r="D328" s="255"/>
    </row>
    <row r="329" spans="1:4">
      <c r="A329" s="251"/>
      <c r="B329" s="251"/>
      <c r="C329" s="251"/>
      <c r="D329" s="255"/>
    </row>
    <row r="330" spans="1:4">
      <c r="A330" s="251"/>
      <c r="B330" s="251"/>
      <c r="C330" s="251"/>
      <c r="D330" s="255"/>
    </row>
    <row r="331" spans="1:4">
      <c r="A331" s="251"/>
      <c r="B331" s="251"/>
      <c r="C331" s="251"/>
      <c r="D331" s="255"/>
    </row>
    <row r="332" spans="1:4">
      <c r="A332" s="251"/>
      <c r="B332" s="251"/>
      <c r="C332" s="251"/>
      <c r="D332" s="255"/>
    </row>
    <row r="333" spans="1:4">
      <c r="A333" s="251"/>
      <c r="B333" s="251"/>
      <c r="C333" s="251"/>
      <c r="D333" s="255"/>
    </row>
    <row r="334" spans="1:4">
      <c r="A334" s="251"/>
      <c r="B334" s="251"/>
      <c r="C334" s="251"/>
      <c r="D334" s="255"/>
    </row>
    <row r="335" spans="1:4">
      <c r="A335" s="251"/>
      <c r="B335" s="251"/>
      <c r="C335" s="251"/>
      <c r="D335" s="255"/>
    </row>
    <row r="336" spans="1:4">
      <c r="A336" s="251"/>
      <c r="B336" s="251"/>
      <c r="C336" s="251"/>
      <c r="D336" s="255"/>
    </row>
    <row r="337" spans="1:4">
      <c r="A337" s="251"/>
      <c r="B337" s="251"/>
      <c r="C337" s="251"/>
      <c r="D337" s="255"/>
    </row>
    <row r="338" spans="1:4">
      <c r="A338" s="251"/>
      <c r="B338" s="251"/>
      <c r="C338" s="251"/>
      <c r="D338" s="255"/>
    </row>
    <row r="339" spans="1:4">
      <c r="A339" s="251"/>
      <c r="B339" s="251"/>
      <c r="C339" s="251"/>
      <c r="D339" s="255"/>
    </row>
    <row r="340" spans="1:4">
      <c r="A340" s="251"/>
      <c r="B340" s="251"/>
      <c r="C340" s="251"/>
      <c r="D340" s="255"/>
    </row>
    <row r="341" spans="1:4">
      <c r="A341" s="251"/>
      <c r="B341" s="251"/>
      <c r="C341" s="251"/>
      <c r="D341" s="255"/>
    </row>
    <row r="342" spans="1:4">
      <c r="A342" s="251"/>
      <c r="B342" s="251"/>
      <c r="C342" s="251"/>
      <c r="D342" s="255"/>
    </row>
    <row r="343" spans="1:4">
      <c r="A343" s="251"/>
      <c r="B343" s="251"/>
      <c r="C343" s="251"/>
      <c r="D343" s="255"/>
    </row>
    <row r="344" spans="1:4">
      <c r="A344" s="251"/>
      <c r="B344" s="251"/>
      <c r="C344" s="251"/>
      <c r="D344" s="255"/>
    </row>
    <row r="345" spans="1:4">
      <c r="A345" s="251"/>
      <c r="B345" s="251"/>
      <c r="C345" s="251"/>
      <c r="D345" s="255"/>
    </row>
    <row r="346" spans="1:4">
      <c r="A346" s="251"/>
      <c r="B346" s="251"/>
      <c r="C346" s="251"/>
      <c r="D346" s="255"/>
    </row>
    <row r="347" spans="1:4">
      <c r="A347" s="251"/>
      <c r="B347" s="251"/>
      <c r="C347" s="251"/>
      <c r="D347" s="255"/>
    </row>
    <row r="348" spans="1:4">
      <c r="A348" s="251"/>
      <c r="B348" s="251"/>
      <c r="C348" s="251"/>
      <c r="D348" s="255"/>
    </row>
    <row r="349" spans="1:4">
      <c r="A349" s="251"/>
      <c r="B349" s="251"/>
      <c r="C349" s="251"/>
      <c r="D349" s="255"/>
    </row>
    <row r="350" spans="1:4">
      <c r="A350" s="251"/>
      <c r="B350" s="251"/>
      <c r="C350" s="251"/>
      <c r="D350" s="255"/>
    </row>
    <row r="351" spans="1:4">
      <c r="A351" s="251"/>
      <c r="B351" s="251"/>
      <c r="C351" s="251"/>
      <c r="D351" s="255"/>
    </row>
    <row r="352" spans="1:4">
      <c r="A352" s="251"/>
      <c r="B352" s="251"/>
      <c r="C352" s="251"/>
      <c r="D352" s="255"/>
    </row>
    <row r="353" spans="1:4">
      <c r="A353" s="251"/>
      <c r="B353" s="251"/>
      <c r="C353" s="251"/>
      <c r="D353" s="255"/>
    </row>
    <row r="354" spans="1:4">
      <c r="A354" s="251"/>
      <c r="B354" s="251"/>
      <c r="C354" s="251"/>
      <c r="D354" s="255"/>
    </row>
    <row r="355" spans="1:4">
      <c r="A355" s="251"/>
      <c r="B355" s="251"/>
      <c r="C355" s="251"/>
      <c r="D355" s="255"/>
    </row>
    <row r="356" spans="1:4">
      <c r="A356" s="251"/>
      <c r="B356" s="251"/>
      <c r="C356" s="251"/>
      <c r="D356" s="255"/>
    </row>
    <row r="357" spans="1:4">
      <c r="A357" s="251"/>
      <c r="B357" s="251"/>
      <c r="C357" s="251"/>
      <c r="D357" s="255"/>
    </row>
    <row r="358" spans="1:4">
      <c r="A358" s="251"/>
      <c r="B358" s="251"/>
      <c r="C358" s="251"/>
      <c r="D358" s="255"/>
    </row>
    <row r="359" spans="1:4">
      <c r="A359" s="251"/>
      <c r="B359" s="251"/>
      <c r="C359" s="251"/>
      <c r="D359" s="255"/>
    </row>
    <row r="360" spans="1:4">
      <c r="A360" s="251"/>
      <c r="B360" s="251"/>
      <c r="C360" s="251"/>
      <c r="D360" s="255"/>
    </row>
    <row r="361" spans="1:4">
      <c r="A361" s="251"/>
      <c r="B361" s="251"/>
      <c r="C361" s="251"/>
      <c r="D361" s="255"/>
    </row>
    <row r="362" spans="1:4">
      <c r="A362" s="251"/>
      <c r="B362" s="251"/>
      <c r="C362" s="251"/>
      <c r="D362" s="255"/>
    </row>
    <row r="363" spans="1:4">
      <c r="A363" s="251"/>
      <c r="B363" s="251"/>
      <c r="C363" s="251"/>
      <c r="D363" s="255"/>
    </row>
    <row r="364" spans="1:4">
      <c r="A364" s="251"/>
      <c r="B364" s="251"/>
      <c r="C364" s="251"/>
      <c r="D364" s="255"/>
    </row>
    <row r="365" spans="1:4">
      <c r="A365" s="251"/>
      <c r="B365" s="251"/>
      <c r="C365" s="251"/>
      <c r="D365" s="255"/>
    </row>
    <row r="366" spans="1:4">
      <c r="A366" s="251"/>
      <c r="B366" s="251"/>
      <c r="C366" s="251"/>
      <c r="D366" s="255"/>
    </row>
    <row r="367" spans="1:4">
      <c r="A367" s="251"/>
      <c r="B367" s="251"/>
      <c r="C367" s="251"/>
      <c r="D367" s="255"/>
    </row>
    <row r="368" spans="1:4">
      <c r="A368" s="251"/>
      <c r="B368" s="251"/>
      <c r="C368" s="251"/>
      <c r="D368" s="255"/>
    </row>
    <row r="369" spans="1:4">
      <c r="A369" s="251"/>
      <c r="B369" s="251"/>
      <c r="C369" s="251"/>
      <c r="D369" s="255"/>
    </row>
    <row r="370" spans="1:4">
      <c r="A370" s="251"/>
      <c r="B370" s="251"/>
      <c r="C370" s="251"/>
      <c r="D370" s="255"/>
    </row>
    <row r="371" spans="1:4">
      <c r="A371" s="251"/>
      <c r="B371" s="251"/>
      <c r="C371" s="251"/>
      <c r="D371" s="255"/>
    </row>
    <row r="372" spans="1:4">
      <c r="A372" s="251"/>
      <c r="B372" s="251"/>
      <c r="C372" s="251"/>
      <c r="D372" s="255"/>
    </row>
    <row r="373" spans="1:4">
      <c r="A373" s="251"/>
      <c r="B373" s="251"/>
      <c r="C373" s="251"/>
      <c r="D373" s="255"/>
    </row>
    <row r="374" spans="1:4">
      <c r="A374" s="251"/>
      <c r="B374" s="251"/>
      <c r="C374" s="251"/>
      <c r="D374" s="255"/>
    </row>
    <row r="375" spans="1:4">
      <c r="A375" s="251"/>
      <c r="B375" s="251"/>
      <c r="C375" s="251"/>
      <c r="D375" s="255"/>
    </row>
    <row r="376" spans="1:4">
      <c r="A376" s="251"/>
      <c r="B376" s="251"/>
      <c r="C376" s="251"/>
      <c r="D376" s="255"/>
    </row>
    <row r="377" spans="1:4">
      <c r="A377" s="251"/>
      <c r="B377" s="251"/>
      <c r="C377" s="251"/>
      <c r="D377" s="255"/>
    </row>
    <row r="378" spans="1:4">
      <c r="A378" s="251"/>
      <c r="B378" s="251"/>
      <c r="C378" s="251"/>
      <c r="D378" s="255"/>
    </row>
    <row r="379" spans="1:4">
      <c r="A379" s="251"/>
      <c r="B379" s="251"/>
      <c r="C379" s="251"/>
      <c r="D379" s="255"/>
    </row>
    <row r="380" spans="1:4">
      <c r="A380" s="251"/>
      <c r="B380" s="251"/>
      <c r="C380" s="251"/>
      <c r="D380" s="255"/>
    </row>
    <row r="381" spans="1:4">
      <c r="A381" s="251"/>
      <c r="B381" s="251"/>
      <c r="C381" s="251"/>
      <c r="D381" s="255"/>
    </row>
    <row r="382" spans="1:4">
      <c r="A382" s="251"/>
      <c r="B382" s="251"/>
      <c r="C382" s="251"/>
      <c r="D382" s="255"/>
    </row>
    <row r="383" spans="1:4">
      <c r="A383" s="251"/>
      <c r="B383" s="251"/>
      <c r="C383" s="251"/>
      <c r="D383" s="255"/>
    </row>
    <row r="384" spans="1:4">
      <c r="A384" s="251"/>
      <c r="B384" s="251"/>
      <c r="C384" s="251"/>
      <c r="D384" s="255"/>
    </row>
    <row r="385" spans="1:4">
      <c r="A385" s="251"/>
      <c r="B385" s="251"/>
      <c r="C385" s="251"/>
      <c r="D385" s="255"/>
    </row>
    <row r="386" spans="1:4">
      <c r="A386" s="251"/>
      <c r="B386" s="251"/>
      <c r="C386" s="251"/>
      <c r="D386" s="255"/>
    </row>
    <row r="387" spans="1:4">
      <c r="A387" s="251"/>
      <c r="B387" s="251"/>
      <c r="C387" s="251"/>
      <c r="D387" s="255"/>
    </row>
    <row r="388" spans="1:4">
      <c r="A388" s="251"/>
      <c r="B388" s="251"/>
      <c r="C388" s="251"/>
      <c r="D388" s="255"/>
    </row>
    <row r="389" spans="1:4">
      <c r="A389" s="251"/>
      <c r="B389" s="251"/>
      <c r="C389" s="251"/>
      <c r="D389" s="255"/>
    </row>
    <row r="390" spans="1:4">
      <c r="A390" s="251"/>
      <c r="B390" s="251"/>
      <c r="C390" s="251"/>
      <c r="D390" s="255"/>
    </row>
    <row r="391" spans="1:4">
      <c r="A391" s="251"/>
      <c r="B391" s="251"/>
      <c r="C391" s="251"/>
      <c r="D391" s="255"/>
    </row>
    <row r="392" spans="1:4">
      <c r="A392" s="251"/>
      <c r="B392" s="251"/>
      <c r="C392" s="251"/>
      <c r="D392" s="255"/>
    </row>
    <row r="393" spans="1:4">
      <c r="A393" s="251"/>
      <c r="B393" s="251"/>
      <c r="C393" s="251"/>
      <c r="D393" s="255"/>
    </row>
    <row r="394" spans="1:4">
      <c r="A394" s="251"/>
      <c r="B394" s="251"/>
      <c r="C394" s="251"/>
      <c r="D394" s="255"/>
    </row>
    <row r="395" spans="1:4">
      <c r="A395" s="251"/>
      <c r="B395" s="251"/>
      <c r="C395" s="251"/>
      <c r="D395" s="255"/>
    </row>
    <row r="396" spans="1:4">
      <c r="A396" s="251"/>
      <c r="B396" s="251"/>
      <c r="C396" s="251"/>
      <c r="D396" s="255"/>
    </row>
    <row r="397" spans="1:4">
      <c r="A397" s="251"/>
      <c r="B397" s="251"/>
      <c r="C397" s="251"/>
      <c r="D397" s="255"/>
    </row>
    <row r="398" spans="1:4">
      <c r="A398" s="251"/>
      <c r="B398" s="251"/>
      <c r="C398" s="251"/>
      <c r="D398" s="255"/>
    </row>
    <row r="399" spans="1:4">
      <c r="A399" s="251"/>
      <c r="B399" s="251"/>
      <c r="C399" s="251"/>
      <c r="D399" s="255"/>
    </row>
    <row r="400" spans="1:4">
      <c r="A400" s="251"/>
      <c r="B400" s="251"/>
      <c r="C400" s="251"/>
      <c r="D400" s="255"/>
    </row>
    <row r="401" spans="1:4">
      <c r="A401" s="251"/>
      <c r="B401" s="251"/>
      <c r="C401" s="251"/>
      <c r="D401" s="255"/>
    </row>
    <row r="402" spans="1:4">
      <c r="A402" s="251"/>
      <c r="B402" s="251"/>
      <c r="C402" s="251"/>
      <c r="D402" s="255"/>
    </row>
    <row r="403" spans="1:4">
      <c r="A403" s="251"/>
      <c r="B403" s="251"/>
      <c r="C403" s="251"/>
      <c r="D403" s="255"/>
    </row>
    <row r="404" spans="1:4">
      <c r="A404" s="251"/>
      <c r="B404" s="251"/>
      <c r="C404" s="251"/>
      <c r="D404" s="255"/>
    </row>
    <row r="405" spans="1:4">
      <c r="A405" s="251"/>
      <c r="B405" s="251"/>
      <c r="C405" s="251"/>
      <c r="D405" s="255"/>
    </row>
    <row r="406" spans="1:4">
      <c r="A406" s="251"/>
      <c r="B406" s="251"/>
      <c r="C406" s="251"/>
      <c r="D406" s="255"/>
    </row>
    <row r="407" spans="1:4">
      <c r="A407" s="251"/>
      <c r="B407" s="251"/>
      <c r="C407" s="251"/>
      <c r="D407" s="255"/>
    </row>
    <row r="408" spans="1:4">
      <c r="A408" s="251"/>
      <c r="B408" s="251"/>
      <c r="C408" s="251"/>
      <c r="D408" s="255"/>
    </row>
    <row r="409" spans="1:4">
      <c r="A409" s="251"/>
      <c r="B409" s="251"/>
      <c r="C409" s="251"/>
      <c r="D409" s="255"/>
    </row>
    <row r="410" spans="1:4">
      <c r="A410" s="251"/>
      <c r="B410" s="251"/>
      <c r="C410" s="251"/>
      <c r="D410" s="255"/>
    </row>
    <row r="411" spans="1:4">
      <c r="A411" s="251"/>
      <c r="B411" s="251"/>
      <c r="C411" s="251"/>
      <c r="D411" s="255"/>
    </row>
    <row r="412" spans="1:4">
      <c r="A412" s="251"/>
      <c r="B412" s="251"/>
      <c r="C412" s="251"/>
      <c r="D412" s="255"/>
    </row>
    <row r="413" spans="1:4">
      <c r="A413" s="251"/>
      <c r="B413" s="251"/>
      <c r="C413" s="251"/>
      <c r="D413" s="255"/>
    </row>
    <row r="414" spans="1:4">
      <c r="A414" s="251"/>
      <c r="B414" s="251"/>
      <c r="C414" s="251"/>
      <c r="D414" s="255"/>
    </row>
    <row r="415" spans="1:4">
      <c r="A415" s="251"/>
      <c r="B415" s="251"/>
      <c r="C415" s="251"/>
      <c r="D415" s="255"/>
    </row>
    <row r="416" spans="1:4">
      <c r="A416" s="251"/>
      <c r="B416" s="251"/>
      <c r="C416" s="251"/>
      <c r="D416" s="255"/>
    </row>
    <row r="417" spans="1:4">
      <c r="A417" s="251"/>
      <c r="B417" s="251"/>
      <c r="C417" s="251"/>
      <c r="D417" s="255"/>
    </row>
    <row r="418" spans="1:4">
      <c r="A418" s="251"/>
      <c r="B418" s="251"/>
      <c r="C418" s="251"/>
      <c r="D418" s="255"/>
    </row>
    <row r="419" spans="1:4">
      <c r="A419" s="251"/>
      <c r="B419" s="251"/>
      <c r="C419" s="251"/>
      <c r="D419" s="255"/>
    </row>
    <row r="420" spans="1:4">
      <c r="A420" s="251"/>
      <c r="B420" s="251"/>
      <c r="C420" s="251"/>
      <c r="D420" s="255"/>
    </row>
    <row r="421" spans="1:4">
      <c r="A421" s="251"/>
      <c r="B421" s="251"/>
      <c r="C421" s="251"/>
      <c r="D421" s="255"/>
    </row>
    <row r="422" spans="1:4">
      <c r="A422" s="251"/>
      <c r="B422" s="251"/>
      <c r="C422" s="251"/>
      <c r="D422" s="255"/>
    </row>
    <row r="423" spans="1:4">
      <c r="A423" s="251"/>
      <c r="B423" s="251"/>
      <c r="C423" s="251"/>
      <c r="D423" s="255"/>
    </row>
    <row r="424" spans="1:4">
      <c r="A424" s="251"/>
      <c r="B424" s="251"/>
      <c r="C424" s="251"/>
      <c r="D424" s="255"/>
    </row>
    <row r="425" spans="1:4">
      <c r="A425" s="251"/>
      <c r="B425" s="251"/>
      <c r="C425" s="251"/>
      <c r="D425" s="255"/>
    </row>
    <row r="426" spans="1:4">
      <c r="A426" s="251"/>
      <c r="B426" s="251"/>
      <c r="C426" s="251"/>
      <c r="D426" s="255"/>
    </row>
    <row r="427" spans="1:4">
      <c r="A427" s="251"/>
      <c r="B427" s="251"/>
      <c r="C427" s="251"/>
      <c r="D427" s="255"/>
    </row>
    <row r="428" spans="1:4">
      <c r="A428" s="251"/>
      <c r="B428" s="251"/>
      <c r="C428" s="251"/>
      <c r="D428" s="255"/>
    </row>
    <row r="429" spans="1:4">
      <c r="A429" s="251"/>
      <c r="B429" s="251"/>
      <c r="C429" s="251"/>
      <c r="D429" s="255"/>
    </row>
    <row r="430" spans="1:4">
      <c r="A430" s="251"/>
      <c r="B430" s="251"/>
      <c r="C430" s="251"/>
      <c r="D430" s="255"/>
    </row>
    <row r="431" spans="1:4">
      <c r="A431" s="251"/>
      <c r="B431" s="251"/>
      <c r="C431" s="251"/>
      <c r="D431" s="255"/>
    </row>
    <row r="432" spans="1:4">
      <c r="A432" s="251"/>
      <c r="B432" s="251"/>
      <c r="C432" s="251"/>
      <c r="D432" s="255"/>
    </row>
    <row r="433" spans="1:4">
      <c r="A433" s="251"/>
      <c r="B433" s="251"/>
      <c r="C433" s="251"/>
      <c r="D433" s="255"/>
    </row>
    <row r="434" spans="1:4">
      <c r="A434" s="251"/>
      <c r="B434" s="251"/>
      <c r="C434" s="251"/>
      <c r="D434" s="255"/>
    </row>
    <row r="435" spans="1:4">
      <c r="A435" s="251"/>
      <c r="B435" s="251"/>
      <c r="C435" s="251"/>
      <c r="D435" s="255"/>
    </row>
    <row r="436" spans="1:4">
      <c r="A436" s="251"/>
      <c r="B436" s="251"/>
      <c r="C436" s="251"/>
      <c r="D436" s="255"/>
    </row>
    <row r="437" spans="1:4">
      <c r="A437" s="251"/>
      <c r="B437" s="251"/>
      <c r="C437" s="251"/>
      <c r="D437" s="255"/>
    </row>
    <row r="438" spans="1:4">
      <c r="A438" s="251"/>
      <c r="B438" s="251"/>
      <c r="C438" s="251"/>
      <c r="D438" s="255"/>
    </row>
    <row r="439" spans="1:4">
      <c r="A439" s="251"/>
      <c r="B439" s="251"/>
      <c r="C439" s="251"/>
      <c r="D439" s="255"/>
    </row>
    <row r="440" spans="1:4">
      <c r="A440" s="251"/>
      <c r="B440" s="251"/>
      <c r="C440" s="251"/>
      <c r="D440" s="255"/>
    </row>
    <row r="441" spans="1:4">
      <c r="A441" s="251"/>
      <c r="B441" s="251"/>
      <c r="C441" s="251"/>
      <c r="D441" s="255"/>
    </row>
    <row r="442" spans="1:4">
      <c r="A442" s="251"/>
      <c r="B442" s="251"/>
      <c r="C442" s="251"/>
      <c r="D442" s="255"/>
    </row>
    <row r="443" spans="1:4">
      <c r="A443" s="251"/>
      <c r="B443" s="251"/>
      <c r="C443" s="251"/>
      <c r="D443" s="255"/>
    </row>
    <row r="444" spans="1:4">
      <c r="A444" s="251"/>
      <c r="B444" s="251"/>
      <c r="C444" s="251"/>
      <c r="D444" s="255"/>
    </row>
    <row r="445" spans="1:4">
      <c r="A445" s="251"/>
      <c r="B445" s="251"/>
      <c r="C445" s="251"/>
      <c r="D445" s="255"/>
    </row>
    <row r="446" spans="1:4">
      <c r="A446" s="251"/>
      <c r="B446" s="251"/>
      <c r="C446" s="251"/>
      <c r="D446" s="255"/>
    </row>
    <row r="447" spans="1:4">
      <c r="A447" s="251"/>
      <c r="B447" s="251"/>
      <c r="C447" s="251"/>
      <c r="D447" s="255"/>
    </row>
    <row r="448" spans="1:4">
      <c r="A448" s="251"/>
      <c r="B448" s="251"/>
      <c r="C448" s="251"/>
      <c r="D448" s="255"/>
    </row>
    <row r="449" spans="1:4">
      <c r="A449" s="251"/>
      <c r="B449" s="251"/>
      <c r="C449" s="251"/>
      <c r="D449" s="255"/>
    </row>
    <row r="450" spans="1:4">
      <c r="A450" s="251"/>
      <c r="B450" s="251"/>
      <c r="C450" s="251"/>
      <c r="D450" s="255"/>
    </row>
    <row r="451" spans="1:4">
      <c r="A451" s="251"/>
      <c r="B451" s="251"/>
      <c r="C451" s="251"/>
      <c r="D451" s="255"/>
    </row>
    <row r="452" spans="1:4">
      <c r="A452" s="251"/>
      <c r="B452" s="251"/>
      <c r="C452" s="251"/>
      <c r="D452" s="255"/>
    </row>
    <row r="453" spans="1:4">
      <c r="A453" s="251"/>
      <c r="B453" s="251"/>
      <c r="C453" s="251"/>
      <c r="D453" s="255"/>
    </row>
    <row r="454" spans="1:4">
      <c r="A454" s="251"/>
      <c r="B454" s="251"/>
      <c r="C454" s="251"/>
      <c r="D454" s="255"/>
    </row>
    <row r="455" spans="1:4">
      <c r="A455" s="251"/>
      <c r="B455" s="251"/>
      <c r="C455" s="251"/>
      <c r="D455" s="255"/>
    </row>
    <row r="456" spans="1:4">
      <c r="A456" s="251"/>
      <c r="B456" s="251"/>
      <c r="C456" s="251"/>
      <c r="D456" s="255"/>
    </row>
    <row r="457" spans="1:4">
      <c r="A457" s="251"/>
      <c r="B457" s="251"/>
      <c r="C457" s="251"/>
      <c r="D457" s="255"/>
    </row>
    <row r="458" spans="1:4">
      <c r="A458" s="251"/>
      <c r="B458" s="251"/>
      <c r="C458" s="251"/>
      <c r="D458" s="255"/>
    </row>
    <row r="459" spans="1:4">
      <c r="A459" s="251"/>
      <c r="B459" s="251"/>
      <c r="C459" s="251"/>
      <c r="D459" s="255"/>
    </row>
    <row r="460" spans="1:4">
      <c r="A460" s="251"/>
      <c r="B460" s="251"/>
      <c r="C460" s="251"/>
      <c r="D460" s="255"/>
    </row>
    <row r="461" spans="1:4">
      <c r="A461" s="251"/>
      <c r="B461" s="251"/>
      <c r="C461" s="251"/>
      <c r="D461" s="255"/>
    </row>
    <row r="462" spans="1:4">
      <c r="A462" s="251"/>
      <c r="B462" s="251"/>
      <c r="C462" s="251"/>
      <c r="D462" s="255"/>
    </row>
    <row r="463" spans="1:4">
      <c r="A463" s="251"/>
      <c r="B463" s="251"/>
      <c r="C463" s="251"/>
      <c r="D463" s="255"/>
    </row>
    <row r="464" spans="1:4">
      <c r="A464" s="251"/>
      <c r="B464" s="251"/>
      <c r="C464" s="251"/>
      <c r="D464" s="255"/>
    </row>
    <row r="465" spans="1:4">
      <c r="A465" s="251"/>
      <c r="B465" s="251"/>
      <c r="C465" s="251"/>
      <c r="D465" s="255"/>
    </row>
    <row r="466" spans="1:4">
      <c r="A466" s="251"/>
      <c r="B466" s="251"/>
      <c r="C466" s="251"/>
      <c r="D466" s="255"/>
    </row>
    <row r="467" spans="1:4">
      <c r="A467" s="251"/>
      <c r="B467" s="251"/>
      <c r="C467" s="251"/>
      <c r="D467" s="255"/>
    </row>
    <row r="468" spans="1:4">
      <c r="A468" s="251"/>
      <c r="B468" s="251"/>
      <c r="C468" s="251"/>
      <c r="D468" s="255"/>
    </row>
    <row r="469" spans="1:4">
      <c r="A469" s="251"/>
      <c r="B469" s="251"/>
      <c r="C469" s="251"/>
      <c r="D469" s="255"/>
    </row>
    <row r="470" spans="1:4">
      <c r="A470" s="251"/>
      <c r="B470" s="251"/>
      <c r="C470" s="251"/>
      <c r="D470" s="255"/>
    </row>
    <row r="471" spans="1:4">
      <c r="A471" s="251"/>
      <c r="B471" s="251"/>
      <c r="C471" s="251"/>
      <c r="D471" s="255"/>
    </row>
    <row r="472" spans="1:4">
      <c r="A472" s="251"/>
      <c r="B472" s="251"/>
      <c r="C472" s="251"/>
      <c r="D472" s="255"/>
    </row>
    <row r="473" spans="1:4">
      <c r="A473" s="251"/>
      <c r="B473" s="251"/>
      <c r="C473" s="251"/>
      <c r="D473" s="255"/>
    </row>
    <row r="474" spans="1:4">
      <c r="A474" s="251"/>
      <c r="B474" s="251"/>
      <c r="C474" s="251"/>
      <c r="D474" s="255"/>
    </row>
    <row r="475" spans="1:4">
      <c r="A475" s="251"/>
      <c r="B475" s="251"/>
      <c r="C475" s="251"/>
      <c r="D475" s="255"/>
    </row>
    <row r="476" spans="1:4">
      <c r="A476" s="251"/>
      <c r="B476" s="251"/>
      <c r="C476" s="251"/>
      <c r="D476" s="255"/>
    </row>
    <row r="477" spans="1:4">
      <c r="A477" s="251"/>
      <c r="B477" s="251"/>
      <c r="C477" s="251"/>
      <c r="D477" s="255"/>
    </row>
    <row r="478" spans="1:4">
      <c r="A478" s="251"/>
      <c r="B478" s="251"/>
      <c r="C478" s="251"/>
      <c r="D478" s="255"/>
    </row>
    <row r="479" spans="1:4">
      <c r="A479" s="251"/>
      <c r="B479" s="251"/>
      <c r="C479" s="251"/>
      <c r="D479" s="255"/>
    </row>
    <row r="480" spans="1:4">
      <c r="A480" s="251"/>
      <c r="B480" s="251"/>
      <c r="C480" s="251"/>
      <c r="D480" s="255"/>
    </row>
    <row r="481" spans="1:4">
      <c r="A481" s="251"/>
      <c r="B481" s="251"/>
      <c r="C481" s="251"/>
      <c r="D481" s="255"/>
    </row>
    <row r="482" spans="1:4">
      <c r="A482" s="251"/>
      <c r="B482" s="251"/>
      <c r="C482" s="251"/>
      <c r="D482" s="255"/>
    </row>
    <row r="483" spans="1:4">
      <c r="A483" s="251"/>
      <c r="B483" s="251"/>
      <c r="C483" s="251"/>
      <c r="D483" s="255"/>
    </row>
    <row r="484" spans="1:4">
      <c r="A484" s="251"/>
      <c r="B484" s="251"/>
      <c r="C484" s="251"/>
      <c r="D484" s="255"/>
    </row>
    <row r="485" spans="1:4">
      <c r="A485" s="251"/>
      <c r="B485" s="251"/>
      <c r="C485" s="251"/>
      <c r="D485" s="255"/>
    </row>
    <row r="486" spans="1:4">
      <c r="A486" s="251"/>
      <c r="B486" s="251"/>
      <c r="C486" s="251"/>
      <c r="D486" s="255"/>
    </row>
    <row r="487" spans="1:4">
      <c r="A487" s="251"/>
      <c r="B487" s="251"/>
      <c r="C487" s="251"/>
      <c r="D487" s="255"/>
    </row>
    <row r="488" spans="1:4">
      <c r="A488" s="251"/>
      <c r="B488" s="251"/>
      <c r="C488" s="251"/>
      <c r="D488" s="255"/>
    </row>
    <row r="489" spans="1:4">
      <c r="A489" s="251"/>
      <c r="B489" s="251"/>
      <c r="C489" s="251"/>
      <c r="D489" s="255"/>
    </row>
    <row r="490" spans="1:4">
      <c r="A490" s="251"/>
      <c r="B490" s="251"/>
      <c r="C490" s="251"/>
      <c r="D490" s="255"/>
    </row>
    <row r="491" spans="1:4">
      <c r="A491" s="251"/>
      <c r="B491" s="251"/>
      <c r="C491" s="251"/>
      <c r="D491" s="255"/>
    </row>
    <row r="492" spans="1:4">
      <c r="A492" s="251"/>
      <c r="B492" s="251"/>
      <c r="C492" s="251"/>
      <c r="D492" s="255"/>
    </row>
    <row r="493" spans="1:4">
      <c r="A493" s="251"/>
      <c r="B493" s="251"/>
      <c r="C493" s="251"/>
      <c r="D493" s="255"/>
    </row>
    <row r="494" spans="1:4">
      <c r="A494" s="251"/>
      <c r="B494" s="251"/>
      <c r="C494" s="251"/>
      <c r="D494" s="255"/>
    </row>
    <row r="495" spans="1:4">
      <c r="A495" s="251"/>
      <c r="B495" s="251"/>
      <c r="C495" s="251"/>
      <c r="D495" s="255"/>
    </row>
    <row r="496" spans="1:4">
      <c r="A496" s="251"/>
      <c r="B496" s="251"/>
      <c r="C496" s="251"/>
      <c r="D496" s="255"/>
    </row>
    <row r="497" spans="1:4">
      <c r="A497" s="251"/>
      <c r="B497" s="251"/>
      <c r="C497" s="251"/>
      <c r="D497" s="255"/>
    </row>
    <row r="498" spans="1:4">
      <c r="A498" s="251"/>
      <c r="B498" s="251"/>
      <c r="C498" s="251"/>
      <c r="D498" s="255"/>
    </row>
    <row r="499" spans="1:4">
      <c r="A499" s="251"/>
      <c r="B499" s="251"/>
      <c r="C499" s="251"/>
      <c r="D499" s="255"/>
    </row>
    <row r="500" spans="1:4">
      <c r="A500" s="251"/>
      <c r="B500" s="251"/>
      <c r="C500" s="251"/>
      <c r="D500" s="255"/>
    </row>
    <row r="501" spans="1:4">
      <c r="A501" s="251"/>
      <c r="B501" s="251"/>
      <c r="C501" s="251"/>
      <c r="D501" s="255"/>
    </row>
    <row r="502" spans="1:4">
      <c r="A502" s="251"/>
      <c r="B502" s="251"/>
      <c r="C502" s="251"/>
      <c r="D502" s="255"/>
    </row>
    <row r="503" spans="1:4">
      <c r="A503" s="251"/>
      <c r="B503" s="251"/>
      <c r="C503" s="251"/>
      <c r="D503" s="255"/>
    </row>
    <row r="504" spans="1:4">
      <c r="A504" s="251"/>
      <c r="B504" s="251"/>
      <c r="C504" s="251"/>
      <c r="D504" s="255"/>
    </row>
    <row r="505" spans="1:4">
      <c r="A505" s="251"/>
      <c r="B505" s="251"/>
      <c r="C505" s="251"/>
      <c r="D505" s="255"/>
    </row>
    <row r="506" spans="1:4">
      <c r="A506" s="251"/>
      <c r="B506" s="251"/>
      <c r="C506" s="251"/>
      <c r="D506" s="255"/>
    </row>
    <row r="507" spans="1:4">
      <c r="A507" s="251"/>
      <c r="B507" s="251"/>
      <c r="C507" s="251"/>
      <c r="D507" s="255"/>
    </row>
    <row r="508" spans="1:4">
      <c r="A508" s="251"/>
      <c r="B508" s="251"/>
      <c r="C508" s="251"/>
      <c r="D508" s="255"/>
    </row>
    <row r="509" spans="1:4">
      <c r="A509" s="251"/>
      <c r="B509" s="251"/>
      <c r="C509" s="251"/>
      <c r="D509" s="255"/>
    </row>
    <row r="510" spans="1:4">
      <c r="A510" s="251"/>
      <c r="B510" s="251"/>
      <c r="C510" s="251"/>
      <c r="D510" s="255"/>
    </row>
    <row r="511" spans="1:4">
      <c r="A511" s="251"/>
      <c r="B511" s="251"/>
      <c r="C511" s="251"/>
      <c r="D511" s="255"/>
    </row>
    <row r="512" spans="1:4">
      <c r="A512" s="251"/>
      <c r="B512" s="251"/>
      <c r="C512" s="251"/>
      <c r="D512" s="255"/>
    </row>
    <row r="513" spans="1:4">
      <c r="A513" s="251"/>
      <c r="B513" s="251"/>
      <c r="C513" s="251"/>
      <c r="D513" s="255"/>
    </row>
    <row r="514" spans="1:4">
      <c r="A514" s="251"/>
      <c r="B514" s="251"/>
      <c r="C514" s="251"/>
      <c r="D514" s="255"/>
    </row>
    <row r="515" spans="1:4">
      <c r="A515" s="251"/>
      <c r="B515" s="251"/>
      <c r="C515" s="251"/>
      <c r="D515" s="255"/>
    </row>
    <row r="516" spans="1:4">
      <c r="A516" s="251"/>
      <c r="B516" s="251"/>
      <c r="C516" s="251"/>
      <c r="D516" s="255"/>
    </row>
    <row r="517" spans="1:4">
      <c r="A517" s="251"/>
      <c r="B517" s="251"/>
      <c r="C517" s="251"/>
      <c r="D517" s="255"/>
    </row>
    <row r="518" spans="1:4">
      <c r="A518" s="251"/>
      <c r="B518" s="251"/>
      <c r="C518" s="251"/>
      <c r="D518" s="255"/>
    </row>
    <row r="519" spans="1:4">
      <c r="A519" s="251"/>
      <c r="B519" s="251"/>
      <c r="C519" s="251"/>
      <c r="D519" s="255"/>
    </row>
    <row r="520" spans="1:4">
      <c r="A520" s="251"/>
      <c r="B520" s="251"/>
      <c r="C520" s="251"/>
      <c r="D520" s="255"/>
    </row>
    <row r="521" spans="1:4">
      <c r="A521" s="251"/>
      <c r="B521" s="251"/>
      <c r="C521" s="251"/>
      <c r="D521" s="255"/>
    </row>
    <row r="522" spans="1:4">
      <c r="A522" s="251"/>
      <c r="B522" s="251"/>
      <c r="C522" s="251"/>
      <c r="D522" s="255"/>
    </row>
    <row r="523" spans="1:4">
      <c r="A523" s="251"/>
      <c r="B523" s="251"/>
      <c r="C523" s="251"/>
      <c r="D523" s="255"/>
    </row>
    <row r="524" spans="1:4">
      <c r="A524" s="251"/>
      <c r="B524" s="251"/>
      <c r="C524" s="251"/>
      <c r="D524" s="255"/>
    </row>
    <row r="525" spans="1:4">
      <c r="A525" s="251"/>
      <c r="B525" s="251"/>
      <c r="C525" s="251"/>
      <c r="D525" s="255"/>
    </row>
    <row r="526" spans="1:4">
      <c r="A526" s="251"/>
      <c r="B526" s="251"/>
      <c r="C526" s="251"/>
      <c r="D526" s="255"/>
    </row>
    <row r="527" spans="1:4">
      <c r="A527" s="251"/>
      <c r="B527" s="251"/>
      <c r="C527" s="251"/>
      <c r="D527" s="255"/>
    </row>
    <row r="528" spans="1:4">
      <c r="A528" s="251"/>
      <c r="B528" s="251"/>
      <c r="C528" s="251"/>
      <c r="D528" s="255"/>
    </row>
    <row r="529" spans="1:4">
      <c r="A529" s="251"/>
      <c r="B529" s="251"/>
      <c r="C529" s="251"/>
      <c r="D529" s="255"/>
    </row>
    <row r="530" spans="1:4">
      <c r="A530" s="251"/>
      <c r="B530" s="251"/>
      <c r="C530" s="251"/>
      <c r="D530" s="255"/>
    </row>
    <row r="531" spans="1:4">
      <c r="A531" s="251"/>
      <c r="B531" s="251"/>
      <c r="C531" s="251"/>
      <c r="D531" s="255"/>
    </row>
    <row r="532" spans="1:4">
      <c r="A532" s="251"/>
      <c r="B532" s="251"/>
      <c r="C532" s="251"/>
      <c r="D532" s="255"/>
    </row>
    <row r="533" spans="1:4">
      <c r="A533" s="251"/>
      <c r="B533" s="251"/>
      <c r="C533" s="251"/>
      <c r="D533" s="255"/>
    </row>
    <row r="534" spans="1:4">
      <c r="A534" s="251"/>
      <c r="B534" s="251"/>
      <c r="C534" s="251"/>
      <c r="D534" s="255"/>
    </row>
    <row r="535" spans="1:4">
      <c r="A535" s="251"/>
      <c r="B535" s="251"/>
      <c r="C535" s="251"/>
      <c r="D535" s="255"/>
    </row>
    <row r="536" spans="1:4">
      <c r="A536" s="251"/>
      <c r="B536" s="251"/>
      <c r="C536" s="251"/>
      <c r="D536" s="255"/>
    </row>
    <row r="537" spans="1:4">
      <c r="A537" s="251"/>
      <c r="B537" s="251"/>
      <c r="C537" s="251"/>
      <c r="D537" s="255"/>
    </row>
    <row r="538" spans="1:4">
      <c r="A538" s="251"/>
      <c r="B538" s="251"/>
      <c r="C538" s="251"/>
      <c r="D538" s="255"/>
    </row>
    <row r="539" spans="1:4">
      <c r="A539" s="251"/>
      <c r="B539" s="251"/>
      <c r="C539" s="251"/>
      <c r="D539" s="255"/>
    </row>
    <row r="540" spans="1:4">
      <c r="A540" s="251"/>
      <c r="B540" s="251"/>
      <c r="C540" s="251"/>
      <c r="D540" s="255"/>
    </row>
    <row r="541" spans="1:4">
      <c r="A541" s="251"/>
      <c r="B541" s="251"/>
      <c r="C541" s="251"/>
      <c r="D541" s="255"/>
    </row>
    <row r="542" spans="1:4">
      <c r="A542" s="251"/>
      <c r="B542" s="251"/>
      <c r="C542" s="251"/>
      <c r="D542" s="255"/>
    </row>
    <row r="543" spans="1:4">
      <c r="A543" s="251"/>
      <c r="B543" s="251"/>
      <c r="C543" s="251"/>
      <c r="D543" s="255"/>
    </row>
    <row r="544" spans="1:4">
      <c r="A544" s="251"/>
      <c r="B544" s="251"/>
      <c r="C544" s="251"/>
      <c r="D544" s="255"/>
    </row>
    <row r="545" spans="1:4">
      <c r="A545" s="251"/>
      <c r="B545" s="251"/>
      <c r="C545" s="251"/>
      <c r="D545" s="255"/>
    </row>
    <row r="546" spans="1:4">
      <c r="A546" s="251"/>
      <c r="B546" s="251"/>
      <c r="C546" s="251"/>
      <c r="D546" s="255"/>
    </row>
    <row r="547" spans="1:4">
      <c r="A547" s="251"/>
      <c r="B547" s="251"/>
      <c r="C547" s="251"/>
      <c r="D547" s="255"/>
    </row>
    <row r="548" spans="1:4">
      <c r="A548" s="251"/>
      <c r="B548" s="251"/>
      <c r="C548" s="251"/>
      <c r="D548" s="255"/>
    </row>
    <row r="549" spans="1:4">
      <c r="A549" s="251"/>
      <c r="B549" s="251"/>
      <c r="C549" s="251"/>
      <c r="D549" s="255"/>
    </row>
    <row r="550" spans="1:4">
      <c r="A550" s="251"/>
      <c r="B550" s="251"/>
      <c r="C550" s="251"/>
      <c r="D550" s="255"/>
    </row>
    <row r="551" spans="1:4">
      <c r="A551" s="251"/>
      <c r="B551" s="251"/>
      <c r="C551" s="251"/>
      <c r="D551" s="255"/>
    </row>
    <row r="552" spans="1:4">
      <c r="A552" s="251"/>
      <c r="B552" s="251"/>
      <c r="C552" s="251"/>
      <c r="D552" s="255"/>
    </row>
    <row r="553" spans="1:4">
      <c r="A553" s="251"/>
      <c r="B553" s="251"/>
      <c r="C553" s="251"/>
      <c r="D553" s="255"/>
    </row>
    <row r="554" spans="1:4">
      <c r="A554" s="251"/>
      <c r="B554" s="251"/>
      <c r="C554" s="251"/>
      <c r="D554" s="255"/>
    </row>
    <row r="555" spans="1:4">
      <c r="A555" s="251"/>
      <c r="B555" s="251"/>
      <c r="C555" s="251"/>
      <c r="D555" s="255"/>
    </row>
    <row r="556" spans="1:4">
      <c r="A556" s="251"/>
      <c r="B556" s="251"/>
      <c r="C556" s="251"/>
      <c r="D556" s="255"/>
    </row>
    <row r="557" spans="1:4">
      <c r="A557" s="251"/>
      <c r="B557" s="251"/>
      <c r="C557" s="251"/>
      <c r="D557" s="255"/>
    </row>
    <row r="558" spans="1:4">
      <c r="A558" s="251"/>
      <c r="B558" s="251"/>
      <c r="C558" s="251"/>
      <c r="D558" s="255"/>
    </row>
    <row r="559" spans="1:4">
      <c r="A559" s="251"/>
      <c r="B559" s="251"/>
      <c r="C559" s="251"/>
      <c r="D559" s="255"/>
    </row>
    <row r="560" spans="1:4">
      <c r="A560" s="251"/>
      <c r="B560" s="251"/>
      <c r="C560" s="251"/>
      <c r="D560" s="255"/>
    </row>
    <row r="561" spans="1:4">
      <c r="A561" s="251"/>
      <c r="B561" s="251"/>
      <c r="C561" s="251"/>
      <c r="D561" s="255"/>
    </row>
    <row r="562" spans="1:4">
      <c r="A562" s="251"/>
      <c r="B562" s="251"/>
      <c r="C562" s="251"/>
      <c r="D562" s="255"/>
    </row>
    <row r="563" spans="1:4">
      <c r="A563" s="251"/>
      <c r="B563" s="251"/>
      <c r="C563" s="251"/>
      <c r="D563" s="255"/>
    </row>
    <row r="564" spans="1:4">
      <c r="A564" s="251"/>
      <c r="B564" s="251"/>
      <c r="C564" s="251"/>
      <c r="D564" s="255"/>
    </row>
    <row r="565" spans="1:4">
      <c r="A565" s="251"/>
      <c r="B565" s="251"/>
      <c r="C565" s="251"/>
      <c r="D565" s="255"/>
    </row>
    <row r="566" spans="1:4">
      <c r="A566" s="251"/>
      <c r="B566" s="251"/>
      <c r="C566" s="251"/>
      <c r="D566" s="255"/>
    </row>
    <row r="567" spans="1:4">
      <c r="A567" s="251"/>
      <c r="B567" s="251"/>
      <c r="C567" s="251"/>
      <c r="D567" s="255"/>
    </row>
    <row r="568" spans="1:4">
      <c r="A568" s="251"/>
      <c r="B568" s="251"/>
      <c r="C568" s="251"/>
      <c r="D568" s="255"/>
    </row>
    <row r="569" spans="1:4">
      <c r="A569" s="251"/>
      <c r="B569" s="251"/>
      <c r="C569" s="251"/>
      <c r="D569" s="255"/>
    </row>
    <row r="570" spans="1:4">
      <c r="A570" s="251"/>
      <c r="B570" s="251"/>
      <c r="C570" s="251"/>
      <c r="D570" s="255"/>
    </row>
    <row r="571" spans="1:4">
      <c r="A571" s="251"/>
      <c r="B571" s="251"/>
      <c r="C571" s="251"/>
      <c r="D571" s="255"/>
    </row>
    <row r="572" spans="1:4">
      <c r="A572" s="251"/>
      <c r="B572" s="251"/>
      <c r="C572" s="251"/>
      <c r="D572" s="255"/>
    </row>
    <row r="573" spans="1:4">
      <c r="A573" s="251"/>
      <c r="B573" s="251"/>
      <c r="C573" s="251"/>
      <c r="D573" s="255"/>
    </row>
    <row r="574" spans="1:4">
      <c r="A574" s="251"/>
      <c r="B574" s="251"/>
      <c r="C574" s="251"/>
      <c r="D574" s="255"/>
    </row>
    <row r="575" spans="1:4">
      <c r="A575" s="251"/>
      <c r="B575" s="251"/>
      <c r="C575" s="251"/>
      <c r="D575" s="255"/>
    </row>
    <row r="576" spans="1:4">
      <c r="A576" s="251"/>
      <c r="B576" s="251"/>
      <c r="C576" s="251"/>
      <c r="D576" s="255"/>
    </row>
    <row r="577" spans="1:4">
      <c r="A577" s="251"/>
      <c r="B577" s="251"/>
      <c r="C577" s="251"/>
      <c r="D577" s="255"/>
    </row>
    <row r="578" spans="1:4">
      <c r="A578" s="251"/>
      <c r="B578" s="251"/>
      <c r="C578" s="251"/>
      <c r="D578" s="255"/>
    </row>
    <row r="579" spans="1:4">
      <c r="A579" s="251"/>
      <c r="B579" s="251"/>
      <c r="C579" s="251"/>
      <c r="D579" s="255"/>
    </row>
    <row r="580" spans="1:4">
      <c r="A580" s="251"/>
      <c r="B580" s="251"/>
      <c r="C580" s="251"/>
      <c r="D580" s="255"/>
    </row>
    <row r="581" spans="1:4">
      <c r="A581" s="251"/>
      <c r="B581" s="251"/>
      <c r="C581" s="251"/>
      <c r="D581" s="255"/>
    </row>
    <row r="582" spans="1:4">
      <c r="A582" s="251"/>
      <c r="B582" s="251"/>
      <c r="C582" s="251"/>
      <c r="D582" s="255"/>
    </row>
    <row r="583" spans="1:4">
      <c r="A583" s="251"/>
      <c r="B583" s="251"/>
      <c r="C583" s="251"/>
      <c r="D583" s="255"/>
    </row>
    <row r="584" spans="1:4">
      <c r="A584" s="251"/>
      <c r="B584" s="251"/>
      <c r="C584" s="251"/>
      <c r="D584" s="255"/>
    </row>
    <row r="585" spans="1:4">
      <c r="A585" s="251"/>
      <c r="B585" s="251"/>
      <c r="C585" s="251"/>
      <c r="D585" s="255"/>
    </row>
    <row r="586" spans="1:4">
      <c r="A586" s="251"/>
      <c r="B586" s="251"/>
      <c r="C586" s="251"/>
      <c r="D586" s="255"/>
    </row>
    <row r="587" spans="1:4">
      <c r="A587" s="251"/>
      <c r="B587" s="251"/>
      <c r="C587" s="251"/>
      <c r="D587" s="255"/>
    </row>
    <row r="588" spans="1:4">
      <c r="A588" s="251"/>
      <c r="B588" s="251"/>
      <c r="C588" s="251"/>
      <c r="D588" s="255"/>
    </row>
    <row r="589" spans="1:4">
      <c r="A589" s="251"/>
      <c r="B589" s="251"/>
      <c r="C589" s="251"/>
      <c r="D589" s="255"/>
    </row>
    <row r="590" spans="1:4">
      <c r="A590" s="251"/>
      <c r="B590" s="251"/>
      <c r="C590" s="251"/>
      <c r="D590" s="255"/>
    </row>
    <row r="591" spans="1:4">
      <c r="A591" s="251"/>
      <c r="B591" s="251"/>
      <c r="C591" s="251"/>
      <c r="D591" s="255"/>
    </row>
    <row r="592" spans="1:4">
      <c r="A592" s="251"/>
      <c r="B592" s="251"/>
      <c r="C592" s="251"/>
      <c r="D592" s="255"/>
    </row>
    <row r="593" spans="1:4">
      <c r="A593" s="251"/>
      <c r="B593" s="251"/>
      <c r="C593" s="251"/>
      <c r="D593" s="255"/>
    </row>
    <row r="594" spans="1:4">
      <c r="A594" s="251"/>
      <c r="B594" s="251"/>
      <c r="C594" s="251"/>
      <c r="D594" s="255"/>
    </row>
    <row r="595" spans="1:4">
      <c r="A595" s="251"/>
      <c r="B595" s="251"/>
      <c r="C595" s="251"/>
      <c r="D595" s="255"/>
    </row>
    <row r="596" spans="1:4">
      <c r="A596" s="251"/>
      <c r="B596" s="251"/>
      <c r="C596" s="251"/>
      <c r="D596" s="255"/>
    </row>
    <row r="597" spans="1:4">
      <c r="A597" s="251"/>
      <c r="B597" s="251"/>
      <c r="C597" s="251"/>
      <c r="D597" s="255"/>
    </row>
    <row r="598" spans="1:4">
      <c r="A598" s="251"/>
      <c r="B598" s="251"/>
      <c r="C598" s="251"/>
      <c r="D598" s="255"/>
    </row>
    <row r="599" spans="1:4">
      <c r="A599" s="251"/>
      <c r="B599" s="251"/>
      <c r="C599" s="251"/>
      <c r="D599" s="255"/>
    </row>
    <row r="600" spans="1:4">
      <c r="A600" s="251"/>
      <c r="B600" s="251"/>
      <c r="C600" s="251"/>
      <c r="D600" s="255"/>
    </row>
    <row r="601" spans="1:4">
      <c r="A601" s="251"/>
      <c r="B601" s="251"/>
      <c r="C601" s="251"/>
      <c r="D601" s="255"/>
    </row>
    <row r="602" spans="1:4">
      <c r="A602" s="251"/>
      <c r="B602" s="251"/>
      <c r="C602" s="251"/>
      <c r="D602" s="255"/>
    </row>
    <row r="603" spans="1:4">
      <c r="A603" s="251"/>
      <c r="B603" s="251"/>
      <c r="C603" s="251"/>
      <c r="D603" s="255"/>
    </row>
    <row r="604" spans="1:4">
      <c r="A604" s="251"/>
      <c r="B604" s="251"/>
      <c r="C604" s="251"/>
      <c r="D604" s="255"/>
    </row>
    <row r="605" spans="1:4">
      <c r="A605" s="251"/>
      <c r="B605" s="251"/>
      <c r="C605" s="251"/>
      <c r="D605" s="255"/>
    </row>
    <row r="606" spans="1:4">
      <c r="A606" s="251"/>
      <c r="B606" s="251"/>
      <c r="C606" s="251"/>
      <c r="D606" s="255"/>
    </row>
    <row r="607" spans="1:4">
      <c r="A607" s="251"/>
      <c r="B607" s="251"/>
      <c r="C607" s="251"/>
      <c r="D607" s="255"/>
    </row>
    <row r="608" spans="1:4">
      <c r="A608" s="251"/>
      <c r="B608" s="251"/>
      <c r="C608" s="251"/>
      <c r="D608" s="255"/>
    </row>
    <row r="609" spans="1:4">
      <c r="A609" s="251"/>
      <c r="B609" s="251"/>
      <c r="C609" s="251"/>
      <c r="D609" s="255"/>
    </row>
    <row r="610" spans="1:4">
      <c r="A610" s="251"/>
      <c r="B610" s="251"/>
      <c r="C610" s="251"/>
      <c r="D610" s="255"/>
    </row>
    <row r="611" spans="1:4">
      <c r="A611" s="251"/>
      <c r="B611" s="251"/>
      <c r="C611" s="251"/>
      <c r="D611" s="255"/>
    </row>
    <row r="612" spans="1:4">
      <c r="A612" s="251"/>
      <c r="B612" s="251"/>
      <c r="C612" s="251"/>
      <c r="D612" s="255"/>
    </row>
    <row r="613" spans="1:4">
      <c r="A613" s="251"/>
      <c r="B613" s="251"/>
      <c r="C613" s="251"/>
      <c r="D613" s="255"/>
    </row>
    <row r="614" spans="1:4">
      <c r="A614" s="251"/>
      <c r="B614" s="251"/>
      <c r="C614" s="251"/>
      <c r="D614" s="255"/>
    </row>
    <row r="615" spans="1:4">
      <c r="A615" s="251"/>
      <c r="B615" s="251"/>
      <c r="C615" s="251"/>
      <c r="D615" s="255"/>
    </row>
    <row r="616" spans="1:4">
      <c r="A616" s="251"/>
      <c r="B616" s="251"/>
      <c r="C616" s="251"/>
      <c r="D616" s="255"/>
    </row>
    <row r="617" spans="1:4">
      <c r="A617" s="251"/>
      <c r="B617" s="251"/>
      <c r="C617" s="251"/>
      <c r="D617" s="255"/>
    </row>
    <row r="618" spans="1:4">
      <c r="A618" s="251"/>
      <c r="B618" s="251"/>
      <c r="C618" s="251"/>
      <c r="D618" s="255"/>
    </row>
    <row r="619" spans="1:4">
      <c r="A619" s="251"/>
      <c r="B619" s="251"/>
      <c r="C619" s="251"/>
      <c r="D619" s="255"/>
    </row>
    <row r="620" spans="1:4">
      <c r="A620" s="251"/>
      <c r="B620" s="251"/>
      <c r="C620" s="251"/>
      <c r="D620" s="255"/>
    </row>
    <row r="621" spans="1:4">
      <c r="A621" s="251"/>
      <c r="B621" s="251"/>
      <c r="C621" s="251"/>
      <c r="D621" s="255"/>
    </row>
    <row r="622" spans="1:4">
      <c r="A622" s="251"/>
      <c r="B622" s="251"/>
      <c r="C622" s="251"/>
      <c r="D622" s="255"/>
    </row>
    <row r="623" spans="1:4">
      <c r="A623" s="251"/>
      <c r="B623" s="251"/>
      <c r="C623" s="251"/>
      <c r="D623" s="255"/>
    </row>
    <row r="624" spans="1:4">
      <c r="A624" s="251"/>
      <c r="B624" s="251"/>
      <c r="C624" s="251"/>
      <c r="D624" s="255"/>
    </row>
    <row r="625" spans="1:4">
      <c r="A625" s="251"/>
      <c r="B625" s="251"/>
      <c r="C625" s="251"/>
      <c r="D625" s="255"/>
    </row>
    <row r="626" spans="1:4">
      <c r="A626" s="251"/>
      <c r="B626" s="251"/>
      <c r="C626" s="251"/>
      <c r="D626" s="255"/>
    </row>
    <row r="627" spans="1:4">
      <c r="A627" s="251"/>
      <c r="B627" s="251"/>
      <c r="C627" s="251"/>
      <c r="D627" s="255"/>
    </row>
    <row r="628" spans="1:4">
      <c r="A628" s="251"/>
      <c r="B628" s="251"/>
      <c r="C628" s="251"/>
      <c r="D628" s="255"/>
    </row>
    <row r="629" spans="1:4">
      <c r="A629" s="251"/>
      <c r="B629" s="251"/>
      <c r="C629" s="251"/>
      <c r="D629" s="255"/>
    </row>
    <row r="630" spans="1:4">
      <c r="A630" s="251"/>
      <c r="B630" s="251"/>
      <c r="C630" s="251"/>
      <c r="D630" s="255"/>
    </row>
    <row r="631" spans="1:4">
      <c r="A631" s="251"/>
      <c r="B631" s="251"/>
      <c r="C631" s="251"/>
      <c r="D631" s="255"/>
    </row>
    <row r="632" spans="1:4">
      <c r="A632" s="251"/>
      <c r="B632" s="251"/>
      <c r="C632" s="251"/>
      <c r="D632" s="255"/>
    </row>
    <row r="633" spans="1:4">
      <c r="A633" s="251"/>
      <c r="B633" s="251"/>
      <c r="C633" s="251"/>
      <c r="D633" s="255"/>
    </row>
    <row r="634" spans="1:4">
      <c r="A634" s="251"/>
      <c r="B634" s="251"/>
      <c r="C634" s="251"/>
      <c r="D634" s="255"/>
    </row>
    <row r="635" spans="1:4">
      <c r="A635" s="251"/>
      <c r="B635" s="251"/>
      <c r="C635" s="251"/>
      <c r="D635" s="255"/>
    </row>
    <row r="636" spans="1:4">
      <c r="A636" s="251"/>
      <c r="B636" s="251"/>
      <c r="C636" s="251"/>
      <c r="D636" s="255"/>
    </row>
    <row r="637" spans="1:4">
      <c r="A637" s="251"/>
      <c r="B637" s="251"/>
      <c r="C637" s="251"/>
      <c r="D637" s="255"/>
    </row>
    <row r="638" spans="1:4">
      <c r="A638" s="251"/>
      <c r="B638" s="251"/>
      <c r="C638" s="251"/>
      <c r="D638" s="255"/>
    </row>
    <row r="639" spans="1:4">
      <c r="A639" s="251"/>
      <c r="B639" s="251"/>
      <c r="C639" s="251"/>
      <c r="D639" s="255"/>
    </row>
    <row r="640" spans="1:4">
      <c r="A640" s="251"/>
      <c r="B640" s="251"/>
      <c r="C640" s="251"/>
      <c r="D640" s="255"/>
    </row>
    <row r="641" spans="1:4">
      <c r="A641" s="251"/>
      <c r="B641" s="251"/>
      <c r="C641" s="251"/>
      <c r="D641" s="255"/>
    </row>
    <row r="642" spans="1:4">
      <c r="A642" s="251"/>
      <c r="B642" s="251"/>
      <c r="C642" s="251"/>
      <c r="D642" s="255"/>
    </row>
    <row r="643" spans="1:4">
      <c r="A643" s="251"/>
      <c r="B643" s="251"/>
      <c r="C643" s="251"/>
      <c r="D643" s="255"/>
    </row>
    <row r="644" spans="1:4">
      <c r="A644" s="251"/>
      <c r="B644" s="251"/>
      <c r="C644" s="251"/>
      <c r="D644" s="255"/>
    </row>
    <row r="645" spans="1:4">
      <c r="A645" s="251"/>
      <c r="B645" s="251"/>
      <c r="C645" s="251"/>
      <c r="D645" s="255"/>
    </row>
    <row r="646" spans="1:4">
      <c r="A646" s="251"/>
      <c r="B646" s="251"/>
      <c r="C646" s="251"/>
      <c r="D646" s="255"/>
    </row>
    <row r="647" spans="1:4">
      <c r="A647" s="251"/>
      <c r="B647" s="251"/>
      <c r="C647" s="251"/>
      <c r="D647" s="255"/>
    </row>
    <row r="648" spans="1:4">
      <c r="A648" s="251"/>
      <c r="B648" s="251"/>
      <c r="C648" s="251"/>
      <c r="D648" s="255"/>
    </row>
    <row r="649" spans="1:4">
      <c r="A649" s="251"/>
      <c r="B649" s="251"/>
      <c r="C649" s="251"/>
      <c r="D649" s="255"/>
    </row>
    <row r="650" spans="1:4">
      <c r="A650" s="251"/>
      <c r="B650" s="251"/>
      <c r="C650" s="251"/>
      <c r="D650" s="255"/>
    </row>
    <row r="651" spans="1:4">
      <c r="A651" s="251"/>
      <c r="B651" s="251"/>
      <c r="C651" s="251"/>
      <c r="D651" s="255"/>
    </row>
    <row r="652" spans="1:4">
      <c r="A652" s="251"/>
      <c r="B652" s="251"/>
      <c r="C652" s="251"/>
      <c r="D652" s="255"/>
    </row>
    <row r="653" spans="1:4">
      <c r="A653" s="251"/>
      <c r="B653" s="251"/>
      <c r="C653" s="251"/>
      <c r="D653" s="255"/>
    </row>
    <row r="654" spans="1:4">
      <c r="A654" s="251"/>
      <c r="B654" s="251"/>
      <c r="C654" s="251"/>
      <c r="D654" s="255"/>
    </row>
    <row r="655" spans="1:4">
      <c r="A655" s="251"/>
      <c r="B655" s="251"/>
      <c r="C655" s="251"/>
      <c r="D655" s="255"/>
    </row>
    <row r="656" spans="1:4">
      <c r="A656" s="251"/>
      <c r="B656" s="251"/>
      <c r="C656" s="251"/>
      <c r="D656" s="255"/>
    </row>
    <row r="657" spans="1:4">
      <c r="A657" s="251"/>
      <c r="B657" s="251"/>
      <c r="C657" s="251"/>
      <c r="D657" s="255"/>
    </row>
    <row r="658" spans="1:4">
      <c r="A658" s="251"/>
      <c r="B658" s="251"/>
      <c r="C658" s="251"/>
      <c r="D658" s="255"/>
    </row>
    <row r="659" spans="1:4">
      <c r="A659" s="251"/>
      <c r="B659" s="251"/>
      <c r="C659" s="251"/>
      <c r="D659" s="255"/>
    </row>
    <row r="660" spans="1:4">
      <c r="A660" s="251"/>
      <c r="B660" s="251"/>
      <c r="C660" s="251"/>
      <c r="D660" s="255"/>
    </row>
    <row r="661" spans="1:4">
      <c r="A661" s="251"/>
      <c r="B661" s="251"/>
      <c r="C661" s="251"/>
      <c r="D661" s="255"/>
    </row>
    <row r="662" spans="1:4">
      <c r="A662" s="251"/>
      <c r="B662" s="251"/>
      <c r="C662" s="251"/>
      <c r="D662" s="255"/>
    </row>
    <row r="663" spans="1:4">
      <c r="A663" s="251"/>
      <c r="B663" s="251"/>
      <c r="C663" s="251"/>
      <c r="D663" s="255"/>
    </row>
    <row r="664" spans="1:4">
      <c r="A664" s="251"/>
      <c r="B664" s="251"/>
      <c r="C664" s="251"/>
      <c r="D664" s="255"/>
    </row>
    <row r="665" spans="1:4">
      <c r="A665" s="251"/>
      <c r="B665" s="251"/>
      <c r="C665" s="251"/>
      <c r="D665" s="255"/>
    </row>
    <row r="666" spans="1:4">
      <c r="A666" s="251"/>
      <c r="B666" s="251"/>
      <c r="C666" s="251"/>
      <c r="D666" s="255"/>
    </row>
    <row r="667" spans="1:4">
      <c r="A667" s="251"/>
      <c r="B667" s="251"/>
      <c r="C667" s="251"/>
      <c r="D667" s="255"/>
    </row>
    <row r="668" spans="1:4">
      <c r="A668" s="251"/>
      <c r="B668" s="251"/>
      <c r="C668" s="251"/>
      <c r="D668" s="255"/>
    </row>
    <row r="669" spans="1:4">
      <c r="A669" s="251"/>
      <c r="B669" s="251"/>
      <c r="C669" s="251"/>
      <c r="D669" s="255"/>
    </row>
    <row r="670" spans="1:4">
      <c r="A670" s="251"/>
      <c r="B670" s="251"/>
      <c r="C670" s="251"/>
      <c r="D670" s="255"/>
    </row>
    <row r="671" spans="1:4">
      <c r="A671" s="251"/>
      <c r="B671" s="251"/>
      <c r="C671" s="251"/>
      <c r="D671" s="255"/>
    </row>
    <row r="672" spans="1:4">
      <c r="A672" s="251"/>
      <c r="B672" s="251"/>
      <c r="C672" s="251"/>
      <c r="D672" s="255"/>
    </row>
    <row r="673" spans="1:4">
      <c r="A673" s="251"/>
      <c r="B673" s="251"/>
      <c r="C673" s="251"/>
      <c r="D673" s="255"/>
    </row>
    <row r="674" spans="1:4">
      <c r="A674" s="251"/>
      <c r="B674" s="251"/>
      <c r="C674" s="251"/>
      <c r="D674" s="255"/>
    </row>
    <row r="675" spans="1:4">
      <c r="A675" s="251"/>
      <c r="B675" s="251"/>
      <c r="C675" s="251"/>
      <c r="D675" s="255"/>
    </row>
    <row r="676" spans="1:4">
      <c r="A676" s="251"/>
      <c r="B676" s="251"/>
      <c r="C676" s="251"/>
      <c r="D676" s="255"/>
    </row>
    <row r="677" spans="1:4">
      <c r="A677" s="251"/>
      <c r="B677" s="251"/>
      <c r="C677" s="251"/>
      <c r="D677" s="255"/>
    </row>
    <row r="678" spans="1:4">
      <c r="A678" s="251"/>
      <c r="B678" s="251"/>
      <c r="C678" s="251"/>
      <c r="D678" s="255"/>
    </row>
    <row r="679" spans="1:4">
      <c r="A679" s="251"/>
      <c r="B679" s="251"/>
      <c r="C679" s="251"/>
      <c r="D679" s="255"/>
    </row>
    <row r="680" spans="1:4">
      <c r="A680" s="251"/>
      <c r="B680" s="251"/>
      <c r="C680" s="251"/>
      <c r="D680" s="255"/>
    </row>
    <row r="681" spans="1:4">
      <c r="A681" s="251"/>
      <c r="B681" s="251"/>
      <c r="C681" s="251"/>
      <c r="D681" s="255"/>
    </row>
    <row r="682" spans="1:4">
      <c r="A682" s="251"/>
      <c r="B682" s="251"/>
      <c r="C682" s="251"/>
      <c r="D682" s="255"/>
    </row>
    <row r="683" spans="1:4">
      <c r="A683" s="251"/>
      <c r="B683" s="251"/>
      <c r="C683" s="251"/>
      <c r="D683" s="255"/>
    </row>
    <row r="684" spans="1:4">
      <c r="A684" s="251"/>
      <c r="B684" s="251"/>
      <c r="C684" s="251"/>
      <c r="D684" s="255"/>
    </row>
    <row r="685" spans="1:4">
      <c r="A685" s="251"/>
      <c r="B685" s="251"/>
      <c r="C685" s="251"/>
      <c r="D685" s="255"/>
    </row>
    <row r="686" spans="1:4">
      <c r="A686" s="251"/>
      <c r="B686" s="251"/>
      <c r="C686" s="251"/>
      <c r="D686" s="255"/>
    </row>
    <row r="687" spans="1:4">
      <c r="A687" s="251"/>
      <c r="B687" s="251"/>
      <c r="C687" s="251"/>
      <c r="D687" s="255"/>
    </row>
    <row r="688" spans="1:4">
      <c r="A688" s="251"/>
      <c r="B688" s="251"/>
      <c r="C688" s="251"/>
      <c r="D688" s="255"/>
    </row>
    <row r="689" spans="1:4">
      <c r="A689" s="251"/>
      <c r="B689" s="251"/>
      <c r="C689" s="251"/>
      <c r="D689" s="255"/>
    </row>
    <row r="690" spans="1:4">
      <c r="A690" s="251"/>
      <c r="B690" s="251"/>
      <c r="C690" s="251"/>
      <c r="D690" s="255"/>
    </row>
    <row r="691" spans="1:4">
      <c r="A691" s="251"/>
      <c r="B691" s="251"/>
      <c r="C691" s="251"/>
      <c r="D691" s="255"/>
    </row>
    <row r="692" spans="1:4">
      <c r="A692" s="251"/>
      <c r="B692" s="251"/>
      <c r="C692" s="251"/>
      <c r="D692" s="255"/>
    </row>
    <row r="693" spans="1:4">
      <c r="A693" s="251"/>
      <c r="B693" s="251"/>
      <c r="C693" s="251"/>
      <c r="D693" s="255"/>
    </row>
    <row r="694" spans="1:4">
      <c r="A694" s="251"/>
      <c r="B694" s="251"/>
      <c r="C694" s="251"/>
      <c r="D694" s="255"/>
    </row>
    <row r="695" spans="1:4">
      <c r="A695" s="251"/>
      <c r="B695" s="251"/>
      <c r="C695" s="251"/>
      <c r="D695" s="255"/>
    </row>
    <row r="696" spans="1:4">
      <c r="A696" s="251"/>
      <c r="B696" s="251"/>
      <c r="C696" s="251"/>
      <c r="D696" s="255"/>
    </row>
    <row r="697" spans="1:4">
      <c r="A697" s="251"/>
      <c r="B697" s="251"/>
      <c r="C697" s="251"/>
      <c r="D697" s="255"/>
    </row>
    <row r="698" spans="1:4">
      <c r="A698" s="251"/>
      <c r="B698" s="251"/>
      <c r="C698" s="251"/>
      <c r="D698" s="255"/>
    </row>
    <row r="699" spans="1:4">
      <c r="A699" s="251"/>
      <c r="B699" s="251"/>
      <c r="C699" s="251"/>
      <c r="D699" s="255"/>
    </row>
    <row r="700" spans="1:4">
      <c r="A700" s="251"/>
      <c r="B700" s="251"/>
      <c r="C700" s="251"/>
      <c r="D700" s="255"/>
    </row>
    <row r="701" spans="1:4">
      <c r="A701" s="251"/>
      <c r="B701" s="251"/>
      <c r="C701" s="251"/>
      <c r="D701" s="255"/>
    </row>
    <row r="702" spans="1:4">
      <c r="A702" s="251"/>
      <c r="B702" s="251"/>
      <c r="C702" s="251"/>
      <c r="D702" s="255"/>
    </row>
    <row r="703" spans="1:4">
      <c r="A703" s="251"/>
      <c r="B703" s="251"/>
      <c r="C703" s="251"/>
      <c r="D703" s="255"/>
    </row>
    <row r="704" spans="1:4">
      <c r="A704" s="251"/>
      <c r="B704" s="251"/>
      <c r="C704" s="251"/>
      <c r="D704" s="255"/>
    </row>
    <row r="705" spans="1:4">
      <c r="A705" s="251"/>
      <c r="B705" s="251"/>
      <c r="C705" s="251"/>
      <c r="D705" s="255"/>
    </row>
    <row r="706" spans="1:4">
      <c r="A706" s="251"/>
      <c r="B706" s="251"/>
      <c r="C706" s="251"/>
      <c r="D706" s="255"/>
    </row>
    <row r="707" spans="1:4">
      <c r="A707" s="251"/>
      <c r="B707" s="251"/>
      <c r="C707" s="251"/>
      <c r="D707" s="255"/>
    </row>
    <row r="708" spans="1:4">
      <c r="A708" s="251"/>
      <c r="B708" s="251"/>
      <c r="C708" s="251"/>
      <c r="D708" s="255"/>
    </row>
    <row r="709" spans="1:4">
      <c r="A709" s="251"/>
      <c r="B709" s="251"/>
      <c r="C709" s="251"/>
      <c r="D709" s="255"/>
    </row>
    <row r="710" spans="1:4">
      <c r="A710" s="251"/>
      <c r="B710" s="251"/>
      <c r="C710" s="251"/>
      <c r="D710" s="255"/>
    </row>
    <row r="711" spans="1:4">
      <c r="A711" s="251"/>
      <c r="B711" s="251"/>
      <c r="C711" s="251"/>
      <c r="D711" s="255"/>
    </row>
    <row r="712" spans="1:4">
      <c r="A712" s="251"/>
      <c r="B712" s="251"/>
      <c r="C712" s="251"/>
      <c r="D712" s="255"/>
    </row>
    <row r="713" spans="1:4">
      <c r="A713" s="251"/>
      <c r="B713" s="251"/>
      <c r="C713" s="251"/>
      <c r="D713" s="255"/>
    </row>
    <row r="714" spans="1:4">
      <c r="A714" s="251"/>
      <c r="B714" s="251"/>
      <c r="C714" s="251"/>
      <c r="D714" s="255"/>
    </row>
    <row r="715" spans="1:4">
      <c r="A715" s="251"/>
      <c r="B715" s="251"/>
      <c r="C715" s="251"/>
      <c r="D715" s="255"/>
    </row>
    <row r="716" spans="1:4">
      <c r="A716" s="251"/>
      <c r="B716" s="251"/>
      <c r="C716" s="251"/>
      <c r="D716" s="255"/>
    </row>
    <row r="717" spans="1:4">
      <c r="A717" s="251"/>
      <c r="B717" s="251"/>
      <c r="C717" s="251"/>
      <c r="D717" s="255"/>
    </row>
    <row r="718" spans="1:4">
      <c r="A718" s="251"/>
      <c r="B718" s="251"/>
      <c r="C718" s="251"/>
      <c r="D718" s="255"/>
    </row>
    <row r="719" spans="1:4">
      <c r="A719" s="251"/>
      <c r="B719" s="251"/>
      <c r="C719" s="251"/>
      <c r="D719" s="255"/>
    </row>
    <row r="720" spans="1:4">
      <c r="A720" s="251"/>
      <c r="B720" s="251"/>
      <c r="C720" s="251"/>
      <c r="D720" s="255"/>
    </row>
    <row r="721" spans="1:4">
      <c r="A721" s="251"/>
      <c r="B721" s="251"/>
      <c r="C721" s="251"/>
      <c r="D721" s="255"/>
    </row>
    <row r="722" spans="1:4">
      <c r="A722" s="251"/>
      <c r="B722" s="251"/>
      <c r="C722" s="251"/>
      <c r="D722" s="255"/>
    </row>
    <row r="723" spans="1:4">
      <c r="A723" s="251"/>
      <c r="B723" s="251"/>
      <c r="C723" s="251"/>
      <c r="D723" s="255"/>
    </row>
    <row r="724" spans="1:4">
      <c r="A724" s="251"/>
      <c r="B724" s="251"/>
      <c r="C724" s="251"/>
      <c r="D724" s="255"/>
    </row>
    <row r="725" spans="1:4">
      <c r="A725" s="251"/>
      <c r="B725" s="251"/>
      <c r="C725" s="251"/>
      <c r="D725" s="255"/>
    </row>
    <row r="726" spans="1:4">
      <c r="A726" s="251"/>
      <c r="B726" s="251"/>
      <c r="C726" s="251"/>
      <c r="D726" s="255"/>
    </row>
    <row r="727" spans="1:4">
      <c r="A727" s="251"/>
      <c r="B727" s="251"/>
      <c r="C727" s="251"/>
      <c r="D727" s="255"/>
    </row>
    <row r="728" spans="1:4">
      <c r="A728" s="251"/>
      <c r="B728" s="251"/>
      <c r="C728" s="251"/>
      <c r="D728" s="255"/>
    </row>
    <row r="729" spans="1:4">
      <c r="A729" s="251"/>
      <c r="B729" s="251"/>
      <c r="C729" s="251"/>
      <c r="D729" s="255"/>
    </row>
    <row r="730" spans="1:4">
      <c r="A730" s="251"/>
      <c r="B730" s="251"/>
      <c r="C730" s="251"/>
      <c r="D730" s="255"/>
    </row>
    <row r="731" spans="1:4">
      <c r="A731" s="251"/>
      <c r="B731" s="251"/>
      <c r="C731" s="251"/>
      <c r="D731" s="255"/>
    </row>
    <row r="732" spans="1:4">
      <c r="A732" s="251"/>
      <c r="B732" s="251"/>
      <c r="C732" s="251"/>
      <c r="D732" s="255"/>
    </row>
    <row r="733" spans="1:4">
      <c r="A733" s="251"/>
      <c r="B733" s="251"/>
      <c r="C733" s="251"/>
      <c r="D733" s="255"/>
    </row>
    <row r="734" spans="1:4">
      <c r="A734" s="251"/>
      <c r="B734" s="251"/>
      <c r="C734" s="251"/>
      <c r="D734" s="255"/>
    </row>
    <row r="735" spans="1:4">
      <c r="A735" s="251"/>
      <c r="B735" s="251"/>
      <c r="C735" s="251"/>
      <c r="D735" s="255"/>
    </row>
    <row r="736" spans="1:4">
      <c r="A736" s="251"/>
      <c r="B736" s="251"/>
      <c r="C736" s="251"/>
      <c r="D736" s="255"/>
    </row>
    <row r="737" spans="1:4">
      <c r="A737" s="251"/>
      <c r="B737" s="251"/>
      <c r="C737" s="251"/>
      <c r="D737" s="255"/>
    </row>
    <row r="738" spans="1:4">
      <c r="A738" s="251"/>
      <c r="B738" s="251"/>
      <c r="C738" s="251"/>
      <c r="D738" s="255"/>
    </row>
    <row r="739" spans="1:4">
      <c r="A739" s="251"/>
      <c r="B739" s="251"/>
      <c r="C739" s="251"/>
      <c r="D739" s="255"/>
    </row>
    <row r="740" spans="1:4">
      <c r="A740" s="251"/>
      <c r="B740" s="251"/>
      <c r="C740" s="251"/>
      <c r="D740" s="255"/>
    </row>
    <row r="741" spans="1:4">
      <c r="A741" s="251"/>
      <c r="B741" s="251"/>
      <c r="C741" s="251"/>
      <c r="D741" s="255"/>
    </row>
    <row r="742" spans="1:4">
      <c r="A742" s="251"/>
      <c r="B742" s="251"/>
      <c r="C742" s="251"/>
      <c r="D742" s="255"/>
    </row>
    <row r="743" spans="1:4">
      <c r="A743" s="251"/>
      <c r="B743" s="251"/>
      <c r="C743" s="251"/>
      <c r="D743" s="255"/>
    </row>
    <row r="744" spans="1:4">
      <c r="A744" s="251"/>
      <c r="B744" s="251"/>
      <c r="C744" s="251"/>
      <c r="D744" s="255"/>
    </row>
    <row r="745" spans="1:4">
      <c r="A745" s="251"/>
      <c r="B745" s="251"/>
      <c r="C745" s="251"/>
      <c r="D745" s="255"/>
    </row>
    <row r="746" spans="1:4">
      <c r="A746" s="251"/>
      <c r="B746" s="251"/>
      <c r="C746" s="251"/>
      <c r="D746" s="255"/>
    </row>
    <row r="747" spans="1:4">
      <c r="A747" s="251"/>
      <c r="B747" s="251"/>
      <c r="C747" s="251"/>
      <c r="D747" s="255"/>
    </row>
    <row r="748" spans="1:4">
      <c r="A748" s="251"/>
      <c r="B748" s="251"/>
      <c r="C748" s="251"/>
      <c r="D748" s="255"/>
    </row>
    <row r="749" spans="1:4">
      <c r="A749" s="251"/>
      <c r="B749" s="251"/>
      <c r="C749" s="251"/>
      <c r="D749" s="255"/>
    </row>
    <row r="750" spans="1:4">
      <c r="A750" s="251"/>
      <c r="B750" s="251"/>
      <c r="C750" s="251"/>
      <c r="D750" s="255"/>
    </row>
    <row r="751" spans="1:4">
      <c r="A751" s="251"/>
      <c r="B751" s="251"/>
      <c r="C751" s="251"/>
      <c r="D751" s="255"/>
    </row>
    <row r="752" spans="1:4">
      <c r="A752" s="251"/>
      <c r="B752" s="251"/>
      <c r="C752" s="251"/>
      <c r="D752" s="255"/>
    </row>
    <row r="753" spans="1:4">
      <c r="A753" s="251"/>
      <c r="B753" s="251"/>
      <c r="C753" s="251"/>
      <c r="D753" s="255"/>
    </row>
    <row r="754" spans="1:4">
      <c r="A754" s="251"/>
      <c r="B754" s="251"/>
      <c r="C754" s="251"/>
      <c r="D754" s="255"/>
    </row>
    <row r="755" spans="1:4">
      <c r="A755" s="251"/>
      <c r="B755" s="251"/>
      <c r="C755" s="251"/>
      <c r="D755" s="255"/>
    </row>
    <row r="756" spans="1:4">
      <c r="A756" s="251"/>
      <c r="B756" s="251"/>
      <c r="C756" s="251"/>
      <c r="D756" s="255"/>
    </row>
    <row r="757" spans="1:4">
      <c r="A757" s="251"/>
      <c r="B757" s="251"/>
      <c r="C757" s="251"/>
      <c r="D757" s="255"/>
    </row>
    <row r="758" spans="1:4">
      <c r="A758" s="251"/>
      <c r="B758" s="251"/>
      <c r="C758" s="251"/>
      <c r="D758" s="255"/>
    </row>
    <row r="759" spans="1:4">
      <c r="A759" s="251"/>
      <c r="B759" s="251"/>
      <c r="C759" s="251"/>
      <c r="D759" s="255"/>
    </row>
    <row r="760" spans="1:4">
      <c r="A760" s="251"/>
      <c r="B760" s="251"/>
      <c r="C760" s="251"/>
      <c r="D760" s="255"/>
    </row>
    <row r="761" spans="1:4">
      <c r="A761" s="251"/>
      <c r="B761" s="251"/>
      <c r="C761" s="251"/>
      <c r="D761" s="255"/>
    </row>
    <row r="762" spans="1:4">
      <c r="A762" s="251"/>
      <c r="B762" s="251"/>
      <c r="C762" s="251"/>
      <c r="D762" s="255"/>
    </row>
    <row r="763" spans="1:4">
      <c r="A763" s="251"/>
      <c r="B763" s="251"/>
      <c r="C763" s="251"/>
      <c r="D763" s="255"/>
    </row>
    <row r="764" spans="1:4">
      <c r="A764" s="251"/>
      <c r="B764" s="251"/>
      <c r="C764" s="251"/>
      <c r="D764" s="255"/>
    </row>
    <row r="765" spans="1:4">
      <c r="A765" s="251"/>
      <c r="B765" s="251"/>
      <c r="C765" s="251"/>
      <c r="D765" s="255"/>
    </row>
    <row r="766" spans="1:4">
      <c r="A766" s="251"/>
      <c r="B766" s="251"/>
      <c r="C766" s="251"/>
      <c r="D766" s="255"/>
    </row>
    <row r="767" spans="1:4">
      <c r="A767" s="251"/>
      <c r="B767" s="251"/>
      <c r="C767" s="251"/>
      <c r="D767" s="255"/>
    </row>
    <row r="768" spans="1:4">
      <c r="A768" s="251"/>
      <c r="B768" s="251"/>
      <c r="C768" s="251"/>
      <c r="D768" s="255"/>
    </row>
    <row r="769" spans="1:4">
      <c r="A769" s="251"/>
      <c r="B769" s="251"/>
      <c r="C769" s="251"/>
      <c r="D769" s="255"/>
    </row>
    <row r="770" spans="1:4">
      <c r="A770" s="251"/>
      <c r="B770" s="251"/>
      <c r="C770" s="251"/>
      <c r="D770" s="255"/>
    </row>
    <row r="771" spans="1:4">
      <c r="A771" s="251"/>
      <c r="B771" s="251"/>
      <c r="C771" s="251"/>
      <c r="D771" s="255"/>
    </row>
    <row r="772" spans="1:4">
      <c r="A772" s="251"/>
      <c r="B772" s="251"/>
      <c r="C772" s="251"/>
      <c r="D772" s="255"/>
    </row>
    <row r="773" spans="1:4">
      <c r="A773" s="251"/>
      <c r="B773" s="251"/>
      <c r="C773" s="251"/>
      <c r="D773" s="255"/>
    </row>
    <row r="774" spans="1:4">
      <c r="A774" s="251"/>
      <c r="B774" s="251"/>
      <c r="C774" s="251"/>
      <c r="D774" s="255"/>
    </row>
    <row r="775" spans="1:4">
      <c r="A775" s="251"/>
      <c r="B775" s="251"/>
      <c r="C775" s="251"/>
      <c r="D775" s="255"/>
    </row>
    <row r="776" spans="1:4">
      <c r="A776" s="251"/>
      <c r="B776" s="251"/>
      <c r="C776" s="251"/>
      <c r="D776" s="255"/>
    </row>
    <row r="777" spans="1:4">
      <c r="A777" s="251"/>
      <c r="B777" s="251"/>
      <c r="C777" s="251"/>
      <c r="D777" s="255"/>
    </row>
    <row r="778" spans="1:4">
      <c r="A778" s="251"/>
      <c r="B778" s="251"/>
      <c r="C778" s="251"/>
      <c r="D778" s="255"/>
    </row>
    <row r="779" spans="1:4">
      <c r="A779" s="251"/>
      <c r="B779" s="251"/>
      <c r="C779" s="251"/>
      <c r="D779" s="255"/>
    </row>
    <row r="780" spans="1:4">
      <c r="A780" s="251"/>
      <c r="B780" s="251"/>
      <c r="C780" s="251"/>
      <c r="D780" s="255"/>
    </row>
    <row r="781" spans="1:4">
      <c r="A781" s="251"/>
      <c r="B781" s="251"/>
      <c r="C781" s="251"/>
      <c r="D781" s="255"/>
    </row>
    <row r="782" spans="1:4">
      <c r="A782" s="251"/>
      <c r="B782" s="251"/>
      <c r="C782" s="251"/>
      <c r="D782" s="255"/>
    </row>
    <row r="783" spans="1:4">
      <c r="A783" s="251"/>
      <c r="B783" s="251"/>
      <c r="C783" s="251"/>
      <c r="D783" s="255"/>
    </row>
    <row r="784" spans="1:4">
      <c r="A784" s="251"/>
      <c r="B784" s="251"/>
      <c r="C784" s="251"/>
      <c r="D784" s="255"/>
    </row>
    <row r="785" spans="1:4">
      <c r="A785" s="251"/>
      <c r="B785" s="251"/>
      <c r="C785" s="251"/>
      <c r="D785" s="255"/>
    </row>
    <row r="786" spans="1:4">
      <c r="A786" s="251"/>
      <c r="B786" s="251"/>
      <c r="C786" s="251"/>
      <c r="D786" s="255"/>
    </row>
    <row r="787" spans="1:4">
      <c r="A787" s="251"/>
      <c r="B787" s="251"/>
      <c r="C787" s="251"/>
      <c r="D787" s="255"/>
    </row>
    <row r="788" spans="1:4">
      <c r="A788" s="251"/>
      <c r="B788" s="251"/>
      <c r="C788" s="251"/>
      <c r="D788" s="255"/>
    </row>
    <row r="789" spans="1:4">
      <c r="A789" s="251"/>
      <c r="B789" s="251"/>
      <c r="C789" s="251"/>
      <c r="D789" s="255"/>
    </row>
    <row r="790" spans="1:4">
      <c r="A790" s="251"/>
      <c r="B790" s="251"/>
      <c r="C790" s="251"/>
      <c r="D790" s="255"/>
    </row>
    <row r="791" spans="1:4">
      <c r="A791" s="251"/>
      <c r="B791" s="251"/>
      <c r="C791" s="251"/>
      <c r="D791" s="255"/>
    </row>
    <row r="792" spans="1:4">
      <c r="A792" s="251"/>
      <c r="B792" s="251"/>
      <c r="C792" s="251"/>
      <c r="D792" s="255"/>
    </row>
    <row r="793" spans="1:4">
      <c r="A793" s="251"/>
      <c r="B793" s="251"/>
      <c r="C793" s="251"/>
      <c r="D793" s="255"/>
    </row>
    <row r="794" spans="1:4">
      <c r="A794" s="251"/>
      <c r="B794" s="251"/>
      <c r="C794" s="251"/>
      <c r="D794" s="255"/>
    </row>
    <row r="795" spans="1:4">
      <c r="A795" s="251"/>
      <c r="B795" s="251"/>
      <c r="C795" s="251"/>
      <c r="D795" s="255"/>
    </row>
    <row r="796" spans="1:4">
      <c r="A796" s="251"/>
      <c r="B796" s="251"/>
      <c r="C796" s="251"/>
      <c r="D796" s="255"/>
    </row>
    <row r="797" spans="1:4">
      <c r="A797" s="251"/>
      <c r="B797" s="251"/>
      <c r="C797" s="251"/>
      <c r="D797" s="255"/>
    </row>
    <row r="798" spans="1:4">
      <c r="A798" s="251"/>
      <c r="B798" s="251"/>
      <c r="C798" s="251"/>
      <c r="D798" s="255"/>
    </row>
    <row r="799" spans="1:4">
      <c r="A799" s="251"/>
      <c r="B799" s="251"/>
      <c r="C799" s="251"/>
      <c r="D799" s="255"/>
    </row>
    <row r="800" spans="1:4">
      <c r="A800" s="251"/>
      <c r="B800" s="251"/>
      <c r="C800" s="251"/>
      <c r="D800" s="255"/>
    </row>
    <row r="801" spans="1:4">
      <c r="A801" s="251"/>
      <c r="B801" s="251"/>
      <c r="C801" s="251"/>
      <c r="D801" s="255"/>
    </row>
    <row r="802" spans="1:4">
      <c r="A802" s="251"/>
      <c r="B802" s="251"/>
      <c r="C802" s="251"/>
      <c r="D802" s="255"/>
    </row>
    <row r="803" spans="1:4">
      <c r="A803" s="251"/>
      <c r="B803" s="251"/>
      <c r="C803" s="251"/>
      <c r="D803" s="255"/>
    </row>
    <row r="804" spans="1:4">
      <c r="A804" s="251"/>
      <c r="B804" s="251"/>
      <c r="C804" s="251"/>
      <c r="D804" s="255"/>
    </row>
    <row r="805" spans="1:4">
      <c r="A805" s="251"/>
      <c r="B805" s="251"/>
      <c r="C805" s="251"/>
      <c r="D805" s="255"/>
    </row>
    <row r="806" spans="1:4">
      <c r="A806" s="251"/>
      <c r="B806" s="251"/>
      <c r="C806" s="251"/>
      <c r="D806" s="255"/>
    </row>
    <row r="807" spans="1:4">
      <c r="A807" s="251"/>
      <c r="B807" s="251"/>
      <c r="C807" s="251"/>
      <c r="D807" s="255"/>
    </row>
    <row r="808" spans="1:4">
      <c r="A808" s="251"/>
      <c r="B808" s="251"/>
      <c r="C808" s="251"/>
      <c r="D808" s="255"/>
    </row>
    <row r="809" spans="1:4">
      <c r="A809" s="251"/>
      <c r="B809" s="251"/>
      <c r="C809" s="251"/>
      <c r="D809" s="255"/>
    </row>
    <row r="810" spans="1:4">
      <c r="A810" s="251"/>
      <c r="B810" s="251"/>
      <c r="C810" s="251"/>
      <c r="D810" s="255"/>
    </row>
    <row r="811" spans="1:4">
      <c r="A811" s="251"/>
      <c r="B811" s="251"/>
      <c r="C811" s="251"/>
      <c r="D811" s="255"/>
    </row>
    <row r="812" spans="1:4">
      <c r="A812" s="251"/>
      <c r="B812" s="251"/>
      <c r="C812" s="251"/>
      <c r="D812" s="255"/>
    </row>
    <row r="813" spans="1:4">
      <c r="A813" s="251"/>
      <c r="B813" s="251"/>
      <c r="C813" s="251"/>
      <c r="D813" s="255"/>
    </row>
    <row r="814" spans="1:4">
      <c r="A814" s="251"/>
      <c r="B814" s="251"/>
      <c r="C814" s="251"/>
      <c r="D814" s="255"/>
    </row>
    <row r="815" spans="1:4">
      <c r="A815" s="251"/>
      <c r="B815" s="251"/>
      <c r="C815" s="251"/>
      <c r="D815" s="255"/>
    </row>
    <row r="816" spans="1:4">
      <c r="A816" s="251"/>
      <c r="B816" s="251"/>
      <c r="C816" s="251"/>
      <c r="D816" s="255"/>
    </row>
    <row r="817" spans="1:4">
      <c r="A817" s="251"/>
      <c r="B817" s="251"/>
      <c r="C817" s="251"/>
      <c r="D817" s="255"/>
    </row>
    <row r="818" spans="1:4">
      <c r="A818" s="251"/>
      <c r="B818" s="251"/>
      <c r="C818" s="251"/>
      <c r="D818" s="255"/>
    </row>
    <row r="819" spans="1:4">
      <c r="A819" s="251"/>
      <c r="B819" s="251"/>
      <c r="C819" s="251"/>
      <c r="D819" s="255"/>
    </row>
    <row r="820" spans="1:4">
      <c r="A820" s="251"/>
      <c r="B820" s="251"/>
      <c r="C820" s="251"/>
      <c r="D820" s="255"/>
    </row>
    <row r="821" spans="1:4">
      <c r="A821" s="251"/>
      <c r="B821" s="251"/>
      <c r="C821" s="251"/>
      <c r="D821" s="255"/>
    </row>
    <row r="822" spans="1:4">
      <c r="A822" s="251"/>
      <c r="B822" s="251"/>
      <c r="C822" s="251"/>
      <c r="D822" s="255"/>
    </row>
    <row r="823" spans="1:4">
      <c r="A823" s="251"/>
      <c r="B823" s="251"/>
      <c r="C823" s="251"/>
      <c r="D823" s="255"/>
    </row>
    <row r="824" spans="1:4">
      <c r="A824" s="251"/>
      <c r="B824" s="251"/>
      <c r="C824" s="251"/>
      <c r="D824" s="255"/>
    </row>
    <row r="825" spans="1:4">
      <c r="A825" s="251"/>
      <c r="B825" s="251"/>
      <c r="C825" s="251"/>
      <c r="D825" s="255"/>
    </row>
    <row r="826" spans="1:4">
      <c r="A826" s="251"/>
      <c r="B826" s="251"/>
      <c r="C826" s="251"/>
      <c r="D826" s="255"/>
    </row>
    <row r="827" spans="1:4">
      <c r="A827" s="251"/>
      <c r="B827" s="251"/>
      <c r="C827" s="251"/>
      <c r="D827" s="255"/>
    </row>
    <row r="828" spans="1:4">
      <c r="A828" s="251"/>
      <c r="B828" s="251"/>
      <c r="C828" s="251"/>
      <c r="D828" s="255"/>
    </row>
    <row r="829" spans="1:4">
      <c r="A829" s="251"/>
      <c r="B829" s="251"/>
      <c r="C829" s="251"/>
      <c r="D829" s="255"/>
    </row>
    <row r="830" spans="1:4">
      <c r="A830" s="251"/>
      <c r="B830" s="251"/>
      <c r="C830" s="251"/>
      <c r="D830" s="255"/>
    </row>
    <row r="831" spans="1:4">
      <c r="A831" s="251"/>
      <c r="B831" s="251"/>
      <c r="C831" s="251"/>
      <c r="D831" s="255"/>
    </row>
    <row r="832" spans="1:4">
      <c r="A832" s="251"/>
      <c r="B832" s="251"/>
      <c r="C832" s="251"/>
      <c r="D832" s="255"/>
    </row>
    <row r="833" spans="1:4">
      <c r="A833" s="251"/>
      <c r="B833" s="251"/>
      <c r="C833" s="251"/>
      <c r="D833" s="255"/>
    </row>
    <row r="834" spans="1:4">
      <c r="A834" s="251"/>
      <c r="B834" s="251"/>
      <c r="C834" s="251"/>
      <c r="D834" s="255"/>
    </row>
    <row r="835" spans="1:4">
      <c r="A835" s="251"/>
      <c r="B835" s="251"/>
      <c r="C835" s="251"/>
      <c r="D835" s="255"/>
    </row>
    <row r="836" spans="1:4">
      <c r="A836" s="251"/>
      <c r="B836" s="251"/>
      <c r="C836" s="251"/>
      <c r="D836" s="255"/>
    </row>
    <row r="837" spans="1:4">
      <c r="A837" s="251"/>
      <c r="B837" s="251"/>
      <c r="C837" s="251"/>
      <c r="D837" s="255"/>
    </row>
    <row r="838" spans="1:4">
      <c r="A838" s="251"/>
      <c r="B838" s="251"/>
      <c r="C838" s="251"/>
      <c r="D838" s="255"/>
    </row>
    <row r="839" spans="1:4">
      <c r="A839" s="251"/>
      <c r="B839" s="251"/>
      <c r="C839" s="251"/>
      <c r="D839" s="255"/>
    </row>
    <row r="840" spans="1:4">
      <c r="A840" s="251"/>
      <c r="B840" s="251"/>
      <c r="C840" s="251"/>
      <c r="D840" s="255"/>
    </row>
    <row r="841" spans="1:4">
      <c r="A841" s="251"/>
      <c r="B841" s="251"/>
      <c r="C841" s="251"/>
      <c r="D841" s="255"/>
    </row>
    <row r="842" spans="1:4">
      <c r="A842" s="251"/>
      <c r="B842" s="251"/>
      <c r="C842" s="251"/>
      <c r="D842" s="255"/>
    </row>
    <row r="843" spans="1:4">
      <c r="A843" s="251"/>
      <c r="B843" s="251"/>
      <c r="C843" s="251"/>
      <c r="D843" s="255"/>
    </row>
    <row r="844" spans="1:4">
      <c r="A844" s="251"/>
      <c r="B844" s="251"/>
      <c r="C844" s="251"/>
      <c r="D844" s="255"/>
    </row>
    <row r="845" spans="1:4">
      <c r="A845" s="251"/>
      <c r="B845" s="251"/>
      <c r="C845" s="251"/>
      <c r="D845" s="255"/>
    </row>
    <row r="846" spans="1:4">
      <c r="A846" s="251"/>
      <c r="B846" s="251"/>
      <c r="C846" s="251"/>
      <c r="D846" s="255"/>
    </row>
    <row r="847" spans="1:4">
      <c r="A847" s="251"/>
      <c r="B847" s="251"/>
      <c r="C847" s="251"/>
      <c r="D847" s="255"/>
    </row>
    <row r="848" spans="1:4">
      <c r="A848" s="251"/>
      <c r="B848" s="251"/>
      <c r="C848" s="251"/>
      <c r="D848" s="255"/>
    </row>
    <row r="849" spans="1:4">
      <c r="A849" s="251"/>
      <c r="B849" s="251"/>
      <c r="C849" s="251"/>
      <c r="D849" s="255"/>
    </row>
    <row r="850" spans="1:4">
      <c r="A850" s="251"/>
      <c r="B850" s="251"/>
      <c r="C850" s="251"/>
      <c r="D850" s="255"/>
    </row>
    <row r="851" spans="1:4">
      <c r="A851" s="251"/>
      <c r="B851" s="251"/>
      <c r="C851" s="251"/>
      <c r="D851" s="255"/>
    </row>
    <row r="852" spans="1:4">
      <c r="A852" s="251"/>
      <c r="B852" s="251"/>
      <c r="C852" s="251"/>
      <c r="D852" s="255"/>
    </row>
    <row r="853" spans="1:4">
      <c r="A853" s="251"/>
      <c r="B853" s="251"/>
      <c r="C853" s="251"/>
      <c r="D853" s="255"/>
    </row>
    <row r="854" spans="1:4">
      <c r="A854" s="251"/>
      <c r="B854" s="251"/>
      <c r="C854" s="251"/>
      <c r="D854" s="255"/>
    </row>
    <row r="855" spans="1:4">
      <c r="A855" s="251"/>
      <c r="B855" s="251"/>
      <c r="C855" s="251"/>
      <c r="D855" s="255"/>
    </row>
    <row r="856" spans="1:4">
      <c r="A856" s="251"/>
      <c r="B856" s="251"/>
      <c r="C856" s="251"/>
      <c r="D856" s="255"/>
    </row>
    <row r="857" spans="1:4">
      <c r="A857" s="251"/>
      <c r="B857" s="251"/>
      <c r="C857" s="251"/>
      <c r="D857" s="255"/>
    </row>
    <row r="858" spans="1:4">
      <c r="A858" s="251"/>
      <c r="B858" s="251"/>
      <c r="C858" s="251"/>
      <c r="D858" s="255"/>
    </row>
    <row r="859" spans="1:4">
      <c r="A859" s="251"/>
      <c r="B859" s="251"/>
      <c r="C859" s="251"/>
      <c r="D859" s="255"/>
    </row>
    <row r="860" spans="1:4">
      <c r="A860" s="251"/>
      <c r="B860" s="251"/>
      <c r="C860" s="251"/>
      <c r="D860" s="255"/>
    </row>
    <row r="861" spans="1:4">
      <c r="A861" s="251"/>
      <c r="B861" s="251"/>
      <c r="C861" s="251"/>
      <c r="D861" s="255"/>
    </row>
    <row r="862" spans="1:4">
      <c r="A862" s="251"/>
      <c r="B862" s="251"/>
      <c r="C862" s="251"/>
      <c r="D862" s="255"/>
    </row>
    <row r="863" spans="1:4">
      <c r="A863" s="251"/>
      <c r="B863" s="251"/>
      <c r="C863" s="251"/>
      <c r="D863" s="255"/>
    </row>
    <row r="864" spans="1:4">
      <c r="A864" s="251"/>
      <c r="B864" s="251"/>
      <c r="C864" s="251"/>
      <c r="D864" s="255"/>
    </row>
    <row r="865" spans="1:4">
      <c r="A865" s="251"/>
      <c r="B865" s="251"/>
      <c r="C865" s="251"/>
      <c r="D865" s="255"/>
    </row>
    <row r="866" spans="1:4">
      <c r="A866" s="251"/>
      <c r="B866" s="251"/>
      <c r="C866" s="251"/>
      <c r="D866" s="255"/>
    </row>
    <row r="867" spans="1:4">
      <c r="A867" s="251"/>
      <c r="B867" s="251"/>
      <c r="C867" s="251"/>
      <c r="D867" s="255"/>
    </row>
    <row r="868" spans="1:4">
      <c r="A868" s="251"/>
      <c r="B868" s="251"/>
      <c r="C868" s="251"/>
      <c r="D868" s="255"/>
    </row>
    <row r="869" spans="1:4">
      <c r="A869" s="251"/>
      <c r="B869" s="251"/>
      <c r="C869" s="251"/>
      <c r="D869" s="255"/>
    </row>
    <row r="870" spans="1:4">
      <c r="A870" s="251"/>
      <c r="B870" s="251"/>
      <c r="C870" s="251"/>
      <c r="D870" s="255"/>
    </row>
    <row r="871" spans="1:4">
      <c r="A871" s="251"/>
      <c r="B871" s="251"/>
      <c r="C871" s="251"/>
      <c r="D871" s="255"/>
    </row>
    <row r="872" spans="1:4">
      <c r="A872" s="251"/>
      <c r="B872" s="251"/>
      <c r="C872" s="251"/>
      <c r="D872" s="255"/>
    </row>
    <row r="873" spans="1:4">
      <c r="A873" s="251"/>
      <c r="B873" s="251"/>
      <c r="C873" s="251"/>
      <c r="D873" s="255"/>
    </row>
    <row r="874" spans="1:4">
      <c r="A874" s="251"/>
      <c r="B874" s="251"/>
      <c r="C874" s="251"/>
      <c r="D874" s="255"/>
    </row>
    <row r="875" spans="1:4">
      <c r="A875" s="251"/>
      <c r="B875" s="251"/>
      <c r="C875" s="251"/>
      <c r="D875" s="255"/>
    </row>
    <row r="876" spans="1:4">
      <c r="A876" s="251"/>
      <c r="B876" s="251"/>
      <c r="C876" s="251"/>
      <c r="D876" s="255"/>
    </row>
    <row r="877" spans="1:4">
      <c r="A877" s="251"/>
      <c r="B877" s="251"/>
      <c r="C877" s="251"/>
      <c r="D877" s="255"/>
    </row>
    <row r="878" spans="1:4">
      <c r="A878" s="251"/>
      <c r="B878" s="251"/>
      <c r="C878" s="251"/>
      <c r="D878" s="255"/>
    </row>
    <row r="879" spans="1:4">
      <c r="A879" s="251"/>
      <c r="B879" s="251"/>
      <c r="C879" s="251"/>
      <c r="D879" s="255"/>
    </row>
    <row r="880" spans="1:4">
      <c r="A880" s="251"/>
      <c r="B880" s="251"/>
      <c r="C880" s="251"/>
      <c r="D880" s="255"/>
    </row>
    <row r="881" spans="1:4">
      <c r="A881" s="251"/>
      <c r="B881" s="251"/>
      <c r="C881" s="251"/>
      <c r="D881" s="255"/>
    </row>
    <row r="882" spans="1:4">
      <c r="A882" s="251"/>
      <c r="B882" s="251"/>
      <c r="C882" s="251"/>
      <c r="D882" s="255"/>
    </row>
    <row r="883" spans="1:4">
      <c r="A883" s="251"/>
      <c r="B883" s="251"/>
      <c r="C883" s="251"/>
      <c r="D883" s="255"/>
    </row>
    <row r="884" spans="1:4">
      <c r="A884" s="251"/>
      <c r="B884" s="251"/>
      <c r="C884" s="251"/>
      <c r="D884" s="255"/>
    </row>
    <row r="885" spans="1:4">
      <c r="A885" s="251"/>
      <c r="B885" s="251"/>
      <c r="C885" s="251"/>
      <c r="D885" s="255"/>
    </row>
    <row r="886" spans="1:4">
      <c r="A886" s="251"/>
      <c r="B886" s="251"/>
      <c r="C886" s="251"/>
      <c r="D886" s="255"/>
    </row>
    <row r="887" spans="1:4">
      <c r="A887" s="251"/>
      <c r="B887" s="251"/>
      <c r="C887" s="251"/>
      <c r="D887" s="255"/>
    </row>
    <row r="888" spans="1:4">
      <c r="A888" s="251"/>
      <c r="B888" s="251"/>
      <c r="C888" s="251"/>
      <c r="D888" s="255"/>
    </row>
    <row r="889" spans="1:4">
      <c r="A889" s="251"/>
      <c r="B889" s="251"/>
      <c r="C889" s="251"/>
      <c r="D889" s="255"/>
    </row>
    <row r="890" spans="1:4">
      <c r="A890" s="251"/>
      <c r="B890" s="251"/>
      <c r="C890" s="251"/>
      <c r="D890" s="255"/>
    </row>
    <row r="891" spans="1:4">
      <c r="A891" s="251"/>
      <c r="B891" s="251"/>
      <c r="C891" s="251"/>
      <c r="D891" s="255"/>
    </row>
    <row r="892" spans="1:4">
      <c r="A892" s="251"/>
      <c r="B892" s="251"/>
      <c r="C892" s="251"/>
      <c r="D892" s="255"/>
    </row>
    <row r="893" spans="1:4">
      <c r="A893" s="251"/>
      <c r="B893" s="251"/>
      <c r="C893" s="251"/>
      <c r="D893" s="255"/>
    </row>
    <row r="894" spans="1:4">
      <c r="A894" s="251"/>
      <c r="B894" s="251"/>
      <c r="C894" s="251"/>
      <c r="D894" s="255"/>
    </row>
    <row r="895" spans="1:4">
      <c r="A895" s="251"/>
      <c r="B895" s="251"/>
      <c r="C895" s="251"/>
      <c r="D895" s="255"/>
    </row>
    <row r="896" spans="1:4">
      <c r="A896" s="251"/>
      <c r="B896" s="251"/>
      <c r="C896" s="251"/>
      <c r="D896" s="255"/>
    </row>
    <row r="897" spans="1:4">
      <c r="A897" s="251"/>
      <c r="B897" s="251"/>
      <c r="C897" s="251"/>
      <c r="D897" s="255"/>
    </row>
    <row r="898" spans="1:4">
      <c r="A898" s="251"/>
      <c r="B898" s="251"/>
      <c r="C898" s="251"/>
      <c r="D898" s="255"/>
    </row>
    <row r="899" spans="1:4">
      <c r="A899" s="251"/>
      <c r="B899" s="251"/>
      <c r="C899" s="251"/>
      <c r="D899" s="255"/>
    </row>
    <row r="900" spans="1:4">
      <c r="A900" s="251"/>
      <c r="B900" s="251"/>
      <c r="C900" s="251"/>
      <c r="D900" s="255"/>
    </row>
    <row r="901" spans="1:4">
      <c r="A901" s="251"/>
      <c r="B901" s="251"/>
      <c r="C901" s="251"/>
      <c r="D901" s="255"/>
    </row>
    <row r="902" spans="1:4">
      <c r="A902" s="251"/>
      <c r="B902" s="251"/>
      <c r="C902" s="251"/>
      <c r="D902" s="255"/>
    </row>
    <row r="903" spans="1:4">
      <c r="A903" s="251"/>
      <c r="B903" s="251"/>
      <c r="C903" s="251"/>
      <c r="D903" s="255"/>
    </row>
    <row r="904" spans="1:4">
      <c r="A904" s="251"/>
      <c r="B904" s="251"/>
      <c r="C904" s="251"/>
      <c r="D904" s="255"/>
    </row>
    <row r="905" spans="1:4">
      <c r="A905" s="251"/>
      <c r="B905" s="251"/>
      <c r="C905" s="251"/>
      <c r="D905" s="255"/>
    </row>
    <row r="906" spans="1:4">
      <c r="A906" s="251"/>
      <c r="B906" s="251"/>
      <c r="C906" s="251"/>
      <c r="D906" s="255"/>
    </row>
    <row r="907" spans="1:4">
      <c r="A907" s="251"/>
      <c r="B907" s="251"/>
      <c r="C907" s="251"/>
      <c r="D907" s="255"/>
    </row>
    <row r="908" spans="1:4">
      <c r="A908" s="251"/>
      <c r="B908" s="251"/>
      <c r="C908" s="251"/>
      <c r="D908" s="255"/>
    </row>
    <row r="909" spans="1:4">
      <c r="A909" s="251"/>
      <c r="B909" s="251"/>
      <c r="C909" s="251"/>
      <c r="D909" s="255"/>
    </row>
    <row r="910" spans="1:4">
      <c r="A910" s="251"/>
      <c r="B910" s="251"/>
      <c r="C910" s="251"/>
      <c r="D910" s="255"/>
    </row>
    <row r="911" spans="1:4">
      <c r="A911" s="251"/>
      <c r="B911" s="251"/>
      <c r="C911" s="251"/>
      <c r="D911" s="255"/>
    </row>
    <row r="912" spans="1:4">
      <c r="A912" s="251"/>
      <c r="B912" s="251"/>
      <c r="C912" s="251"/>
      <c r="D912" s="255"/>
    </row>
    <row r="913" spans="1:4">
      <c r="A913" s="251"/>
      <c r="B913" s="251"/>
      <c r="C913" s="251"/>
      <c r="D913" s="255"/>
    </row>
    <row r="914" spans="1:4">
      <c r="A914" s="251"/>
      <c r="B914" s="251"/>
      <c r="C914" s="251"/>
      <c r="D914" s="255"/>
    </row>
    <row r="915" spans="1:4">
      <c r="A915" s="251"/>
      <c r="B915" s="251"/>
      <c r="C915" s="251"/>
      <c r="D915" s="255"/>
    </row>
    <row r="916" spans="1:4">
      <c r="A916" s="251"/>
      <c r="B916" s="251"/>
      <c r="C916" s="251"/>
      <c r="D916" s="255"/>
    </row>
    <row r="917" spans="1:4">
      <c r="A917" s="251"/>
      <c r="B917" s="251"/>
      <c r="C917" s="251"/>
      <c r="D917" s="255"/>
    </row>
    <row r="918" spans="1:4">
      <c r="A918" s="251"/>
      <c r="B918" s="251"/>
      <c r="C918" s="251"/>
      <c r="D918" s="255"/>
    </row>
    <row r="919" spans="1:4">
      <c r="A919" s="251"/>
      <c r="B919" s="251"/>
      <c r="C919" s="251"/>
      <c r="D919" s="255"/>
    </row>
    <row r="920" spans="1:4">
      <c r="A920" s="251"/>
      <c r="B920" s="251"/>
      <c r="C920" s="251"/>
      <c r="D920" s="255"/>
    </row>
    <row r="921" spans="1:4">
      <c r="A921" s="251"/>
      <c r="B921" s="251"/>
      <c r="C921" s="251"/>
      <c r="D921" s="255"/>
    </row>
    <row r="922" spans="1:4">
      <c r="A922" s="251"/>
      <c r="B922" s="251"/>
      <c r="C922" s="251"/>
      <c r="D922" s="255"/>
    </row>
    <row r="923" spans="1:4">
      <c r="A923" s="251"/>
      <c r="B923" s="251"/>
      <c r="C923" s="251"/>
      <c r="D923" s="255"/>
    </row>
    <row r="924" spans="1:4">
      <c r="A924" s="251"/>
      <c r="B924" s="251"/>
      <c r="C924" s="251"/>
      <c r="D924" s="255"/>
    </row>
    <row r="925" spans="1:4">
      <c r="A925" s="251"/>
      <c r="B925" s="251"/>
      <c r="C925" s="251"/>
      <c r="D925" s="255"/>
    </row>
    <row r="926" spans="1:4">
      <c r="A926" s="251"/>
      <c r="B926" s="251"/>
      <c r="C926" s="251"/>
      <c r="D926" s="255"/>
    </row>
    <row r="927" spans="1:4">
      <c r="A927" s="251"/>
      <c r="B927" s="251"/>
      <c r="C927" s="251"/>
      <c r="D927" s="255"/>
    </row>
    <row r="928" spans="1:4">
      <c r="A928" s="251"/>
      <c r="B928" s="251"/>
      <c r="C928" s="251"/>
      <c r="D928" s="255"/>
    </row>
    <row r="929" spans="1:4">
      <c r="A929" s="251"/>
      <c r="B929" s="251"/>
      <c r="C929" s="251"/>
      <c r="D929" s="255"/>
    </row>
    <row r="930" spans="1:4">
      <c r="A930" s="251"/>
      <c r="B930" s="251"/>
      <c r="C930" s="251"/>
      <c r="D930" s="255"/>
    </row>
    <row r="931" spans="1:4">
      <c r="A931" s="251"/>
      <c r="B931" s="251"/>
      <c r="C931" s="251"/>
      <c r="D931" s="255"/>
    </row>
    <row r="932" spans="1:4">
      <c r="A932" s="251"/>
      <c r="B932" s="251"/>
      <c r="C932" s="251"/>
      <c r="D932" s="255"/>
    </row>
    <row r="933" spans="1:4">
      <c r="A933" s="251"/>
      <c r="B933" s="251"/>
      <c r="C933" s="251"/>
      <c r="D933" s="255"/>
    </row>
    <row r="934" spans="1:4">
      <c r="A934" s="251"/>
      <c r="B934" s="251"/>
      <c r="C934" s="251"/>
      <c r="D934" s="255"/>
    </row>
    <row r="935" spans="1:4">
      <c r="A935" s="251"/>
      <c r="B935" s="251"/>
      <c r="C935" s="251"/>
      <c r="D935" s="255"/>
    </row>
    <row r="936" spans="1:4">
      <c r="A936" s="251"/>
      <c r="B936" s="251"/>
      <c r="C936" s="251"/>
      <c r="D936" s="255"/>
    </row>
    <row r="937" spans="1:4">
      <c r="A937" s="251"/>
      <c r="B937" s="251"/>
      <c r="C937" s="251"/>
      <c r="D937" s="255"/>
    </row>
    <row r="938" spans="1:4">
      <c r="A938" s="251"/>
      <c r="B938" s="251"/>
      <c r="C938" s="251"/>
      <c r="D938" s="255"/>
    </row>
    <row r="939" spans="1:4">
      <c r="A939" s="251"/>
      <c r="B939" s="251"/>
      <c r="C939" s="251"/>
      <c r="D939" s="255"/>
    </row>
    <row r="940" spans="1:4">
      <c r="A940" s="251"/>
      <c r="B940" s="251"/>
      <c r="C940" s="251"/>
      <c r="D940" s="255"/>
    </row>
    <row r="941" spans="1:4">
      <c r="A941" s="251"/>
      <c r="B941" s="251"/>
      <c r="C941" s="251"/>
      <c r="D941" s="255"/>
    </row>
    <row r="942" spans="1:4">
      <c r="A942" s="251"/>
      <c r="B942" s="251"/>
      <c r="C942" s="251"/>
      <c r="D942" s="255"/>
    </row>
    <row r="943" spans="1:4">
      <c r="A943" s="251"/>
      <c r="B943" s="251"/>
      <c r="C943" s="251"/>
      <c r="D943" s="255"/>
    </row>
    <row r="944" spans="1:4">
      <c r="A944" s="251"/>
      <c r="B944" s="251"/>
      <c r="C944" s="251"/>
      <c r="D944" s="255"/>
    </row>
    <row r="945" spans="1:4">
      <c r="A945" s="251"/>
      <c r="B945" s="251"/>
      <c r="C945" s="251"/>
      <c r="D945" s="255"/>
    </row>
    <row r="946" spans="1:4">
      <c r="A946" s="251"/>
      <c r="B946" s="251"/>
      <c r="C946" s="251"/>
      <c r="D946" s="255"/>
    </row>
    <row r="947" spans="1:4">
      <c r="A947" s="251"/>
      <c r="B947" s="251"/>
      <c r="C947" s="251"/>
      <c r="D947" s="255"/>
    </row>
    <row r="948" spans="1:4">
      <c r="A948" s="251"/>
      <c r="B948" s="251"/>
      <c r="C948" s="251"/>
      <c r="D948" s="255"/>
    </row>
    <row r="949" spans="1:4">
      <c r="A949" s="251"/>
      <c r="B949" s="251"/>
      <c r="C949" s="251"/>
      <c r="D949" s="255"/>
    </row>
    <row r="950" spans="1:4">
      <c r="A950" s="251"/>
      <c r="B950" s="251"/>
      <c r="C950" s="251"/>
      <c r="D950" s="255"/>
    </row>
    <row r="951" spans="1:4">
      <c r="A951" s="251"/>
      <c r="B951" s="251"/>
      <c r="C951" s="251"/>
      <c r="D951" s="255"/>
    </row>
    <row r="952" spans="1:4">
      <c r="A952" s="251"/>
      <c r="B952" s="251"/>
      <c r="C952" s="251"/>
      <c r="D952" s="255"/>
    </row>
    <row r="953" spans="1:4">
      <c r="A953" s="251"/>
      <c r="B953" s="251"/>
      <c r="C953" s="251"/>
      <c r="D953" s="255"/>
    </row>
    <row r="954" spans="1:4">
      <c r="A954" s="251"/>
      <c r="B954" s="251"/>
      <c r="C954" s="251"/>
      <c r="D954" s="255"/>
    </row>
    <row r="955" spans="1:4">
      <c r="A955" s="251"/>
      <c r="B955" s="251"/>
      <c r="C955" s="251"/>
      <c r="D955" s="255"/>
    </row>
    <row r="956" spans="1:4">
      <c r="A956" s="251"/>
      <c r="B956" s="251"/>
      <c r="C956" s="251"/>
      <c r="D956" s="255"/>
    </row>
    <row r="957" spans="1:4">
      <c r="A957" s="251"/>
      <c r="B957" s="251"/>
      <c r="C957" s="251"/>
      <c r="D957" s="255"/>
    </row>
    <row r="958" spans="1:4">
      <c r="A958" s="251"/>
      <c r="B958" s="251"/>
      <c r="C958" s="251"/>
      <c r="D958" s="255"/>
    </row>
    <row r="959" spans="1:4">
      <c r="A959" s="251"/>
      <c r="B959" s="251"/>
      <c r="C959" s="251"/>
      <c r="D959" s="255"/>
    </row>
    <row r="960" spans="1:4">
      <c r="A960" s="251"/>
      <c r="B960" s="251"/>
      <c r="C960" s="251"/>
      <c r="D960" s="255"/>
    </row>
    <row r="961" spans="1:4">
      <c r="A961" s="251"/>
      <c r="B961" s="251"/>
      <c r="C961" s="251"/>
      <c r="D961" s="255"/>
    </row>
    <row r="962" spans="1:4">
      <c r="A962" s="251"/>
      <c r="B962" s="251"/>
      <c r="C962" s="251"/>
      <c r="D962" s="255"/>
    </row>
    <row r="963" spans="1:4">
      <c r="A963" s="251"/>
      <c r="B963" s="251"/>
      <c r="C963" s="251"/>
      <c r="D963" s="255"/>
    </row>
    <row r="964" spans="1:4">
      <c r="A964" s="251"/>
      <c r="B964" s="251"/>
      <c r="C964" s="251"/>
      <c r="D964" s="255"/>
    </row>
    <row r="965" spans="1:4">
      <c r="A965" s="251"/>
      <c r="B965" s="251"/>
      <c r="C965" s="251"/>
      <c r="D965" s="255"/>
    </row>
    <row r="966" spans="1:4">
      <c r="A966" s="251"/>
      <c r="B966" s="251"/>
      <c r="C966" s="251"/>
      <c r="D966" s="255"/>
    </row>
    <row r="967" spans="1:4">
      <c r="A967" s="251"/>
      <c r="B967" s="251"/>
      <c r="C967" s="251"/>
      <c r="D967" s="255"/>
    </row>
    <row r="968" spans="1:4">
      <c r="A968" s="251"/>
      <c r="B968" s="251"/>
      <c r="C968" s="251"/>
      <c r="D968" s="255"/>
    </row>
    <row r="969" spans="1:4">
      <c r="A969" s="251"/>
      <c r="B969" s="251"/>
      <c r="C969" s="251"/>
      <c r="D969" s="255"/>
    </row>
    <row r="970" spans="1:4">
      <c r="A970" s="251"/>
      <c r="B970" s="251"/>
      <c r="C970" s="251"/>
      <c r="D970" s="255"/>
    </row>
    <row r="971" spans="1:4">
      <c r="A971" s="251"/>
      <c r="B971" s="251"/>
      <c r="C971" s="251"/>
      <c r="D971" s="255"/>
    </row>
    <row r="972" spans="1:4">
      <c r="A972" s="251"/>
      <c r="B972" s="251"/>
      <c r="C972" s="251"/>
      <c r="D972" s="255"/>
    </row>
    <row r="973" spans="1:4">
      <c r="A973" s="251"/>
      <c r="B973" s="251"/>
      <c r="C973" s="251"/>
      <c r="D973" s="255"/>
    </row>
    <row r="974" spans="1:4">
      <c r="A974" s="251"/>
      <c r="B974" s="251"/>
      <c r="C974" s="251"/>
      <c r="D974" s="255"/>
    </row>
    <row r="975" spans="1:4">
      <c r="A975" s="251"/>
      <c r="B975" s="251"/>
      <c r="C975" s="251"/>
      <c r="D975" s="255"/>
    </row>
    <row r="976" spans="1:4">
      <c r="A976" s="251"/>
      <c r="B976" s="251"/>
      <c r="C976" s="251"/>
      <c r="D976" s="255"/>
    </row>
    <row r="977" spans="1:4">
      <c r="A977" s="251"/>
      <c r="B977" s="251"/>
      <c r="C977" s="251"/>
      <c r="D977" s="255"/>
    </row>
    <row r="978" spans="1:4">
      <c r="A978" s="251"/>
      <c r="B978" s="251"/>
      <c r="C978" s="251"/>
      <c r="D978" s="255"/>
    </row>
    <row r="979" spans="1:4">
      <c r="A979" s="251"/>
      <c r="B979" s="251"/>
      <c r="C979" s="251"/>
      <c r="D979" s="255"/>
    </row>
    <row r="980" spans="1:4">
      <c r="A980" s="251"/>
      <c r="B980" s="251"/>
      <c r="C980" s="251"/>
      <c r="D980" s="255"/>
    </row>
    <row r="981" spans="1:4">
      <c r="A981" s="251"/>
      <c r="B981" s="251"/>
      <c r="C981" s="251"/>
      <c r="D981" s="255"/>
    </row>
    <row r="982" spans="1:4">
      <c r="A982" s="251"/>
      <c r="B982" s="251"/>
      <c r="C982" s="251"/>
      <c r="D982" s="255"/>
    </row>
    <row r="983" spans="1:4">
      <c r="A983" s="251"/>
      <c r="B983" s="251"/>
      <c r="C983" s="251"/>
      <c r="D983" s="255"/>
    </row>
    <row r="984" spans="1:4">
      <c r="A984" s="251"/>
      <c r="B984" s="251"/>
      <c r="C984" s="251"/>
      <c r="D984" s="255"/>
    </row>
    <row r="985" spans="1:4">
      <c r="A985" s="251"/>
      <c r="B985" s="251"/>
      <c r="C985" s="251"/>
      <c r="D985" s="255"/>
    </row>
    <row r="986" spans="1:4">
      <c r="A986" s="251"/>
      <c r="B986" s="251"/>
      <c r="C986" s="251"/>
      <c r="D986" s="255"/>
    </row>
    <row r="987" spans="1:4">
      <c r="A987" s="251"/>
      <c r="B987" s="251"/>
      <c r="C987" s="251"/>
      <c r="D987" s="255"/>
    </row>
    <row r="988" spans="1:4">
      <c r="A988" s="251"/>
      <c r="B988" s="251"/>
      <c r="C988" s="251"/>
      <c r="D988" s="255"/>
    </row>
    <row r="989" spans="1:4">
      <c r="A989" s="251"/>
      <c r="B989" s="251"/>
      <c r="C989" s="251"/>
      <c r="D989" s="255"/>
    </row>
    <row r="990" spans="1:4">
      <c r="A990" s="251"/>
      <c r="B990" s="251"/>
      <c r="C990" s="251"/>
      <c r="D990" s="255"/>
    </row>
    <row r="991" spans="1:4">
      <c r="A991" s="251"/>
      <c r="B991" s="251"/>
      <c r="C991" s="251"/>
      <c r="D991" s="255"/>
    </row>
    <row r="992" spans="1:4">
      <c r="A992" s="251"/>
      <c r="B992" s="251"/>
      <c r="C992" s="251"/>
      <c r="D992" s="255"/>
    </row>
    <row r="993" spans="1:4">
      <c r="A993" s="251"/>
      <c r="B993" s="251"/>
      <c r="C993" s="251"/>
      <c r="D993" s="255"/>
    </row>
    <row r="994" spans="1:4">
      <c r="A994" s="251"/>
      <c r="B994" s="251"/>
      <c r="C994" s="251"/>
      <c r="D994" s="255"/>
    </row>
    <row r="995" spans="1:4">
      <c r="A995" s="251"/>
      <c r="B995" s="251"/>
      <c r="C995" s="251"/>
      <c r="D995" s="255"/>
    </row>
    <row r="996" spans="1:4">
      <c r="A996" s="251"/>
      <c r="B996" s="251"/>
      <c r="C996" s="251"/>
      <c r="D996" s="255"/>
    </row>
    <row r="997" spans="1:4">
      <c r="A997" s="251"/>
      <c r="B997" s="251"/>
      <c r="C997" s="251"/>
      <c r="D997" s="255"/>
    </row>
    <row r="998" spans="1:4">
      <c r="A998" s="251"/>
      <c r="B998" s="251"/>
      <c r="C998" s="251"/>
      <c r="D998" s="255"/>
    </row>
    <row r="999" spans="1:4">
      <c r="A999" s="251"/>
      <c r="B999" s="251"/>
      <c r="C999" s="251"/>
      <c r="D999" s="255"/>
    </row>
    <row r="1000" spans="1:4">
      <c r="A1000" s="251"/>
      <c r="B1000" s="251"/>
      <c r="C1000" s="251"/>
      <c r="D1000" s="255"/>
    </row>
  </sheetData>
  <mergeCells count="5">
    <mergeCell ref="A4:D4"/>
    <mergeCell ref="A23:D23"/>
    <mergeCell ref="A11:D11"/>
    <mergeCell ref="A6:D6"/>
    <mergeCell ref="A3:D3"/>
  </mergeCells>
  <hyperlinks>
    <hyperlink ref="A1" location="СОДЕРЖАНИЕ!A1" display="Содержание    "/>
    <hyperlink ref="C2"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2"/>
  <sheetViews>
    <sheetView showGridLines="0" workbookViewId="0">
      <pane ySplit="5" topLeftCell="A6" activePane="bottomLeft" state="frozen"/>
      <selection pane="bottomLeft" activeCell="F8" sqref="F8:G8"/>
    </sheetView>
  </sheetViews>
  <sheetFormatPr defaultColWidth="17.28515625" defaultRowHeight="15" customHeight="1"/>
  <cols>
    <col min="1" max="1" width="27.140625" customWidth="1"/>
    <col min="2" max="2" width="23.28515625" customWidth="1"/>
    <col min="3" max="3" width="106.5703125" customWidth="1"/>
    <col min="4" max="4" width="20.7109375" customWidth="1"/>
    <col min="5" max="5" width="19" customWidth="1"/>
  </cols>
  <sheetData>
    <row r="1" spans="1:5" ht="37.5" customHeight="1">
      <c r="A1" s="812" t="s">
        <v>28</v>
      </c>
      <c r="B1" s="262"/>
      <c r="C1" s="262" t="s">
        <v>1640</v>
      </c>
      <c r="D1" s="262"/>
      <c r="E1" s="262"/>
    </row>
    <row r="2" spans="1:5" ht="15" customHeight="1">
      <c r="A2" s="263"/>
      <c r="B2" s="263"/>
      <c r="C2" s="976" t="s">
        <v>3486</v>
      </c>
      <c r="D2" s="263"/>
      <c r="E2" s="263"/>
    </row>
    <row r="3" spans="1:5" s="814" customFormat="1" ht="15" customHeight="1">
      <c r="A3" s="861"/>
      <c r="B3" s="862"/>
      <c r="C3" s="862"/>
      <c r="D3" s="862"/>
      <c r="E3" s="862"/>
    </row>
    <row r="4" spans="1:5" ht="6.75" customHeight="1">
      <c r="A4" s="246"/>
      <c r="B4" s="246"/>
      <c r="C4" s="246" t="s">
        <v>1641</v>
      </c>
      <c r="D4" s="246"/>
      <c r="E4" s="246"/>
    </row>
    <row r="5" spans="1:5" ht="12.75" customHeight="1">
      <c r="A5" s="264" t="s">
        <v>32</v>
      </c>
      <c r="B5" s="265" t="s">
        <v>593</v>
      </c>
      <c r="C5" s="264" t="s">
        <v>34</v>
      </c>
      <c r="D5" s="264" t="s">
        <v>35</v>
      </c>
      <c r="E5" s="266" t="s">
        <v>1642</v>
      </c>
    </row>
    <row r="6" spans="1:5" ht="29.25" customHeight="1">
      <c r="A6" s="915" t="s">
        <v>1643</v>
      </c>
      <c r="B6" s="864"/>
      <c r="C6" s="864"/>
      <c r="D6" s="864"/>
      <c r="E6" s="267"/>
    </row>
    <row r="7" spans="1:5" ht="74.25" customHeight="1">
      <c r="A7" s="268" t="s">
        <v>1644</v>
      </c>
      <c r="B7" s="912"/>
      <c r="C7" s="269" t="s">
        <v>1645</v>
      </c>
      <c r="D7" s="270">
        <v>10990</v>
      </c>
      <c r="E7" s="271"/>
    </row>
    <row r="8" spans="1:5" ht="72.75" customHeight="1">
      <c r="A8" s="272" t="s">
        <v>1646</v>
      </c>
      <c r="B8" s="869"/>
      <c r="C8" s="269" t="s">
        <v>1647</v>
      </c>
      <c r="D8" s="273">
        <v>12490</v>
      </c>
      <c r="E8" s="271"/>
    </row>
    <row r="9" spans="1:5" ht="90.75" customHeight="1">
      <c r="A9" s="268" t="s">
        <v>1648</v>
      </c>
      <c r="B9" s="908"/>
      <c r="C9" s="269" t="s">
        <v>1649</v>
      </c>
      <c r="D9" s="270">
        <v>10990</v>
      </c>
      <c r="E9" s="271"/>
    </row>
    <row r="10" spans="1:5" ht="78.75" customHeight="1">
      <c r="A10" s="274" t="s">
        <v>1650</v>
      </c>
      <c r="B10" s="868"/>
      <c r="C10" s="269" t="s">
        <v>1651</v>
      </c>
      <c r="D10" s="275">
        <v>12290</v>
      </c>
      <c r="E10" s="276" t="s">
        <v>1652</v>
      </c>
    </row>
    <row r="11" spans="1:5" ht="78.75" customHeight="1">
      <c r="A11" s="277" t="s">
        <v>1653</v>
      </c>
      <c r="B11" s="868"/>
      <c r="C11" s="269" t="s">
        <v>1654</v>
      </c>
      <c r="D11" s="270">
        <v>12490</v>
      </c>
      <c r="E11" s="271"/>
    </row>
    <row r="12" spans="1:5" ht="74.25" customHeight="1">
      <c r="A12" s="278" t="s">
        <v>1655</v>
      </c>
      <c r="B12" s="916"/>
      <c r="C12" s="279" t="s">
        <v>1656</v>
      </c>
      <c r="D12" s="280">
        <v>11990</v>
      </c>
      <c r="E12" s="276" t="s">
        <v>1657</v>
      </c>
    </row>
    <row r="13" spans="1:5" ht="74.25" customHeight="1">
      <c r="A13" s="281" t="s">
        <v>1658</v>
      </c>
      <c r="B13" s="914"/>
      <c r="C13" s="282" t="s">
        <v>1659</v>
      </c>
      <c r="D13" s="280">
        <v>13490</v>
      </c>
      <c r="E13" s="276"/>
    </row>
    <row r="14" spans="1:5" ht="67.5" customHeight="1">
      <c r="A14" s="283" t="s">
        <v>1660</v>
      </c>
      <c r="B14" s="913"/>
      <c r="C14" s="284" t="s">
        <v>1661</v>
      </c>
      <c r="D14" s="280">
        <v>10990</v>
      </c>
      <c r="E14" s="276" t="s">
        <v>1657</v>
      </c>
    </row>
    <row r="15" spans="1:5" ht="75.75" customHeight="1">
      <c r="A15" s="285" t="s">
        <v>1662</v>
      </c>
      <c r="B15" s="914"/>
      <c r="C15" s="269" t="s">
        <v>1663</v>
      </c>
      <c r="D15" s="275">
        <v>12490</v>
      </c>
      <c r="E15" s="276"/>
    </row>
    <row r="16" spans="1:5" ht="76.5" customHeight="1">
      <c r="A16" s="268" t="s">
        <v>1664</v>
      </c>
      <c r="B16" s="908"/>
      <c r="C16" s="269" t="s">
        <v>1665</v>
      </c>
      <c r="D16" s="270">
        <v>13990</v>
      </c>
      <c r="E16" s="271"/>
    </row>
    <row r="17" spans="1:5" ht="76.5" customHeight="1">
      <c r="A17" s="285" t="s">
        <v>1666</v>
      </c>
      <c r="B17" s="868"/>
      <c r="C17" s="269" t="s">
        <v>1667</v>
      </c>
      <c r="D17" s="280">
        <v>14990</v>
      </c>
      <c r="E17" s="276" t="s">
        <v>1668</v>
      </c>
    </row>
    <row r="18" spans="1:5" ht="84.75" customHeight="1">
      <c r="A18" s="268" t="s">
        <v>1669</v>
      </c>
      <c r="B18" s="868"/>
      <c r="C18" s="269" t="s">
        <v>1670</v>
      </c>
      <c r="D18" s="270">
        <v>15990</v>
      </c>
      <c r="E18" s="271"/>
    </row>
    <row r="19" spans="1:5" ht="75.75" customHeight="1">
      <c r="A19" s="272" t="s">
        <v>1671</v>
      </c>
      <c r="B19" s="869"/>
      <c r="C19" s="269" t="s">
        <v>1672</v>
      </c>
      <c r="D19" s="270">
        <v>16990</v>
      </c>
      <c r="E19" s="271"/>
    </row>
    <row r="20" spans="1:5" ht="71.25" customHeight="1">
      <c r="A20" s="285" t="s">
        <v>1673</v>
      </c>
      <c r="B20" s="912"/>
      <c r="C20" s="269" t="s">
        <v>1674</v>
      </c>
      <c r="D20" s="275">
        <v>12990</v>
      </c>
      <c r="E20" s="276" t="s">
        <v>1657</v>
      </c>
    </row>
    <row r="21" spans="1:5" ht="79.5" customHeight="1">
      <c r="A21" s="285" t="s">
        <v>1675</v>
      </c>
      <c r="B21" s="868"/>
      <c r="C21" s="269" t="s">
        <v>1676</v>
      </c>
      <c r="D21" s="275">
        <v>13990</v>
      </c>
      <c r="E21" s="276" t="s">
        <v>1657</v>
      </c>
    </row>
    <row r="22" spans="1:5" ht="79.5" customHeight="1">
      <c r="A22" s="285" t="s">
        <v>1677</v>
      </c>
      <c r="B22" s="868"/>
      <c r="C22" s="269" t="s">
        <v>1678</v>
      </c>
      <c r="D22" s="275">
        <v>14490</v>
      </c>
      <c r="E22" s="276" t="s">
        <v>1657</v>
      </c>
    </row>
    <row r="23" spans="1:5" ht="82.5" customHeight="1">
      <c r="A23" s="285" t="s">
        <v>1679</v>
      </c>
      <c r="B23" s="869"/>
      <c r="C23" s="269" t="s">
        <v>1680</v>
      </c>
      <c r="D23" s="275">
        <v>15490</v>
      </c>
      <c r="E23" s="276" t="s">
        <v>1657</v>
      </c>
    </row>
    <row r="24" spans="1:5" ht="27.75" customHeight="1">
      <c r="A24" s="909" t="s">
        <v>1681</v>
      </c>
      <c r="B24" s="864"/>
      <c r="C24" s="864"/>
      <c r="D24" s="286"/>
      <c r="E24" s="287"/>
    </row>
    <row r="25" spans="1:5" ht="84.75" customHeight="1">
      <c r="A25" s="288" t="s">
        <v>1682</v>
      </c>
      <c r="B25" s="910"/>
      <c r="C25" s="269" t="s">
        <v>1683</v>
      </c>
      <c r="D25" s="270">
        <v>18990</v>
      </c>
      <c r="E25" s="271"/>
    </row>
    <row r="26" spans="1:5" ht="84.75" customHeight="1">
      <c r="A26" s="274" t="s">
        <v>1684</v>
      </c>
      <c r="B26" s="868"/>
      <c r="C26" s="269" t="s">
        <v>1685</v>
      </c>
      <c r="D26" s="280">
        <v>21990</v>
      </c>
      <c r="E26" s="271"/>
    </row>
    <row r="27" spans="1:5" ht="73.5" customHeight="1">
      <c r="A27" s="289" t="s">
        <v>1686</v>
      </c>
      <c r="B27" s="868"/>
      <c r="C27" s="290" t="s">
        <v>1687</v>
      </c>
      <c r="D27" s="275">
        <v>23990</v>
      </c>
      <c r="E27" s="276"/>
    </row>
    <row r="28" spans="1:5" ht="84.75" customHeight="1">
      <c r="A28" s="272" t="s">
        <v>1688</v>
      </c>
      <c r="B28" s="869"/>
      <c r="C28" s="290" t="s">
        <v>1689</v>
      </c>
      <c r="D28" s="270">
        <v>26990</v>
      </c>
      <c r="E28" s="276" t="s">
        <v>1690</v>
      </c>
    </row>
    <row r="29" spans="1:5" ht="84.75" customHeight="1">
      <c r="A29" s="291" t="s">
        <v>1691</v>
      </c>
      <c r="B29" s="911"/>
      <c r="C29" s="292" t="s">
        <v>1692</v>
      </c>
      <c r="D29" s="293">
        <v>12490</v>
      </c>
      <c r="E29" s="276" t="s">
        <v>1690</v>
      </c>
    </row>
    <row r="30" spans="1:5" ht="84.75" customHeight="1">
      <c r="A30" s="291" t="s">
        <v>1693</v>
      </c>
      <c r="B30" s="866"/>
      <c r="C30" s="292" t="s">
        <v>1694</v>
      </c>
      <c r="D30" s="293">
        <v>13490</v>
      </c>
      <c r="E30" s="276" t="s">
        <v>1690</v>
      </c>
    </row>
    <row r="31" spans="1:5" ht="81.75" customHeight="1">
      <c r="A31" s="278" t="s">
        <v>1695</v>
      </c>
      <c r="B31" s="911"/>
      <c r="C31" s="292" t="s">
        <v>1696</v>
      </c>
      <c r="D31" s="293">
        <v>13990</v>
      </c>
      <c r="E31" s="276" t="s">
        <v>1690</v>
      </c>
    </row>
    <row r="32" spans="1:5" ht="81.75" customHeight="1">
      <c r="A32" s="278" t="s">
        <v>1697</v>
      </c>
      <c r="B32" s="866"/>
      <c r="C32" s="292" t="s">
        <v>1698</v>
      </c>
      <c r="D32" s="293">
        <v>14990</v>
      </c>
      <c r="E32" s="276" t="s">
        <v>1690</v>
      </c>
    </row>
    <row r="33" spans="1:5" ht="30.75" customHeight="1">
      <c r="A33" s="909" t="s">
        <v>1699</v>
      </c>
      <c r="B33" s="864"/>
      <c r="C33" s="864"/>
      <c r="D33" s="286"/>
      <c r="E33" s="287"/>
    </row>
    <row r="34" spans="1:5" ht="67.5" customHeight="1">
      <c r="A34" s="288" t="s">
        <v>1700</v>
      </c>
      <c r="B34" s="910"/>
      <c r="C34" s="294" t="s">
        <v>1701</v>
      </c>
      <c r="D34" s="273">
        <v>18990</v>
      </c>
      <c r="E34" s="271"/>
    </row>
    <row r="35" spans="1:5" ht="67.5" customHeight="1">
      <c r="A35" s="274" t="s">
        <v>1702</v>
      </c>
      <c r="B35" s="868"/>
      <c r="C35" s="294" t="s">
        <v>1703</v>
      </c>
      <c r="D35" s="296">
        <v>21990</v>
      </c>
      <c r="E35" s="276"/>
    </row>
    <row r="36" spans="1:5" ht="81" customHeight="1">
      <c r="A36" s="303" t="s">
        <v>1704</v>
      </c>
      <c r="B36" s="868"/>
      <c r="C36" s="294" t="s">
        <v>1705</v>
      </c>
      <c r="D36" s="296">
        <v>23990</v>
      </c>
      <c r="E36" s="276"/>
    </row>
    <row r="37" spans="1:5" ht="75" customHeight="1">
      <c r="A37" s="272" t="s">
        <v>1707</v>
      </c>
      <c r="B37" s="869"/>
      <c r="C37" s="306" t="s">
        <v>1708</v>
      </c>
      <c r="D37" s="273">
        <v>26990</v>
      </c>
      <c r="E37" s="276"/>
    </row>
    <row r="38" spans="1:5" ht="33" customHeight="1">
      <c r="A38" s="909" t="s">
        <v>1710</v>
      </c>
      <c r="B38" s="864"/>
      <c r="C38" s="864"/>
      <c r="D38" s="286"/>
      <c r="E38" s="287"/>
    </row>
    <row r="39" spans="1:5" ht="90.75" customHeight="1">
      <c r="A39" s="311" t="s">
        <v>1711</v>
      </c>
      <c r="B39" s="312"/>
      <c r="C39" s="314" t="s">
        <v>1712</v>
      </c>
      <c r="D39" s="273">
        <v>19990</v>
      </c>
      <c r="E39" s="271"/>
    </row>
    <row r="40" spans="1:5" ht="33" customHeight="1">
      <c r="A40" s="909" t="s">
        <v>1715</v>
      </c>
      <c r="B40" s="864"/>
      <c r="C40" s="864"/>
      <c r="D40" s="286"/>
      <c r="E40" s="287"/>
    </row>
    <row r="41" spans="1:5" ht="90" customHeight="1">
      <c r="A41" s="319" t="s">
        <v>1716</v>
      </c>
      <c r="B41" s="320"/>
      <c r="C41" s="269" t="s">
        <v>1719</v>
      </c>
      <c r="D41" s="273">
        <v>26990</v>
      </c>
      <c r="E41" s="276" t="s">
        <v>1690</v>
      </c>
    </row>
    <row r="42" spans="1:5" ht="90" customHeight="1">
      <c r="A42" s="321" t="s">
        <v>1722</v>
      </c>
      <c r="B42" s="322"/>
      <c r="C42" s="269" t="s">
        <v>1725</v>
      </c>
      <c r="D42" s="273">
        <v>37990</v>
      </c>
      <c r="E42" s="271"/>
    </row>
    <row r="43" spans="1:5" ht="90" customHeight="1">
      <c r="A43" s="268" t="s">
        <v>1726</v>
      </c>
      <c r="B43" s="323"/>
      <c r="C43" s="269" t="s">
        <v>1727</v>
      </c>
      <c r="D43" s="273">
        <v>37990</v>
      </c>
      <c r="E43" s="271"/>
    </row>
    <row r="44" spans="1:5" ht="90" customHeight="1">
      <c r="A44" s="311" t="s">
        <v>1728</v>
      </c>
      <c r="B44" s="324"/>
      <c r="C44" s="290" t="s">
        <v>1729</v>
      </c>
      <c r="D44" s="273">
        <v>39990</v>
      </c>
      <c r="E44" s="271"/>
    </row>
    <row r="45" spans="1:5" ht="96.75" customHeight="1">
      <c r="A45" s="272" t="s">
        <v>1730</v>
      </c>
      <c r="B45" s="325"/>
      <c r="C45" s="290" t="s">
        <v>1731</v>
      </c>
      <c r="D45" s="273">
        <v>39990</v>
      </c>
      <c r="E45" s="271"/>
    </row>
    <row r="46" spans="1:5" ht="98.25" customHeight="1">
      <c r="A46" s="326" t="s">
        <v>1732</v>
      </c>
      <c r="B46" s="327"/>
      <c r="C46" s="290" t="s">
        <v>1733</v>
      </c>
      <c r="D46" s="273">
        <v>86990</v>
      </c>
      <c r="E46" s="276"/>
    </row>
    <row r="47" spans="1:5" ht="104.25" customHeight="1">
      <c r="A47" s="326" t="s">
        <v>1734</v>
      </c>
      <c r="B47" s="323"/>
      <c r="C47" s="290" t="s">
        <v>1735</v>
      </c>
      <c r="D47" s="273">
        <v>108990</v>
      </c>
      <c r="E47" s="276"/>
    </row>
    <row r="48" spans="1:5" ht="35.25" customHeight="1">
      <c r="A48" s="909" t="s">
        <v>1736</v>
      </c>
      <c r="B48" s="864"/>
      <c r="C48" s="864"/>
      <c r="D48" s="286"/>
      <c r="E48" s="287"/>
    </row>
    <row r="49" spans="1:5" ht="90" customHeight="1">
      <c r="A49" s="319" t="s">
        <v>1737</v>
      </c>
      <c r="B49" s="328"/>
      <c r="C49" s="269" t="s">
        <v>1738</v>
      </c>
      <c r="D49" s="273">
        <v>17990</v>
      </c>
      <c r="E49" s="276" t="s">
        <v>1690</v>
      </c>
    </row>
    <row r="50" spans="1:5" ht="95.25" customHeight="1">
      <c r="A50" s="288" t="s">
        <v>1739</v>
      </c>
      <c r="B50" s="329"/>
      <c r="C50" s="269" t="s">
        <v>1740</v>
      </c>
      <c r="D50" s="330">
        <v>55990</v>
      </c>
      <c r="E50" s="271"/>
    </row>
    <row r="51" spans="1:5" ht="109.5" customHeight="1">
      <c r="A51" s="274" t="s">
        <v>1741</v>
      </c>
      <c r="B51" s="327"/>
      <c r="C51" s="290" t="s">
        <v>1742</v>
      </c>
      <c r="D51" s="331">
        <v>99990</v>
      </c>
      <c r="E51" s="276"/>
    </row>
    <row r="52" spans="1:5" ht="107.25" customHeight="1">
      <c r="A52" s="326" t="s">
        <v>1743</v>
      </c>
      <c r="B52" s="323"/>
      <c r="C52" s="290" t="s">
        <v>1744</v>
      </c>
      <c r="D52" s="330">
        <v>125990</v>
      </c>
      <c r="E52" s="276"/>
    </row>
  </sheetData>
  <mergeCells count="17">
    <mergeCell ref="B12:B13"/>
    <mergeCell ref="B16:B19"/>
    <mergeCell ref="A3:E3"/>
    <mergeCell ref="A40:C40"/>
    <mergeCell ref="A48:C48"/>
    <mergeCell ref="B25:B28"/>
    <mergeCell ref="A24:C24"/>
    <mergeCell ref="B31:B32"/>
    <mergeCell ref="B34:B37"/>
    <mergeCell ref="B29:B30"/>
    <mergeCell ref="A38:C38"/>
    <mergeCell ref="A33:C33"/>
    <mergeCell ref="B20:B23"/>
    <mergeCell ref="B14:B15"/>
    <mergeCell ref="B7:B8"/>
    <mergeCell ref="A6:D6"/>
    <mergeCell ref="B9:B11"/>
  </mergeCells>
  <hyperlinks>
    <hyperlink ref="A1" location="СОДЕРЖАНИЕ!A1" display="Содержание    "/>
    <hyperlink ref="C2"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1"/>
  <sheetViews>
    <sheetView showGridLines="0" workbookViewId="0">
      <pane ySplit="4" topLeftCell="A5" activePane="bottomLeft" state="frozen"/>
      <selection pane="bottomLeft" sqref="A1:E1"/>
    </sheetView>
  </sheetViews>
  <sheetFormatPr defaultColWidth="17.28515625" defaultRowHeight="15" customHeight="1"/>
  <cols>
    <col min="1" max="1" width="22.7109375" customWidth="1"/>
    <col min="2" max="2" width="29.28515625" customWidth="1"/>
    <col min="3" max="3" width="90.28515625" customWidth="1"/>
    <col min="4" max="4" width="19.42578125" customWidth="1"/>
    <col min="5" max="5" width="33.85546875" customWidth="1"/>
    <col min="6" max="6" width="29.7109375" customWidth="1"/>
    <col min="7" max="26" width="11" customWidth="1"/>
  </cols>
  <sheetData>
    <row r="1" spans="1:26" ht="12.75" customHeight="1">
      <c r="A1" s="917"/>
      <c r="B1" s="918"/>
      <c r="C1" s="918"/>
      <c r="D1" s="918"/>
      <c r="E1" s="919"/>
      <c r="F1" s="295"/>
      <c r="G1" s="295"/>
      <c r="H1" s="295"/>
      <c r="I1" s="295"/>
      <c r="J1" s="295"/>
      <c r="K1" s="295"/>
      <c r="L1" s="295"/>
      <c r="M1" s="295"/>
      <c r="N1" s="295"/>
      <c r="O1" s="295"/>
      <c r="P1" s="295"/>
      <c r="Q1" s="295"/>
      <c r="R1" s="295"/>
      <c r="S1" s="295"/>
      <c r="T1" s="295"/>
      <c r="U1" s="295"/>
      <c r="V1" s="295"/>
      <c r="W1" s="295"/>
      <c r="X1" s="295"/>
      <c r="Y1" s="295"/>
      <c r="Z1" s="295"/>
    </row>
    <row r="2" spans="1:26" ht="62.25" customHeight="1">
      <c r="A2" s="812" t="s">
        <v>28</v>
      </c>
      <c r="B2" s="297"/>
      <c r="C2" s="813" t="s">
        <v>3477</v>
      </c>
      <c r="D2" s="298"/>
      <c r="E2" s="299"/>
      <c r="F2" s="300"/>
      <c r="G2" s="300"/>
      <c r="H2" s="300"/>
      <c r="I2" s="300"/>
      <c r="J2" s="300"/>
      <c r="K2" s="300"/>
      <c r="L2" s="300"/>
      <c r="M2" s="300"/>
      <c r="N2" s="300"/>
      <c r="O2" s="300"/>
      <c r="P2" s="300"/>
      <c r="Q2" s="300"/>
      <c r="R2" s="300"/>
      <c r="S2" s="300"/>
      <c r="T2" s="300"/>
      <c r="U2" s="300"/>
      <c r="V2" s="300"/>
      <c r="W2" s="300"/>
      <c r="X2" s="300"/>
      <c r="Y2" s="300"/>
      <c r="Z2" s="300"/>
    </row>
    <row r="3" spans="1:26" s="814" customFormat="1" ht="24" customHeight="1">
      <c r="A3" s="920"/>
      <c r="B3" s="921"/>
      <c r="C3" s="921"/>
      <c r="D3" s="921"/>
      <c r="E3" s="921"/>
      <c r="F3" s="300"/>
      <c r="G3" s="300"/>
      <c r="H3" s="300"/>
      <c r="I3" s="300"/>
      <c r="J3" s="300"/>
      <c r="K3" s="300"/>
      <c r="L3" s="300"/>
      <c r="M3" s="300"/>
      <c r="N3" s="300"/>
      <c r="O3" s="300"/>
      <c r="P3" s="300"/>
      <c r="Q3" s="300"/>
      <c r="R3" s="300"/>
      <c r="S3" s="300"/>
      <c r="T3" s="300"/>
      <c r="U3" s="300"/>
      <c r="V3" s="300"/>
      <c r="W3" s="300"/>
      <c r="X3" s="300"/>
      <c r="Y3" s="300"/>
      <c r="Z3" s="300"/>
    </row>
    <row r="4" spans="1:26" ht="12.75" customHeight="1">
      <c r="A4" s="301" t="s">
        <v>593</v>
      </c>
      <c r="B4" s="302" t="s">
        <v>32</v>
      </c>
      <c r="C4" s="302" t="s">
        <v>34</v>
      </c>
      <c r="D4" s="304" t="s">
        <v>35</v>
      </c>
      <c r="E4" s="302" t="s">
        <v>1706</v>
      </c>
      <c r="F4" s="295"/>
      <c r="G4" s="295"/>
      <c r="H4" s="295"/>
      <c r="I4" s="295"/>
      <c r="J4" s="295"/>
      <c r="K4" s="295"/>
      <c r="L4" s="295"/>
      <c r="M4" s="295"/>
      <c r="N4" s="295"/>
      <c r="O4" s="295"/>
      <c r="P4" s="295"/>
      <c r="Q4" s="295"/>
      <c r="R4" s="295"/>
      <c r="S4" s="295"/>
      <c r="T4" s="295"/>
      <c r="U4" s="295"/>
      <c r="V4" s="295"/>
      <c r="W4" s="295"/>
      <c r="X4" s="295"/>
      <c r="Y4" s="295"/>
      <c r="Z4" s="295"/>
    </row>
    <row r="5" spans="1:26" ht="20.25" customHeight="1">
      <c r="A5" s="305"/>
      <c r="B5" s="307"/>
      <c r="C5" s="305" t="s">
        <v>1709</v>
      </c>
      <c r="D5" s="308"/>
      <c r="E5" s="309"/>
      <c r="F5" s="310"/>
      <c r="G5" s="310"/>
      <c r="H5" s="310"/>
      <c r="I5" s="310"/>
      <c r="J5" s="310"/>
      <c r="K5" s="310"/>
      <c r="L5" s="310"/>
      <c r="M5" s="310"/>
      <c r="N5" s="310"/>
      <c r="O5" s="310"/>
      <c r="P5" s="310"/>
      <c r="Q5" s="310"/>
      <c r="R5" s="310"/>
      <c r="S5" s="310"/>
      <c r="T5" s="310"/>
      <c r="U5" s="310"/>
      <c r="V5" s="310"/>
      <c r="W5" s="310"/>
      <c r="X5" s="310"/>
      <c r="Y5" s="310"/>
      <c r="Z5" s="310"/>
    </row>
    <row r="6" spans="1:26" ht="60" customHeight="1">
      <c r="A6" s="313" t="s">
        <v>800</v>
      </c>
      <c r="B6" s="315" t="s">
        <v>1713</v>
      </c>
      <c r="C6" s="316" t="s">
        <v>1714</v>
      </c>
      <c r="D6" s="317" t="s">
        <v>595</v>
      </c>
      <c r="E6" s="318"/>
      <c r="F6" s="310"/>
      <c r="G6" s="310"/>
      <c r="H6" s="310"/>
      <c r="I6" s="310"/>
      <c r="J6" s="310"/>
      <c r="K6" s="310"/>
      <c r="L6" s="310"/>
      <c r="M6" s="310"/>
      <c r="N6" s="310"/>
      <c r="O6" s="310"/>
      <c r="P6" s="310"/>
      <c r="Q6" s="310"/>
      <c r="R6" s="310"/>
      <c r="S6" s="310"/>
      <c r="T6" s="310"/>
      <c r="U6" s="310"/>
      <c r="V6" s="310"/>
      <c r="W6" s="310"/>
      <c r="X6" s="310"/>
      <c r="Y6" s="310"/>
      <c r="Z6" s="310"/>
    </row>
    <row r="7" spans="1:26" ht="60" customHeight="1">
      <c r="A7" s="313" t="s">
        <v>800</v>
      </c>
      <c r="B7" s="315" t="s">
        <v>1717</v>
      </c>
      <c r="C7" s="316" t="s">
        <v>1718</v>
      </c>
      <c r="D7" s="317" t="s">
        <v>595</v>
      </c>
      <c r="E7" s="318"/>
      <c r="F7" s="310"/>
      <c r="G7" s="310"/>
      <c r="H7" s="310"/>
      <c r="I7" s="310"/>
      <c r="J7" s="310"/>
      <c r="K7" s="310"/>
      <c r="L7" s="310"/>
      <c r="M7" s="310"/>
      <c r="N7" s="310"/>
      <c r="O7" s="310"/>
      <c r="P7" s="310"/>
      <c r="Q7" s="310"/>
      <c r="R7" s="310"/>
      <c r="S7" s="310"/>
      <c r="T7" s="310"/>
      <c r="U7" s="310"/>
      <c r="V7" s="310"/>
      <c r="W7" s="310"/>
      <c r="X7" s="310"/>
      <c r="Y7" s="310"/>
      <c r="Z7" s="310"/>
    </row>
    <row r="8" spans="1:26" ht="60" customHeight="1">
      <c r="A8" s="313" t="s">
        <v>800</v>
      </c>
      <c r="B8" s="315" t="s">
        <v>1720</v>
      </c>
      <c r="C8" s="316" t="s">
        <v>1721</v>
      </c>
      <c r="D8" s="317" t="s">
        <v>595</v>
      </c>
      <c r="E8" s="318"/>
      <c r="F8" s="310"/>
      <c r="G8" s="310"/>
      <c r="H8" s="310"/>
      <c r="I8" s="310"/>
      <c r="J8" s="310"/>
      <c r="K8" s="310"/>
      <c r="L8" s="310"/>
      <c r="M8" s="310"/>
      <c r="N8" s="310"/>
      <c r="O8" s="310"/>
      <c r="P8" s="310"/>
      <c r="Q8" s="310"/>
      <c r="R8" s="310"/>
      <c r="S8" s="310"/>
      <c r="T8" s="310"/>
      <c r="U8" s="310"/>
      <c r="V8" s="310"/>
      <c r="W8" s="310"/>
      <c r="X8" s="310"/>
      <c r="Y8" s="310"/>
      <c r="Z8" s="310"/>
    </row>
    <row r="9" spans="1:26" ht="60" customHeight="1">
      <c r="A9" s="313" t="s">
        <v>800</v>
      </c>
      <c r="B9" s="315" t="s">
        <v>1723</v>
      </c>
      <c r="C9" s="316" t="s">
        <v>1724</v>
      </c>
      <c r="D9" s="317" t="s">
        <v>595</v>
      </c>
      <c r="E9" s="332"/>
      <c r="F9" s="310"/>
      <c r="G9" s="310"/>
      <c r="H9" s="310"/>
      <c r="I9" s="310"/>
      <c r="J9" s="310"/>
      <c r="K9" s="310"/>
      <c r="L9" s="310"/>
      <c r="M9" s="310"/>
      <c r="N9" s="310"/>
      <c r="O9" s="310"/>
      <c r="P9" s="310"/>
      <c r="Q9" s="310"/>
      <c r="R9" s="310"/>
      <c r="S9" s="310"/>
      <c r="T9" s="310"/>
      <c r="U9" s="310"/>
      <c r="V9" s="310"/>
      <c r="W9" s="310"/>
      <c r="X9" s="310"/>
      <c r="Y9" s="310"/>
      <c r="Z9" s="310"/>
    </row>
    <row r="10" spans="1:26" ht="60" customHeight="1">
      <c r="A10" s="313" t="s">
        <v>800</v>
      </c>
      <c r="B10" s="315" t="s">
        <v>1745</v>
      </c>
      <c r="C10" s="316" t="s">
        <v>1746</v>
      </c>
      <c r="D10" s="317" t="s">
        <v>595</v>
      </c>
      <c r="E10" s="332"/>
      <c r="F10" s="310"/>
      <c r="G10" s="310"/>
      <c r="H10" s="310"/>
      <c r="I10" s="310"/>
      <c r="J10" s="310"/>
      <c r="K10" s="310"/>
      <c r="L10" s="310"/>
      <c r="M10" s="310"/>
      <c r="N10" s="310"/>
      <c r="O10" s="310"/>
      <c r="P10" s="310"/>
      <c r="Q10" s="310"/>
      <c r="R10" s="310"/>
      <c r="S10" s="310"/>
      <c r="T10" s="310"/>
      <c r="U10" s="310"/>
      <c r="V10" s="310"/>
      <c r="W10" s="310"/>
      <c r="X10" s="310"/>
      <c r="Y10" s="310"/>
      <c r="Z10" s="310"/>
    </row>
    <row r="11" spans="1:26" ht="60" customHeight="1">
      <c r="A11" s="313" t="s">
        <v>800</v>
      </c>
      <c r="B11" s="315" t="s">
        <v>1747</v>
      </c>
      <c r="C11" s="316" t="s">
        <v>1748</v>
      </c>
      <c r="D11" s="317" t="s">
        <v>595</v>
      </c>
      <c r="E11" s="318"/>
      <c r="F11" s="310"/>
      <c r="G11" s="310"/>
      <c r="H11" s="310"/>
      <c r="I11" s="310"/>
      <c r="J11" s="310"/>
      <c r="K11" s="310"/>
      <c r="L11" s="310"/>
      <c r="M11" s="310"/>
      <c r="N11" s="310"/>
      <c r="O11" s="310"/>
      <c r="P11" s="310"/>
      <c r="Q11" s="310"/>
      <c r="R11" s="310"/>
      <c r="S11" s="310"/>
      <c r="T11" s="310"/>
      <c r="U11" s="310"/>
      <c r="V11" s="310"/>
      <c r="W11" s="310"/>
      <c r="X11" s="310"/>
      <c r="Y11" s="310"/>
      <c r="Z11" s="310"/>
    </row>
    <row r="12" spans="1:26" ht="66.75" customHeight="1">
      <c r="A12" s="313" t="s">
        <v>800</v>
      </c>
      <c r="B12" s="315" t="s">
        <v>1749</v>
      </c>
      <c r="C12" s="316" t="s">
        <v>1750</v>
      </c>
      <c r="D12" s="317" t="s">
        <v>595</v>
      </c>
      <c r="E12" s="318"/>
      <c r="F12" s="310"/>
      <c r="G12" s="310"/>
      <c r="H12" s="310"/>
      <c r="I12" s="310"/>
      <c r="J12" s="310"/>
      <c r="K12" s="310"/>
      <c r="L12" s="310"/>
      <c r="M12" s="310"/>
      <c r="N12" s="310"/>
      <c r="O12" s="310"/>
      <c r="P12" s="310"/>
      <c r="Q12" s="310"/>
      <c r="R12" s="310"/>
      <c r="S12" s="310"/>
      <c r="T12" s="310"/>
      <c r="U12" s="310"/>
      <c r="V12" s="310"/>
      <c r="W12" s="310"/>
      <c r="X12" s="310"/>
      <c r="Y12" s="310"/>
      <c r="Z12" s="310"/>
    </row>
    <row r="13" spans="1:26" ht="66" customHeight="1">
      <c r="A13" s="313" t="s">
        <v>800</v>
      </c>
      <c r="B13" s="315" t="s">
        <v>1751</v>
      </c>
      <c r="C13" s="316" t="s">
        <v>1752</v>
      </c>
      <c r="D13" s="317" t="s">
        <v>595</v>
      </c>
      <c r="E13" s="318"/>
      <c r="F13" s="310"/>
      <c r="G13" s="310"/>
      <c r="H13" s="310"/>
      <c r="I13" s="310"/>
      <c r="J13" s="310"/>
      <c r="K13" s="310"/>
      <c r="L13" s="310"/>
      <c r="M13" s="310"/>
      <c r="N13" s="310"/>
      <c r="O13" s="310"/>
      <c r="P13" s="310"/>
      <c r="Q13" s="310"/>
      <c r="R13" s="310"/>
      <c r="S13" s="310"/>
      <c r="T13" s="310"/>
      <c r="U13" s="310"/>
      <c r="V13" s="310"/>
      <c r="W13" s="310"/>
      <c r="X13" s="310"/>
      <c r="Y13" s="310"/>
      <c r="Z13" s="310"/>
    </row>
    <row r="14" spans="1:26" ht="66" customHeight="1">
      <c r="A14" s="313" t="s">
        <v>800</v>
      </c>
      <c r="B14" s="315" t="s">
        <v>1753</v>
      </c>
      <c r="C14" s="316" t="s">
        <v>1754</v>
      </c>
      <c r="D14" s="317" t="s">
        <v>595</v>
      </c>
      <c r="E14" s="318"/>
      <c r="F14" s="310"/>
      <c r="G14" s="310"/>
      <c r="H14" s="310"/>
      <c r="I14" s="310"/>
      <c r="J14" s="310"/>
      <c r="K14" s="310"/>
      <c r="L14" s="310"/>
      <c r="M14" s="310"/>
      <c r="N14" s="310"/>
      <c r="O14" s="310"/>
      <c r="P14" s="310"/>
      <c r="Q14" s="310"/>
      <c r="R14" s="310"/>
      <c r="S14" s="310"/>
      <c r="T14" s="310"/>
      <c r="U14" s="310"/>
      <c r="V14" s="310"/>
      <c r="W14" s="310"/>
      <c r="X14" s="310"/>
      <c r="Y14" s="310"/>
      <c r="Z14" s="310"/>
    </row>
    <row r="15" spans="1:26" ht="66" customHeight="1">
      <c r="A15" s="313" t="s">
        <v>800</v>
      </c>
      <c r="B15" s="315" t="s">
        <v>1755</v>
      </c>
      <c r="C15" s="316" t="s">
        <v>1756</v>
      </c>
      <c r="D15" s="317" t="s">
        <v>595</v>
      </c>
      <c r="E15" s="332"/>
      <c r="F15" s="310"/>
      <c r="G15" s="310"/>
      <c r="H15" s="310"/>
      <c r="I15" s="310"/>
      <c r="J15" s="310"/>
      <c r="K15" s="310"/>
      <c r="L15" s="310"/>
      <c r="M15" s="310"/>
      <c r="N15" s="310"/>
      <c r="O15" s="310"/>
      <c r="P15" s="310"/>
      <c r="Q15" s="310"/>
      <c r="R15" s="310"/>
      <c r="S15" s="310"/>
      <c r="T15" s="310"/>
      <c r="U15" s="310"/>
      <c r="V15" s="310"/>
      <c r="W15" s="310"/>
      <c r="X15" s="310"/>
      <c r="Y15" s="310"/>
      <c r="Z15" s="310"/>
    </row>
    <row r="16" spans="1:26" ht="66" customHeight="1">
      <c r="A16" s="313" t="s">
        <v>800</v>
      </c>
      <c r="B16" s="315" t="s">
        <v>1757</v>
      </c>
      <c r="C16" s="316" t="s">
        <v>1758</v>
      </c>
      <c r="D16" s="317" t="s">
        <v>595</v>
      </c>
      <c r="E16" s="332"/>
      <c r="F16" s="310"/>
      <c r="G16" s="310"/>
      <c r="H16" s="310"/>
      <c r="I16" s="310"/>
      <c r="J16" s="310"/>
      <c r="K16" s="310"/>
      <c r="L16" s="310"/>
      <c r="M16" s="310"/>
      <c r="N16" s="310"/>
      <c r="O16" s="310"/>
      <c r="P16" s="310"/>
      <c r="Q16" s="310"/>
      <c r="R16" s="310"/>
      <c r="S16" s="310"/>
      <c r="T16" s="310"/>
      <c r="U16" s="310"/>
      <c r="V16" s="310"/>
      <c r="W16" s="310"/>
      <c r="X16" s="310"/>
      <c r="Y16" s="310"/>
      <c r="Z16" s="310"/>
    </row>
    <row r="17" spans="1:26" ht="66" customHeight="1">
      <c r="A17" s="313" t="s">
        <v>800</v>
      </c>
      <c r="B17" s="315" t="s">
        <v>1759</v>
      </c>
      <c r="C17" s="316" t="s">
        <v>1760</v>
      </c>
      <c r="D17" s="317" t="s">
        <v>595</v>
      </c>
      <c r="E17" s="318"/>
      <c r="F17" s="310"/>
      <c r="G17" s="310"/>
      <c r="H17" s="310"/>
      <c r="I17" s="310"/>
      <c r="J17" s="310"/>
      <c r="K17" s="310"/>
      <c r="L17" s="310"/>
      <c r="M17" s="310"/>
      <c r="N17" s="310"/>
      <c r="O17" s="310"/>
      <c r="P17" s="310"/>
      <c r="Q17" s="310"/>
      <c r="R17" s="310"/>
      <c r="S17" s="310"/>
      <c r="T17" s="310"/>
      <c r="U17" s="310"/>
      <c r="V17" s="310"/>
      <c r="W17" s="310"/>
      <c r="X17" s="310"/>
      <c r="Y17" s="310"/>
      <c r="Z17" s="310"/>
    </row>
    <row r="18" spans="1:26" ht="66" customHeight="1">
      <c r="A18" s="313" t="s">
        <v>800</v>
      </c>
      <c r="B18" s="315" t="s">
        <v>1761</v>
      </c>
      <c r="C18" s="316" t="s">
        <v>1762</v>
      </c>
      <c r="D18" s="317" t="s">
        <v>595</v>
      </c>
      <c r="E18" s="318"/>
      <c r="F18" s="310"/>
      <c r="G18" s="310"/>
      <c r="H18" s="310"/>
      <c r="I18" s="310"/>
      <c r="J18" s="310"/>
      <c r="K18" s="310"/>
      <c r="L18" s="310"/>
      <c r="M18" s="310"/>
      <c r="N18" s="310"/>
      <c r="O18" s="310"/>
      <c r="P18" s="310"/>
      <c r="Q18" s="310"/>
      <c r="R18" s="310"/>
      <c r="S18" s="310"/>
      <c r="T18" s="310"/>
      <c r="U18" s="310"/>
      <c r="V18" s="310"/>
      <c r="W18" s="310"/>
      <c r="X18" s="310"/>
      <c r="Y18" s="310"/>
      <c r="Z18" s="310"/>
    </row>
    <row r="19" spans="1:26" ht="66" customHeight="1">
      <c r="A19" s="313" t="s">
        <v>800</v>
      </c>
      <c r="B19" s="315" t="s">
        <v>1763</v>
      </c>
      <c r="C19" s="316" t="s">
        <v>1764</v>
      </c>
      <c r="D19" s="317" t="s">
        <v>595</v>
      </c>
      <c r="E19" s="318"/>
      <c r="F19" s="310"/>
      <c r="G19" s="310"/>
      <c r="H19" s="310"/>
      <c r="I19" s="310"/>
      <c r="J19" s="310"/>
      <c r="K19" s="310"/>
      <c r="L19" s="310"/>
      <c r="M19" s="310"/>
      <c r="N19" s="310"/>
      <c r="O19" s="310"/>
      <c r="P19" s="310"/>
      <c r="Q19" s="310"/>
      <c r="R19" s="310"/>
      <c r="S19" s="310"/>
      <c r="T19" s="310"/>
      <c r="U19" s="310"/>
      <c r="V19" s="310"/>
      <c r="W19" s="310"/>
      <c r="X19" s="310"/>
      <c r="Y19" s="310"/>
      <c r="Z19" s="310"/>
    </row>
    <row r="20" spans="1:26" ht="66" customHeight="1">
      <c r="A20" s="313" t="s">
        <v>800</v>
      </c>
      <c r="B20" s="315" t="s">
        <v>1765</v>
      </c>
      <c r="C20" s="316" t="s">
        <v>1766</v>
      </c>
      <c r="D20" s="317" t="s">
        <v>595</v>
      </c>
      <c r="E20" s="318"/>
      <c r="F20" s="310"/>
      <c r="G20" s="310"/>
      <c r="H20" s="310"/>
      <c r="I20" s="310"/>
      <c r="J20" s="310"/>
      <c r="K20" s="310"/>
      <c r="L20" s="310"/>
      <c r="M20" s="310"/>
      <c r="N20" s="310"/>
      <c r="O20" s="310"/>
      <c r="P20" s="310"/>
      <c r="Q20" s="310"/>
      <c r="R20" s="310"/>
      <c r="S20" s="310"/>
      <c r="T20" s="310"/>
      <c r="U20" s="310"/>
      <c r="V20" s="310"/>
      <c r="W20" s="310"/>
      <c r="X20" s="310"/>
      <c r="Y20" s="310"/>
      <c r="Z20" s="310"/>
    </row>
    <row r="21" spans="1:26" ht="66" customHeight="1">
      <c r="A21" s="313" t="s">
        <v>800</v>
      </c>
      <c r="B21" s="315" t="s">
        <v>1767</v>
      </c>
      <c r="C21" s="316" t="s">
        <v>1768</v>
      </c>
      <c r="D21" s="317" t="s">
        <v>595</v>
      </c>
      <c r="E21" s="333"/>
      <c r="F21" s="310"/>
      <c r="G21" s="310"/>
      <c r="H21" s="310"/>
      <c r="I21" s="310"/>
      <c r="J21" s="310"/>
      <c r="K21" s="310"/>
      <c r="L21" s="310"/>
      <c r="M21" s="310"/>
      <c r="N21" s="310"/>
      <c r="O21" s="310"/>
      <c r="P21" s="310"/>
      <c r="Q21" s="310"/>
      <c r="R21" s="310"/>
      <c r="S21" s="310"/>
      <c r="T21" s="310"/>
      <c r="U21" s="310"/>
      <c r="V21" s="310"/>
      <c r="W21" s="310"/>
      <c r="X21" s="310"/>
      <c r="Y21" s="310"/>
      <c r="Z21" s="310"/>
    </row>
    <row r="22" spans="1:26" ht="66" customHeight="1">
      <c r="A22" s="313" t="s">
        <v>800</v>
      </c>
      <c r="B22" s="315" t="s">
        <v>1769</v>
      </c>
      <c r="C22" s="316" t="s">
        <v>1770</v>
      </c>
      <c r="D22" s="317" t="s">
        <v>595</v>
      </c>
      <c r="E22" s="333"/>
      <c r="F22" s="310"/>
      <c r="G22" s="310"/>
      <c r="H22" s="310"/>
      <c r="I22" s="310"/>
      <c r="J22" s="310"/>
      <c r="K22" s="310"/>
      <c r="L22" s="310"/>
      <c r="M22" s="310"/>
      <c r="N22" s="310"/>
      <c r="O22" s="310"/>
      <c r="P22" s="310"/>
      <c r="Q22" s="310"/>
      <c r="R22" s="310"/>
      <c r="S22" s="310"/>
      <c r="T22" s="310"/>
      <c r="U22" s="310"/>
      <c r="V22" s="310"/>
      <c r="W22" s="310"/>
      <c r="X22" s="310"/>
      <c r="Y22" s="310"/>
      <c r="Z22" s="310"/>
    </row>
    <row r="23" spans="1:26" ht="66" customHeight="1">
      <c r="A23" s="313" t="s">
        <v>800</v>
      </c>
      <c r="B23" s="315" t="s">
        <v>1771</v>
      </c>
      <c r="C23" s="316" t="s">
        <v>1772</v>
      </c>
      <c r="D23" s="317" t="s">
        <v>595</v>
      </c>
      <c r="E23" s="318"/>
      <c r="F23" s="310"/>
      <c r="G23" s="310"/>
      <c r="H23" s="310"/>
      <c r="I23" s="310"/>
      <c r="J23" s="310"/>
      <c r="K23" s="310"/>
      <c r="L23" s="310"/>
      <c r="M23" s="310"/>
      <c r="N23" s="310"/>
      <c r="O23" s="310"/>
      <c r="P23" s="310"/>
      <c r="Q23" s="310"/>
      <c r="R23" s="310"/>
      <c r="S23" s="310"/>
      <c r="T23" s="310"/>
      <c r="U23" s="310"/>
      <c r="V23" s="310"/>
      <c r="W23" s="310"/>
      <c r="X23" s="310"/>
      <c r="Y23" s="310"/>
      <c r="Z23" s="310"/>
    </row>
    <row r="24" spans="1:26" ht="73.5" customHeight="1">
      <c r="A24" s="313" t="s">
        <v>800</v>
      </c>
      <c r="B24" s="315" t="s">
        <v>1773</v>
      </c>
      <c r="C24" s="316" t="s">
        <v>1774</v>
      </c>
      <c r="D24" s="317" t="s">
        <v>595</v>
      </c>
      <c r="E24" s="334" t="s">
        <v>1775</v>
      </c>
      <c r="F24" s="310"/>
      <c r="G24" s="310"/>
      <c r="H24" s="310"/>
      <c r="I24" s="310"/>
      <c r="J24" s="310"/>
      <c r="K24" s="310"/>
      <c r="L24" s="310"/>
      <c r="M24" s="310"/>
      <c r="N24" s="310"/>
      <c r="O24" s="310"/>
      <c r="P24" s="310"/>
      <c r="Q24" s="310"/>
      <c r="R24" s="310"/>
      <c r="S24" s="310"/>
      <c r="T24" s="310"/>
      <c r="U24" s="310"/>
      <c r="V24" s="310"/>
      <c r="W24" s="310"/>
      <c r="X24" s="310"/>
      <c r="Y24" s="310"/>
      <c r="Z24" s="310"/>
    </row>
    <row r="25" spans="1:26" ht="72.75" customHeight="1">
      <c r="A25" s="313" t="s">
        <v>800</v>
      </c>
      <c r="B25" s="315" t="s">
        <v>1776</v>
      </c>
      <c r="C25" s="316" t="s">
        <v>1777</v>
      </c>
      <c r="D25" s="317" t="s">
        <v>595</v>
      </c>
      <c r="E25" s="318"/>
      <c r="F25" s="310"/>
      <c r="G25" s="310"/>
      <c r="H25" s="310"/>
      <c r="I25" s="310"/>
      <c r="J25" s="310"/>
      <c r="K25" s="310"/>
      <c r="L25" s="310"/>
      <c r="M25" s="310"/>
      <c r="N25" s="310"/>
      <c r="O25" s="310"/>
      <c r="P25" s="310"/>
      <c r="Q25" s="310"/>
      <c r="R25" s="310"/>
      <c r="S25" s="310"/>
      <c r="T25" s="310"/>
      <c r="U25" s="310"/>
      <c r="V25" s="310"/>
      <c r="W25" s="310"/>
      <c r="X25" s="310"/>
      <c r="Y25" s="310"/>
      <c r="Z25" s="310"/>
    </row>
    <row r="26" spans="1:26" ht="72.75" customHeight="1">
      <c r="A26" s="313" t="s">
        <v>800</v>
      </c>
      <c r="B26" s="315" t="s">
        <v>1778</v>
      </c>
      <c r="C26" s="316" t="s">
        <v>1779</v>
      </c>
      <c r="D26" s="317" t="s">
        <v>595</v>
      </c>
      <c r="E26" s="334" t="s">
        <v>1775</v>
      </c>
      <c r="F26" s="310"/>
      <c r="G26" s="310"/>
      <c r="H26" s="310"/>
      <c r="I26" s="310"/>
      <c r="J26" s="310"/>
      <c r="K26" s="310"/>
      <c r="L26" s="310"/>
      <c r="M26" s="310"/>
      <c r="N26" s="310"/>
      <c r="O26" s="310"/>
      <c r="P26" s="310"/>
      <c r="Q26" s="310"/>
      <c r="R26" s="310"/>
      <c r="S26" s="310"/>
      <c r="T26" s="310"/>
      <c r="U26" s="310"/>
      <c r="V26" s="310"/>
      <c r="W26" s="310"/>
      <c r="X26" s="310"/>
      <c r="Y26" s="310"/>
      <c r="Z26" s="310"/>
    </row>
    <row r="27" spans="1:26" ht="72.75" customHeight="1">
      <c r="A27" s="313" t="s">
        <v>800</v>
      </c>
      <c r="B27" s="315" t="s">
        <v>1780</v>
      </c>
      <c r="C27" s="316" t="s">
        <v>1781</v>
      </c>
      <c r="D27" s="317" t="s">
        <v>595</v>
      </c>
      <c r="E27" s="318"/>
      <c r="F27" s="310"/>
      <c r="G27" s="310"/>
      <c r="H27" s="310"/>
      <c r="I27" s="310"/>
      <c r="J27" s="310"/>
      <c r="K27" s="310"/>
      <c r="L27" s="310"/>
      <c r="M27" s="310"/>
      <c r="N27" s="310"/>
      <c r="O27" s="310"/>
      <c r="P27" s="310"/>
      <c r="Q27" s="310"/>
      <c r="R27" s="310"/>
      <c r="S27" s="310"/>
      <c r="T27" s="310"/>
      <c r="U27" s="310"/>
      <c r="V27" s="310"/>
      <c r="W27" s="310"/>
      <c r="X27" s="310"/>
      <c r="Y27" s="310"/>
      <c r="Z27" s="310"/>
    </row>
    <row r="28" spans="1:26" ht="72.75" customHeight="1">
      <c r="A28" s="313" t="s">
        <v>800</v>
      </c>
      <c r="B28" s="315" t="s">
        <v>1782</v>
      </c>
      <c r="C28" s="316" t="s">
        <v>1783</v>
      </c>
      <c r="D28" s="317" t="s">
        <v>595</v>
      </c>
      <c r="E28" s="334" t="s">
        <v>1775</v>
      </c>
      <c r="F28" s="310"/>
      <c r="G28" s="310"/>
      <c r="H28" s="310"/>
      <c r="I28" s="310"/>
      <c r="J28" s="310"/>
      <c r="K28" s="310"/>
      <c r="L28" s="310"/>
      <c r="M28" s="310"/>
      <c r="N28" s="310"/>
      <c r="O28" s="310"/>
      <c r="P28" s="310"/>
      <c r="Q28" s="310"/>
      <c r="R28" s="310"/>
      <c r="S28" s="310"/>
      <c r="T28" s="310"/>
      <c r="U28" s="310"/>
      <c r="V28" s="310"/>
      <c r="W28" s="310"/>
      <c r="X28" s="310"/>
      <c r="Y28" s="310"/>
      <c r="Z28" s="310"/>
    </row>
    <row r="29" spans="1:26" ht="72.75" customHeight="1">
      <c r="A29" s="313" t="s">
        <v>800</v>
      </c>
      <c r="B29" s="315" t="s">
        <v>1784</v>
      </c>
      <c r="C29" s="316" t="s">
        <v>1785</v>
      </c>
      <c r="D29" s="317" t="s">
        <v>595</v>
      </c>
      <c r="E29" s="318"/>
      <c r="F29" s="310"/>
      <c r="G29" s="310"/>
      <c r="H29" s="310"/>
      <c r="I29" s="310"/>
      <c r="J29" s="310"/>
      <c r="K29" s="310"/>
      <c r="L29" s="310"/>
      <c r="M29" s="310"/>
      <c r="N29" s="310"/>
      <c r="O29" s="310"/>
      <c r="P29" s="310"/>
      <c r="Q29" s="310"/>
      <c r="R29" s="310"/>
      <c r="S29" s="310"/>
      <c r="T29" s="310"/>
      <c r="U29" s="310"/>
      <c r="V29" s="310"/>
      <c r="W29" s="310"/>
      <c r="X29" s="310"/>
      <c r="Y29" s="310"/>
      <c r="Z29" s="310"/>
    </row>
    <row r="30" spans="1:26" ht="66" customHeight="1">
      <c r="A30" s="313" t="s">
        <v>800</v>
      </c>
      <c r="B30" s="315" t="s">
        <v>1786</v>
      </c>
      <c r="C30" s="316" t="s">
        <v>1787</v>
      </c>
      <c r="D30" s="317" t="s">
        <v>595</v>
      </c>
      <c r="E30" s="318"/>
      <c r="F30" s="310"/>
      <c r="G30" s="310"/>
      <c r="H30" s="310"/>
      <c r="I30" s="310"/>
      <c r="J30" s="310"/>
      <c r="K30" s="310"/>
      <c r="L30" s="310"/>
      <c r="M30" s="310"/>
      <c r="N30" s="310"/>
      <c r="O30" s="310"/>
      <c r="P30" s="310"/>
      <c r="Q30" s="310"/>
      <c r="R30" s="310"/>
      <c r="S30" s="310"/>
      <c r="T30" s="310"/>
      <c r="U30" s="310"/>
      <c r="V30" s="310"/>
      <c r="W30" s="310"/>
      <c r="X30" s="310"/>
      <c r="Y30" s="310"/>
      <c r="Z30" s="310"/>
    </row>
    <row r="31" spans="1:26" ht="66" customHeight="1">
      <c r="A31" s="313" t="s">
        <v>800</v>
      </c>
      <c r="B31" s="315" t="s">
        <v>1788</v>
      </c>
      <c r="C31" s="316" t="s">
        <v>1789</v>
      </c>
      <c r="D31" s="317" t="s">
        <v>595</v>
      </c>
      <c r="E31" s="318"/>
      <c r="F31" s="310"/>
      <c r="G31" s="310"/>
      <c r="H31" s="310"/>
      <c r="I31" s="310"/>
      <c r="J31" s="310"/>
      <c r="K31" s="310"/>
      <c r="L31" s="310"/>
      <c r="M31" s="310"/>
      <c r="N31" s="310"/>
      <c r="O31" s="310"/>
      <c r="P31" s="310"/>
      <c r="Q31" s="310"/>
      <c r="R31" s="310"/>
      <c r="S31" s="310"/>
      <c r="T31" s="310"/>
      <c r="U31" s="310"/>
      <c r="V31" s="310"/>
      <c r="W31" s="310"/>
      <c r="X31" s="310"/>
      <c r="Y31" s="310"/>
      <c r="Z31" s="310"/>
    </row>
    <row r="32" spans="1:26" ht="66" customHeight="1">
      <c r="A32" s="313" t="s">
        <v>800</v>
      </c>
      <c r="B32" s="315" t="s">
        <v>1790</v>
      </c>
      <c r="C32" s="316" t="s">
        <v>1791</v>
      </c>
      <c r="D32" s="317" t="s">
        <v>595</v>
      </c>
      <c r="E32" s="334" t="s">
        <v>1657</v>
      </c>
      <c r="F32" s="310"/>
      <c r="G32" s="310"/>
      <c r="H32" s="310"/>
      <c r="I32" s="310"/>
      <c r="J32" s="310"/>
      <c r="K32" s="310"/>
      <c r="L32" s="310"/>
      <c r="M32" s="310"/>
      <c r="N32" s="310"/>
      <c r="O32" s="310"/>
      <c r="P32" s="310"/>
      <c r="Q32" s="310"/>
      <c r="R32" s="310"/>
      <c r="S32" s="310"/>
      <c r="T32" s="310"/>
      <c r="U32" s="310"/>
      <c r="V32" s="310"/>
      <c r="W32" s="310"/>
      <c r="X32" s="310"/>
      <c r="Y32" s="310"/>
      <c r="Z32" s="310"/>
    </row>
    <row r="33" spans="1:26" ht="66" customHeight="1">
      <c r="A33" s="313" t="s">
        <v>800</v>
      </c>
      <c r="B33" s="315" t="s">
        <v>1792</v>
      </c>
      <c r="C33" s="316" t="s">
        <v>1793</v>
      </c>
      <c r="D33" s="317" t="s">
        <v>595</v>
      </c>
      <c r="E33" s="333"/>
      <c r="F33" s="310"/>
      <c r="G33" s="310"/>
      <c r="H33" s="310"/>
      <c r="I33" s="310"/>
      <c r="J33" s="310"/>
      <c r="K33" s="310"/>
      <c r="L33" s="310"/>
      <c r="M33" s="310"/>
      <c r="N33" s="310"/>
      <c r="O33" s="310"/>
      <c r="P33" s="310"/>
      <c r="Q33" s="310"/>
      <c r="R33" s="310"/>
      <c r="S33" s="310"/>
      <c r="T33" s="310"/>
      <c r="U33" s="310"/>
      <c r="V33" s="310"/>
      <c r="W33" s="310"/>
      <c r="X33" s="310"/>
      <c r="Y33" s="310"/>
      <c r="Z33" s="310"/>
    </row>
    <row r="34" spans="1:26" ht="66" customHeight="1">
      <c r="A34" s="313" t="s">
        <v>800</v>
      </c>
      <c r="B34" s="315" t="s">
        <v>1794</v>
      </c>
      <c r="C34" s="316" t="s">
        <v>1795</v>
      </c>
      <c r="D34" s="317" t="s">
        <v>595</v>
      </c>
      <c r="E34" s="333"/>
      <c r="F34" s="310"/>
      <c r="G34" s="310"/>
      <c r="H34" s="310"/>
      <c r="I34" s="310"/>
      <c r="J34" s="310"/>
      <c r="K34" s="310"/>
      <c r="L34" s="310"/>
      <c r="M34" s="310"/>
      <c r="N34" s="310"/>
      <c r="O34" s="310"/>
      <c r="P34" s="310"/>
      <c r="Q34" s="310"/>
      <c r="R34" s="310"/>
      <c r="S34" s="310"/>
      <c r="T34" s="310"/>
      <c r="U34" s="310"/>
      <c r="V34" s="310"/>
      <c r="W34" s="310"/>
      <c r="X34" s="310"/>
      <c r="Y34" s="310"/>
      <c r="Z34" s="310"/>
    </row>
    <row r="35" spans="1:26" ht="66" customHeight="1">
      <c r="A35" s="313" t="s">
        <v>800</v>
      </c>
      <c r="B35" s="315" t="s">
        <v>1796</v>
      </c>
      <c r="C35" s="316" t="s">
        <v>1797</v>
      </c>
      <c r="D35" s="317" t="s">
        <v>595</v>
      </c>
      <c r="E35" s="318"/>
      <c r="F35" s="310"/>
      <c r="G35" s="310"/>
      <c r="H35" s="310"/>
      <c r="I35" s="310"/>
      <c r="J35" s="310"/>
      <c r="K35" s="310"/>
      <c r="L35" s="310"/>
      <c r="M35" s="310"/>
      <c r="N35" s="310"/>
      <c r="O35" s="310"/>
      <c r="P35" s="310"/>
      <c r="Q35" s="310"/>
      <c r="R35" s="310"/>
      <c r="S35" s="310"/>
      <c r="T35" s="310"/>
      <c r="U35" s="310"/>
      <c r="V35" s="310"/>
      <c r="W35" s="310"/>
      <c r="X35" s="310"/>
      <c r="Y35" s="310"/>
      <c r="Z35" s="310"/>
    </row>
    <row r="36" spans="1:26" ht="66" customHeight="1">
      <c r="A36" s="313" t="s">
        <v>800</v>
      </c>
      <c r="B36" s="315" t="s">
        <v>1798</v>
      </c>
      <c r="C36" s="316" t="s">
        <v>1799</v>
      </c>
      <c r="D36" s="317" t="s">
        <v>595</v>
      </c>
      <c r="E36" s="334" t="s">
        <v>1657</v>
      </c>
      <c r="F36" s="310"/>
      <c r="G36" s="310"/>
      <c r="H36" s="310"/>
      <c r="I36" s="310"/>
      <c r="J36" s="310"/>
      <c r="K36" s="310"/>
      <c r="L36" s="310"/>
      <c r="M36" s="310"/>
      <c r="N36" s="310"/>
      <c r="O36" s="310"/>
      <c r="P36" s="310"/>
      <c r="Q36" s="310"/>
      <c r="R36" s="310"/>
      <c r="S36" s="310"/>
      <c r="T36" s="310"/>
      <c r="U36" s="310"/>
      <c r="V36" s="310"/>
      <c r="W36" s="310"/>
      <c r="X36" s="310"/>
      <c r="Y36" s="310"/>
      <c r="Z36" s="310"/>
    </row>
    <row r="37" spans="1:26" ht="66" customHeight="1">
      <c r="A37" s="313" t="s">
        <v>800</v>
      </c>
      <c r="B37" s="315" t="s">
        <v>1800</v>
      </c>
      <c r="C37" s="316" t="s">
        <v>1801</v>
      </c>
      <c r="D37" s="317" t="s">
        <v>595</v>
      </c>
      <c r="E37" s="318"/>
      <c r="F37" s="310"/>
      <c r="G37" s="310"/>
      <c r="H37" s="310"/>
      <c r="I37" s="310"/>
      <c r="J37" s="310"/>
      <c r="K37" s="310"/>
      <c r="L37" s="310"/>
      <c r="M37" s="310"/>
      <c r="N37" s="310"/>
      <c r="O37" s="310"/>
      <c r="P37" s="310"/>
      <c r="Q37" s="310"/>
      <c r="R37" s="310"/>
      <c r="S37" s="310"/>
      <c r="T37" s="310"/>
      <c r="U37" s="310"/>
      <c r="V37" s="310"/>
      <c r="W37" s="310"/>
      <c r="X37" s="310"/>
      <c r="Y37" s="310"/>
      <c r="Z37" s="310"/>
    </row>
    <row r="38" spans="1:26" ht="20.25" customHeight="1">
      <c r="A38" s="335" t="s">
        <v>1802</v>
      </c>
      <c r="B38" s="336"/>
      <c r="C38" s="337"/>
      <c r="D38" s="338"/>
      <c r="E38" s="340"/>
      <c r="F38" s="300"/>
      <c r="G38" s="300"/>
      <c r="H38" s="300"/>
      <c r="I38" s="300"/>
      <c r="J38" s="300"/>
      <c r="K38" s="300"/>
      <c r="L38" s="300"/>
      <c r="M38" s="300"/>
      <c r="N38" s="300"/>
      <c r="O38" s="300"/>
      <c r="P38" s="300"/>
      <c r="Q38" s="300"/>
      <c r="R38" s="300"/>
      <c r="S38" s="300"/>
      <c r="T38" s="300"/>
      <c r="U38" s="300"/>
      <c r="V38" s="300"/>
      <c r="W38" s="300"/>
      <c r="X38" s="300"/>
      <c r="Y38" s="300"/>
      <c r="Z38" s="300"/>
    </row>
    <row r="39" spans="1:26" ht="60" customHeight="1">
      <c r="A39" s="313" t="s">
        <v>800</v>
      </c>
      <c r="B39" s="315" t="s">
        <v>1803</v>
      </c>
      <c r="C39" s="363" t="s">
        <v>1814</v>
      </c>
      <c r="D39" s="317" t="s">
        <v>595</v>
      </c>
      <c r="E39" s="332"/>
      <c r="F39" s="300"/>
      <c r="G39" s="300"/>
      <c r="H39" s="300"/>
      <c r="I39" s="300"/>
      <c r="J39" s="300"/>
      <c r="K39" s="300"/>
      <c r="L39" s="300"/>
      <c r="M39" s="300"/>
      <c r="N39" s="300"/>
      <c r="O39" s="300"/>
      <c r="P39" s="300"/>
      <c r="Q39" s="300"/>
      <c r="R39" s="300"/>
      <c r="S39" s="300"/>
      <c r="T39" s="300"/>
      <c r="U39" s="300"/>
      <c r="V39" s="300"/>
      <c r="W39" s="300"/>
      <c r="X39" s="300"/>
      <c r="Y39" s="300"/>
      <c r="Z39" s="300"/>
    </row>
    <row r="40" spans="1:26" ht="60" customHeight="1">
      <c r="A40" s="313" t="s">
        <v>800</v>
      </c>
      <c r="B40" s="315" t="s">
        <v>1816</v>
      </c>
      <c r="C40" s="363" t="s">
        <v>1817</v>
      </c>
      <c r="D40" s="317" t="s">
        <v>595</v>
      </c>
      <c r="E40" s="332"/>
      <c r="F40" s="300"/>
      <c r="G40" s="300"/>
      <c r="H40" s="300"/>
      <c r="I40" s="300"/>
      <c r="J40" s="300"/>
      <c r="K40" s="300"/>
      <c r="L40" s="300"/>
      <c r="M40" s="300"/>
      <c r="N40" s="300"/>
      <c r="O40" s="300"/>
      <c r="P40" s="300"/>
      <c r="Q40" s="300"/>
      <c r="R40" s="300"/>
      <c r="S40" s="300"/>
      <c r="T40" s="300"/>
      <c r="U40" s="300"/>
      <c r="V40" s="300"/>
      <c r="W40" s="300"/>
      <c r="X40" s="300"/>
      <c r="Y40" s="300"/>
      <c r="Z40" s="300"/>
    </row>
    <row r="41" spans="1:26" ht="60" customHeight="1">
      <c r="A41" s="313" t="s">
        <v>800</v>
      </c>
      <c r="B41" s="315" t="s">
        <v>1819</v>
      </c>
      <c r="C41" s="363" t="s">
        <v>1821</v>
      </c>
      <c r="D41" s="317" t="s">
        <v>595</v>
      </c>
      <c r="E41" s="318"/>
      <c r="F41" s="300"/>
      <c r="G41" s="300"/>
      <c r="H41" s="300"/>
      <c r="I41" s="300"/>
      <c r="J41" s="300"/>
      <c r="K41" s="300"/>
      <c r="L41" s="300"/>
      <c r="M41" s="300"/>
      <c r="N41" s="300"/>
      <c r="O41" s="300"/>
      <c r="P41" s="300"/>
      <c r="Q41" s="300"/>
      <c r="R41" s="300"/>
      <c r="S41" s="300"/>
      <c r="T41" s="300"/>
      <c r="U41" s="300"/>
      <c r="V41" s="300"/>
      <c r="W41" s="300"/>
      <c r="X41" s="300"/>
      <c r="Y41" s="300"/>
      <c r="Z41" s="300"/>
    </row>
    <row r="42" spans="1:26" ht="60" customHeight="1">
      <c r="A42" s="313" t="s">
        <v>800</v>
      </c>
      <c r="B42" s="315" t="s">
        <v>1822</v>
      </c>
      <c r="C42" s="363" t="s">
        <v>1823</v>
      </c>
      <c r="D42" s="317" t="s">
        <v>595</v>
      </c>
      <c r="E42" s="332"/>
      <c r="F42" s="300"/>
      <c r="G42" s="300"/>
      <c r="H42" s="300"/>
      <c r="I42" s="300"/>
      <c r="J42" s="300"/>
      <c r="K42" s="300"/>
      <c r="L42" s="300"/>
      <c r="M42" s="300"/>
      <c r="N42" s="300"/>
      <c r="O42" s="300"/>
      <c r="P42" s="300"/>
      <c r="Q42" s="300"/>
      <c r="R42" s="300"/>
      <c r="S42" s="300"/>
      <c r="T42" s="300"/>
      <c r="U42" s="300"/>
      <c r="V42" s="300"/>
      <c r="W42" s="300"/>
      <c r="X42" s="300"/>
      <c r="Y42" s="300"/>
      <c r="Z42" s="300"/>
    </row>
    <row r="43" spans="1:26" ht="60" customHeight="1">
      <c r="A43" s="313" t="s">
        <v>800</v>
      </c>
      <c r="B43" s="315" t="s">
        <v>1824</v>
      </c>
      <c r="C43" s="363" t="s">
        <v>1825</v>
      </c>
      <c r="D43" s="317" t="s">
        <v>595</v>
      </c>
      <c r="E43" s="332"/>
      <c r="F43" s="300"/>
      <c r="G43" s="300"/>
      <c r="H43" s="300"/>
      <c r="I43" s="300"/>
      <c r="J43" s="300"/>
      <c r="K43" s="300"/>
      <c r="L43" s="300"/>
      <c r="M43" s="300"/>
      <c r="N43" s="300"/>
      <c r="O43" s="300"/>
      <c r="P43" s="300"/>
      <c r="Q43" s="300"/>
      <c r="R43" s="300"/>
      <c r="S43" s="300"/>
      <c r="T43" s="300"/>
      <c r="U43" s="300"/>
      <c r="V43" s="300"/>
      <c r="W43" s="300"/>
      <c r="X43" s="300"/>
      <c r="Y43" s="300"/>
      <c r="Z43" s="300"/>
    </row>
    <row r="44" spans="1:26" ht="60" customHeight="1">
      <c r="A44" s="313" t="s">
        <v>800</v>
      </c>
      <c r="B44" s="315" t="s">
        <v>1827</v>
      </c>
      <c r="C44" s="363" t="s">
        <v>1829</v>
      </c>
      <c r="D44" s="317" t="s">
        <v>595</v>
      </c>
      <c r="E44" s="318"/>
      <c r="F44" s="300"/>
      <c r="G44" s="300"/>
      <c r="H44" s="300"/>
      <c r="I44" s="300"/>
      <c r="J44" s="300"/>
      <c r="K44" s="300"/>
      <c r="L44" s="300"/>
      <c r="M44" s="300"/>
      <c r="N44" s="300"/>
      <c r="O44" s="300"/>
      <c r="P44" s="300"/>
      <c r="Q44" s="300"/>
      <c r="R44" s="300"/>
      <c r="S44" s="300"/>
      <c r="T44" s="300"/>
      <c r="U44" s="300"/>
      <c r="V44" s="300"/>
      <c r="W44" s="300"/>
      <c r="X44" s="300"/>
      <c r="Y44" s="300"/>
      <c r="Z44" s="300"/>
    </row>
    <row r="45" spans="1:26" ht="60" customHeight="1">
      <c r="A45" s="313" t="s">
        <v>800</v>
      </c>
      <c r="B45" s="315" t="s">
        <v>1832</v>
      </c>
      <c r="C45" s="363" t="s">
        <v>1833</v>
      </c>
      <c r="D45" s="317" t="s">
        <v>595</v>
      </c>
      <c r="E45" s="333"/>
      <c r="F45" s="300"/>
      <c r="G45" s="300"/>
      <c r="H45" s="300"/>
      <c r="I45" s="300"/>
      <c r="J45" s="300"/>
      <c r="K45" s="300"/>
      <c r="L45" s="300"/>
      <c r="M45" s="300"/>
      <c r="N45" s="300"/>
      <c r="O45" s="300"/>
      <c r="P45" s="300"/>
      <c r="Q45" s="300"/>
      <c r="R45" s="300"/>
      <c r="S45" s="300"/>
      <c r="T45" s="300"/>
      <c r="U45" s="300"/>
      <c r="V45" s="300"/>
      <c r="W45" s="300"/>
      <c r="X45" s="300"/>
      <c r="Y45" s="300"/>
      <c r="Z45" s="300"/>
    </row>
    <row r="46" spans="1:26" ht="60" customHeight="1">
      <c r="A46" s="313" t="s">
        <v>800</v>
      </c>
      <c r="B46" s="315" t="s">
        <v>1835</v>
      </c>
      <c r="C46" s="363" t="s">
        <v>1837</v>
      </c>
      <c r="D46" s="317" t="s">
        <v>595</v>
      </c>
      <c r="E46" s="333"/>
      <c r="F46" s="300"/>
      <c r="G46" s="300"/>
      <c r="H46" s="300"/>
      <c r="I46" s="300"/>
      <c r="J46" s="300"/>
      <c r="K46" s="300"/>
      <c r="L46" s="300"/>
      <c r="M46" s="300"/>
      <c r="N46" s="300"/>
      <c r="O46" s="300"/>
      <c r="P46" s="300"/>
      <c r="Q46" s="300"/>
      <c r="R46" s="300"/>
      <c r="S46" s="300"/>
      <c r="T46" s="300"/>
      <c r="U46" s="300"/>
      <c r="V46" s="300"/>
      <c r="W46" s="300"/>
      <c r="X46" s="300"/>
      <c r="Y46" s="300"/>
      <c r="Z46" s="300"/>
    </row>
    <row r="47" spans="1:26" ht="60" customHeight="1">
      <c r="A47" s="313" t="s">
        <v>800</v>
      </c>
      <c r="B47" s="315" t="s">
        <v>1838</v>
      </c>
      <c r="C47" s="363" t="s">
        <v>1840</v>
      </c>
      <c r="D47" s="317" t="s">
        <v>595</v>
      </c>
      <c r="E47" s="334" t="s">
        <v>1690</v>
      </c>
      <c r="F47" s="300"/>
      <c r="G47" s="300"/>
      <c r="H47" s="300"/>
      <c r="I47" s="300"/>
      <c r="J47" s="300"/>
      <c r="K47" s="300"/>
      <c r="L47" s="300"/>
      <c r="M47" s="300"/>
      <c r="N47" s="300"/>
      <c r="O47" s="300"/>
      <c r="P47" s="300"/>
      <c r="Q47" s="300"/>
      <c r="R47" s="300"/>
      <c r="S47" s="300"/>
      <c r="T47" s="300"/>
      <c r="U47" s="300"/>
      <c r="V47" s="300"/>
      <c r="W47" s="300"/>
      <c r="X47" s="300"/>
      <c r="Y47" s="300"/>
      <c r="Z47" s="300"/>
    </row>
    <row r="48" spans="1:26" ht="72" customHeight="1">
      <c r="A48" s="313" t="s">
        <v>800</v>
      </c>
      <c r="B48" s="315" t="s">
        <v>1842</v>
      </c>
      <c r="C48" s="363" t="s">
        <v>1843</v>
      </c>
      <c r="D48" s="317" t="s">
        <v>595</v>
      </c>
      <c r="E48" s="318"/>
      <c r="F48" s="300"/>
      <c r="G48" s="300"/>
      <c r="H48" s="300"/>
      <c r="I48" s="300"/>
      <c r="J48" s="300"/>
      <c r="K48" s="300"/>
      <c r="L48" s="300"/>
      <c r="M48" s="300"/>
      <c r="N48" s="300"/>
      <c r="O48" s="300"/>
      <c r="P48" s="300"/>
      <c r="Q48" s="300"/>
      <c r="R48" s="300"/>
      <c r="S48" s="300"/>
      <c r="T48" s="300"/>
      <c r="U48" s="300"/>
      <c r="V48" s="300"/>
      <c r="W48" s="300"/>
      <c r="X48" s="300"/>
      <c r="Y48" s="300"/>
      <c r="Z48" s="300"/>
    </row>
    <row r="49" spans="1:26" ht="72" customHeight="1">
      <c r="A49" s="313" t="s">
        <v>800</v>
      </c>
      <c r="B49" s="315" t="s">
        <v>1844</v>
      </c>
      <c r="C49" s="363" t="s">
        <v>1845</v>
      </c>
      <c r="D49" s="317" t="s">
        <v>595</v>
      </c>
      <c r="E49" s="318"/>
      <c r="F49" s="300"/>
      <c r="G49" s="300"/>
      <c r="H49" s="300"/>
      <c r="I49" s="300"/>
      <c r="J49" s="300"/>
      <c r="K49" s="300"/>
      <c r="L49" s="300"/>
      <c r="M49" s="300"/>
      <c r="N49" s="300"/>
      <c r="O49" s="300"/>
      <c r="P49" s="300"/>
      <c r="Q49" s="300"/>
      <c r="R49" s="300"/>
      <c r="S49" s="300"/>
      <c r="T49" s="300"/>
      <c r="U49" s="300"/>
      <c r="V49" s="300"/>
      <c r="W49" s="300"/>
      <c r="X49" s="300"/>
      <c r="Y49" s="300"/>
      <c r="Z49" s="300"/>
    </row>
    <row r="50" spans="1:26" ht="75" customHeight="1">
      <c r="A50" s="313" t="s">
        <v>800</v>
      </c>
      <c r="B50" s="373" t="s">
        <v>1847</v>
      </c>
      <c r="C50" s="375" t="s">
        <v>1848</v>
      </c>
      <c r="D50" s="317" t="s">
        <v>595</v>
      </c>
      <c r="E50" s="376"/>
      <c r="F50" s="300"/>
      <c r="G50" s="300"/>
      <c r="H50" s="300"/>
      <c r="I50" s="300"/>
      <c r="J50" s="300"/>
      <c r="K50" s="300"/>
      <c r="L50" s="300"/>
      <c r="M50" s="300"/>
      <c r="N50" s="300"/>
      <c r="O50" s="300"/>
      <c r="P50" s="300"/>
      <c r="Q50" s="300"/>
      <c r="R50" s="300"/>
      <c r="S50" s="300"/>
      <c r="T50" s="300"/>
      <c r="U50" s="300"/>
      <c r="V50" s="300"/>
      <c r="W50" s="300"/>
      <c r="X50" s="300"/>
      <c r="Y50" s="300"/>
      <c r="Z50" s="300"/>
    </row>
    <row r="51" spans="1:26" ht="75" customHeight="1">
      <c r="A51" s="313" t="s">
        <v>800</v>
      </c>
      <c r="B51" s="373" t="s">
        <v>1851</v>
      </c>
      <c r="C51" s="375" t="s">
        <v>1852</v>
      </c>
      <c r="D51" s="317" t="s">
        <v>595</v>
      </c>
      <c r="E51" s="334" t="s">
        <v>1690</v>
      </c>
      <c r="F51" s="300"/>
      <c r="G51" s="300"/>
      <c r="H51" s="300"/>
      <c r="I51" s="300"/>
      <c r="J51" s="300"/>
      <c r="K51" s="300"/>
      <c r="L51" s="300"/>
      <c r="M51" s="300"/>
      <c r="N51" s="300"/>
      <c r="O51" s="300"/>
      <c r="P51" s="300"/>
      <c r="Q51" s="300"/>
      <c r="R51" s="300"/>
      <c r="S51" s="300"/>
      <c r="T51" s="300"/>
      <c r="U51" s="300"/>
      <c r="V51" s="300"/>
      <c r="W51" s="300"/>
      <c r="X51" s="300"/>
      <c r="Y51" s="300"/>
      <c r="Z51" s="300"/>
    </row>
    <row r="52" spans="1:26" ht="75" customHeight="1">
      <c r="A52" s="313" t="s">
        <v>800</v>
      </c>
      <c r="B52" s="315" t="s">
        <v>1854</v>
      </c>
      <c r="C52" s="363" t="s">
        <v>1856</v>
      </c>
      <c r="D52" s="317" t="s">
        <v>595</v>
      </c>
      <c r="E52" s="334" t="s">
        <v>1690</v>
      </c>
      <c r="F52" s="300"/>
      <c r="G52" s="300"/>
      <c r="H52" s="300"/>
      <c r="I52" s="300"/>
      <c r="J52" s="300"/>
      <c r="K52" s="300"/>
      <c r="L52" s="300"/>
      <c r="M52" s="300"/>
      <c r="N52" s="300"/>
      <c r="O52" s="300"/>
      <c r="P52" s="300"/>
      <c r="Q52" s="300"/>
      <c r="R52" s="300"/>
      <c r="S52" s="300"/>
      <c r="T52" s="300"/>
      <c r="U52" s="300"/>
      <c r="V52" s="300"/>
      <c r="W52" s="300"/>
      <c r="X52" s="300"/>
      <c r="Y52" s="300"/>
      <c r="Z52" s="300"/>
    </row>
    <row r="53" spans="1:26" ht="65.25" customHeight="1">
      <c r="A53" s="313" t="s">
        <v>800</v>
      </c>
      <c r="B53" s="315" t="s">
        <v>1857</v>
      </c>
      <c r="C53" s="363" t="s">
        <v>1860</v>
      </c>
      <c r="D53" s="317" t="s">
        <v>595</v>
      </c>
      <c r="E53" s="318"/>
      <c r="F53" s="300"/>
      <c r="G53" s="300"/>
      <c r="H53" s="300"/>
      <c r="I53" s="300"/>
      <c r="J53" s="300"/>
      <c r="K53" s="300"/>
      <c r="L53" s="300"/>
      <c r="M53" s="300"/>
      <c r="N53" s="300"/>
      <c r="O53" s="300"/>
      <c r="P53" s="300"/>
      <c r="Q53" s="300"/>
      <c r="R53" s="300"/>
      <c r="S53" s="300"/>
      <c r="T53" s="300"/>
      <c r="U53" s="300"/>
      <c r="V53" s="300"/>
      <c r="W53" s="300"/>
      <c r="X53" s="300"/>
      <c r="Y53" s="300"/>
      <c r="Z53" s="300"/>
    </row>
    <row r="54" spans="1:26" ht="65.25" customHeight="1">
      <c r="A54" s="313" t="s">
        <v>800</v>
      </c>
      <c r="B54" s="315" t="s">
        <v>1861</v>
      </c>
      <c r="C54" s="363" t="s">
        <v>1863</v>
      </c>
      <c r="D54" s="317" t="s">
        <v>595</v>
      </c>
      <c r="E54" s="333"/>
      <c r="F54" s="300"/>
      <c r="G54" s="300"/>
      <c r="H54" s="300"/>
      <c r="I54" s="300"/>
      <c r="J54" s="300"/>
      <c r="K54" s="300"/>
      <c r="L54" s="300"/>
      <c r="M54" s="300"/>
      <c r="N54" s="300"/>
      <c r="O54" s="300"/>
      <c r="P54" s="300"/>
      <c r="Q54" s="300"/>
      <c r="R54" s="300"/>
      <c r="S54" s="300"/>
      <c r="T54" s="300"/>
      <c r="U54" s="300"/>
      <c r="V54" s="300"/>
      <c r="W54" s="300"/>
      <c r="X54" s="300"/>
      <c r="Y54" s="300"/>
      <c r="Z54" s="300"/>
    </row>
    <row r="55" spans="1:26" ht="65.25" customHeight="1">
      <c r="A55" s="313" t="s">
        <v>800</v>
      </c>
      <c r="B55" s="315" t="s">
        <v>1865</v>
      </c>
      <c r="C55" s="363" t="s">
        <v>1867</v>
      </c>
      <c r="D55" s="317" t="s">
        <v>595</v>
      </c>
      <c r="E55" s="333"/>
      <c r="F55" s="300"/>
      <c r="G55" s="300"/>
      <c r="H55" s="300"/>
      <c r="I55" s="300"/>
      <c r="J55" s="300"/>
      <c r="K55" s="300"/>
      <c r="L55" s="300"/>
      <c r="M55" s="300"/>
      <c r="N55" s="300"/>
      <c r="O55" s="300"/>
      <c r="P55" s="300"/>
      <c r="Q55" s="300"/>
      <c r="R55" s="300"/>
      <c r="S55" s="300"/>
      <c r="T55" s="300"/>
      <c r="U55" s="300"/>
      <c r="V55" s="300"/>
      <c r="W55" s="300"/>
      <c r="X55" s="300"/>
      <c r="Y55" s="300"/>
      <c r="Z55" s="300"/>
    </row>
    <row r="56" spans="1:26" ht="65.25" customHeight="1">
      <c r="A56" s="313" t="s">
        <v>800</v>
      </c>
      <c r="B56" s="315" t="s">
        <v>1869</v>
      </c>
      <c r="C56" s="363" t="s">
        <v>1870</v>
      </c>
      <c r="D56" s="317" t="s">
        <v>595</v>
      </c>
      <c r="E56" s="318"/>
      <c r="F56" s="300"/>
      <c r="G56" s="300"/>
      <c r="H56" s="300"/>
      <c r="I56" s="300"/>
      <c r="J56" s="300"/>
      <c r="K56" s="300"/>
      <c r="L56" s="300"/>
      <c r="M56" s="300"/>
      <c r="N56" s="300"/>
      <c r="O56" s="300"/>
      <c r="P56" s="300"/>
      <c r="Q56" s="300"/>
      <c r="R56" s="300"/>
      <c r="S56" s="300"/>
      <c r="T56" s="300"/>
      <c r="U56" s="300"/>
      <c r="V56" s="300"/>
      <c r="W56" s="300"/>
      <c r="X56" s="300"/>
      <c r="Y56" s="300"/>
      <c r="Z56" s="300"/>
    </row>
    <row r="57" spans="1:26" ht="20.25" customHeight="1">
      <c r="A57" s="378"/>
      <c r="B57" s="379"/>
      <c r="C57" s="378" t="s">
        <v>1875</v>
      </c>
      <c r="D57" s="380"/>
      <c r="E57" s="381"/>
      <c r="F57" s="300"/>
      <c r="G57" s="300"/>
      <c r="H57" s="300"/>
      <c r="I57" s="300"/>
      <c r="J57" s="300"/>
      <c r="K57" s="300"/>
      <c r="L57" s="300"/>
      <c r="M57" s="300"/>
      <c r="N57" s="300"/>
      <c r="O57" s="300"/>
      <c r="P57" s="300"/>
      <c r="Q57" s="300"/>
      <c r="R57" s="300"/>
      <c r="S57" s="300"/>
      <c r="T57" s="300"/>
      <c r="U57" s="300"/>
      <c r="V57" s="300"/>
      <c r="W57" s="300"/>
      <c r="X57" s="300"/>
      <c r="Y57" s="300"/>
      <c r="Z57" s="300"/>
    </row>
    <row r="58" spans="1:26" ht="60" customHeight="1">
      <c r="A58" s="313" t="s">
        <v>800</v>
      </c>
      <c r="B58" s="315" t="s">
        <v>1878</v>
      </c>
      <c r="C58" s="363" t="s">
        <v>1879</v>
      </c>
      <c r="D58" s="317" t="s">
        <v>595</v>
      </c>
      <c r="E58" s="332"/>
      <c r="F58" s="300"/>
      <c r="G58" s="300"/>
      <c r="H58" s="300"/>
      <c r="I58" s="300"/>
      <c r="J58" s="300"/>
      <c r="K58" s="300"/>
      <c r="L58" s="300"/>
      <c r="M58" s="300"/>
      <c r="N58" s="300"/>
      <c r="O58" s="300"/>
      <c r="P58" s="300"/>
      <c r="Q58" s="300"/>
      <c r="R58" s="300"/>
      <c r="S58" s="300"/>
      <c r="T58" s="300"/>
      <c r="U58" s="300"/>
      <c r="V58" s="300"/>
      <c r="W58" s="300"/>
      <c r="X58" s="300"/>
      <c r="Y58" s="300"/>
      <c r="Z58" s="300"/>
    </row>
    <row r="59" spans="1:26" ht="60" customHeight="1">
      <c r="A59" s="313" t="s">
        <v>800</v>
      </c>
      <c r="B59" s="315" t="s">
        <v>1881</v>
      </c>
      <c r="C59" s="363" t="s">
        <v>1882</v>
      </c>
      <c r="D59" s="317" t="s">
        <v>595</v>
      </c>
      <c r="E59" s="332"/>
      <c r="F59" s="300"/>
      <c r="G59" s="300"/>
      <c r="H59" s="300"/>
      <c r="I59" s="300"/>
      <c r="J59" s="300"/>
      <c r="K59" s="300"/>
      <c r="L59" s="300"/>
      <c r="M59" s="300"/>
      <c r="N59" s="300"/>
      <c r="O59" s="300"/>
      <c r="P59" s="300"/>
      <c r="Q59" s="300"/>
      <c r="R59" s="300"/>
      <c r="S59" s="300"/>
      <c r="T59" s="300"/>
      <c r="U59" s="300"/>
      <c r="V59" s="300"/>
      <c r="W59" s="300"/>
      <c r="X59" s="300"/>
      <c r="Y59" s="300"/>
      <c r="Z59" s="300"/>
    </row>
    <row r="60" spans="1:26" ht="60" customHeight="1">
      <c r="A60" s="313" t="s">
        <v>800</v>
      </c>
      <c r="B60" s="315" t="s">
        <v>1885</v>
      </c>
      <c r="C60" s="363" t="s">
        <v>1886</v>
      </c>
      <c r="D60" s="317" t="s">
        <v>595</v>
      </c>
      <c r="E60" s="318"/>
      <c r="F60" s="300"/>
      <c r="G60" s="300"/>
      <c r="H60" s="300"/>
      <c r="I60" s="300"/>
      <c r="J60" s="300"/>
      <c r="K60" s="300"/>
      <c r="L60" s="300"/>
      <c r="M60" s="300"/>
      <c r="N60" s="300"/>
      <c r="O60" s="300"/>
      <c r="P60" s="300"/>
      <c r="Q60" s="300"/>
      <c r="R60" s="300"/>
      <c r="S60" s="300"/>
      <c r="T60" s="300"/>
      <c r="U60" s="300"/>
      <c r="V60" s="300"/>
      <c r="W60" s="300"/>
      <c r="X60" s="300"/>
      <c r="Y60" s="300"/>
      <c r="Z60" s="300"/>
    </row>
    <row r="61" spans="1:26" ht="72" customHeight="1">
      <c r="A61" s="313" t="s">
        <v>800</v>
      </c>
      <c r="B61" s="315" t="s">
        <v>1888</v>
      </c>
      <c r="C61" s="363" t="s">
        <v>1890</v>
      </c>
      <c r="D61" s="317" t="s">
        <v>595</v>
      </c>
      <c r="E61" s="332"/>
      <c r="F61" s="300"/>
      <c r="G61" s="300"/>
      <c r="H61" s="300"/>
      <c r="I61" s="300"/>
      <c r="J61" s="300"/>
      <c r="K61" s="300"/>
      <c r="L61" s="300"/>
      <c r="M61" s="300"/>
      <c r="N61" s="300"/>
      <c r="O61" s="300"/>
      <c r="P61" s="300"/>
      <c r="Q61" s="300"/>
      <c r="R61" s="300"/>
      <c r="S61" s="300"/>
      <c r="T61" s="300"/>
      <c r="U61" s="300"/>
      <c r="V61" s="300"/>
      <c r="W61" s="300"/>
      <c r="X61" s="300"/>
      <c r="Y61" s="300"/>
      <c r="Z61" s="300"/>
    </row>
    <row r="62" spans="1:26" ht="72" customHeight="1">
      <c r="A62" s="313" t="s">
        <v>800</v>
      </c>
      <c r="B62" s="315" t="s">
        <v>1891</v>
      </c>
      <c r="C62" s="363" t="s">
        <v>1893</v>
      </c>
      <c r="D62" s="317" t="s">
        <v>595</v>
      </c>
      <c r="E62" s="332"/>
      <c r="F62" s="300"/>
      <c r="G62" s="300"/>
      <c r="H62" s="300"/>
      <c r="I62" s="300"/>
      <c r="J62" s="300"/>
      <c r="K62" s="300"/>
      <c r="L62" s="300"/>
      <c r="M62" s="300"/>
      <c r="N62" s="300"/>
      <c r="O62" s="300"/>
      <c r="P62" s="300"/>
      <c r="Q62" s="300"/>
      <c r="R62" s="300"/>
      <c r="S62" s="300"/>
      <c r="T62" s="300"/>
      <c r="U62" s="300"/>
      <c r="V62" s="300"/>
      <c r="W62" s="300"/>
      <c r="X62" s="300"/>
      <c r="Y62" s="300"/>
      <c r="Z62" s="300"/>
    </row>
    <row r="63" spans="1:26" ht="72" customHeight="1">
      <c r="A63" s="313" t="s">
        <v>800</v>
      </c>
      <c r="B63" s="315" t="s">
        <v>1895</v>
      </c>
      <c r="C63" s="363" t="s">
        <v>1896</v>
      </c>
      <c r="D63" s="317" t="s">
        <v>595</v>
      </c>
      <c r="E63" s="318"/>
      <c r="F63" s="300"/>
      <c r="G63" s="300"/>
      <c r="H63" s="300"/>
      <c r="I63" s="300"/>
      <c r="J63" s="300"/>
      <c r="K63" s="300"/>
      <c r="L63" s="300"/>
      <c r="M63" s="300"/>
      <c r="N63" s="300"/>
      <c r="O63" s="300"/>
      <c r="P63" s="300"/>
      <c r="Q63" s="300"/>
      <c r="R63" s="300"/>
      <c r="S63" s="300"/>
      <c r="T63" s="300"/>
      <c r="U63" s="300"/>
      <c r="V63" s="300"/>
      <c r="W63" s="300"/>
      <c r="X63" s="300"/>
      <c r="Y63" s="300"/>
      <c r="Z63" s="300"/>
    </row>
    <row r="64" spans="1:26" ht="60" customHeight="1">
      <c r="A64" s="313" t="s">
        <v>800</v>
      </c>
      <c r="B64" s="315" t="s">
        <v>1899</v>
      </c>
      <c r="C64" s="363" t="s">
        <v>1900</v>
      </c>
      <c r="D64" s="317" t="s">
        <v>595</v>
      </c>
      <c r="E64" s="333"/>
      <c r="F64" s="300"/>
      <c r="G64" s="300"/>
      <c r="H64" s="300"/>
      <c r="I64" s="300"/>
      <c r="J64" s="300"/>
      <c r="K64" s="300"/>
      <c r="L64" s="300"/>
      <c r="M64" s="300"/>
      <c r="N64" s="300"/>
      <c r="O64" s="300"/>
      <c r="P64" s="300"/>
      <c r="Q64" s="300"/>
      <c r="R64" s="300"/>
      <c r="S64" s="300"/>
      <c r="T64" s="300"/>
      <c r="U64" s="300"/>
      <c r="V64" s="300"/>
      <c r="W64" s="300"/>
      <c r="X64" s="300"/>
      <c r="Y64" s="300"/>
      <c r="Z64" s="300"/>
    </row>
    <row r="65" spans="1:26" ht="60" customHeight="1">
      <c r="A65" s="313" t="s">
        <v>800</v>
      </c>
      <c r="B65" s="315" t="s">
        <v>1901</v>
      </c>
      <c r="C65" s="363" t="s">
        <v>1902</v>
      </c>
      <c r="D65" s="317" t="s">
        <v>595</v>
      </c>
      <c r="E65" s="333"/>
      <c r="F65" s="300"/>
      <c r="G65" s="300"/>
      <c r="H65" s="300"/>
      <c r="I65" s="300"/>
      <c r="J65" s="300"/>
      <c r="K65" s="300"/>
      <c r="L65" s="300"/>
      <c r="M65" s="300"/>
      <c r="N65" s="300"/>
      <c r="O65" s="300"/>
      <c r="P65" s="300"/>
      <c r="Q65" s="300"/>
      <c r="R65" s="300"/>
      <c r="S65" s="300"/>
      <c r="T65" s="300"/>
      <c r="U65" s="300"/>
      <c r="V65" s="300"/>
      <c r="W65" s="300"/>
      <c r="X65" s="300"/>
      <c r="Y65" s="300"/>
      <c r="Z65" s="300"/>
    </row>
    <row r="66" spans="1:26" ht="60" customHeight="1">
      <c r="A66" s="313" t="s">
        <v>800</v>
      </c>
      <c r="B66" s="315" t="s">
        <v>1903</v>
      </c>
      <c r="C66" s="363" t="s">
        <v>1904</v>
      </c>
      <c r="D66" s="317" t="s">
        <v>595</v>
      </c>
      <c r="E66" s="334" t="s">
        <v>1690</v>
      </c>
      <c r="F66" s="300"/>
      <c r="G66" s="300"/>
      <c r="H66" s="300"/>
      <c r="I66" s="300"/>
      <c r="J66" s="300"/>
      <c r="K66" s="300"/>
      <c r="L66" s="300"/>
      <c r="M66" s="300"/>
      <c r="N66" s="300"/>
      <c r="O66" s="300"/>
      <c r="P66" s="300"/>
      <c r="Q66" s="300"/>
      <c r="R66" s="300"/>
      <c r="S66" s="300"/>
      <c r="T66" s="300"/>
      <c r="U66" s="300"/>
      <c r="V66" s="300"/>
      <c r="W66" s="300"/>
      <c r="X66" s="300"/>
      <c r="Y66" s="300"/>
      <c r="Z66" s="300"/>
    </row>
    <row r="67" spans="1:26" ht="78.75" customHeight="1">
      <c r="A67" s="313" t="s">
        <v>800</v>
      </c>
      <c r="B67" s="315" t="s">
        <v>1905</v>
      </c>
      <c r="C67" s="363" t="s">
        <v>1906</v>
      </c>
      <c r="D67" s="317" t="s">
        <v>595</v>
      </c>
      <c r="E67" s="318"/>
      <c r="F67" s="300"/>
      <c r="G67" s="300"/>
      <c r="H67" s="300"/>
      <c r="I67" s="300"/>
      <c r="J67" s="300"/>
      <c r="K67" s="300"/>
      <c r="L67" s="300"/>
      <c r="M67" s="300"/>
      <c r="N67" s="300"/>
      <c r="O67" s="300"/>
      <c r="P67" s="300"/>
      <c r="Q67" s="300"/>
      <c r="R67" s="300"/>
      <c r="S67" s="300"/>
      <c r="T67" s="300"/>
      <c r="U67" s="300"/>
      <c r="V67" s="300"/>
      <c r="W67" s="300"/>
      <c r="X67" s="300"/>
      <c r="Y67" s="300"/>
      <c r="Z67" s="300"/>
    </row>
    <row r="68" spans="1:26" ht="77.25" customHeight="1">
      <c r="A68" s="313" t="s">
        <v>800</v>
      </c>
      <c r="B68" s="315" t="s">
        <v>1907</v>
      </c>
      <c r="C68" s="363" t="s">
        <v>1908</v>
      </c>
      <c r="D68" s="317" t="s">
        <v>595</v>
      </c>
      <c r="E68" s="318"/>
      <c r="F68" s="300"/>
      <c r="G68" s="300"/>
      <c r="H68" s="300"/>
      <c r="I68" s="300"/>
      <c r="J68" s="300"/>
      <c r="K68" s="300"/>
      <c r="L68" s="300"/>
      <c r="M68" s="300"/>
      <c r="N68" s="300"/>
      <c r="O68" s="300"/>
      <c r="P68" s="300"/>
      <c r="Q68" s="300"/>
      <c r="R68" s="300"/>
      <c r="S68" s="300"/>
      <c r="T68" s="300"/>
      <c r="U68" s="300"/>
      <c r="V68" s="300"/>
      <c r="W68" s="300"/>
      <c r="X68" s="300"/>
      <c r="Y68" s="300"/>
      <c r="Z68" s="300"/>
    </row>
    <row r="69" spans="1:26" ht="75" customHeight="1">
      <c r="A69" s="313" t="s">
        <v>800</v>
      </c>
      <c r="B69" s="373" t="s">
        <v>1909</v>
      </c>
      <c r="C69" s="375" t="s">
        <v>1910</v>
      </c>
      <c r="D69" s="317" t="s">
        <v>595</v>
      </c>
      <c r="E69" s="376"/>
      <c r="F69" s="300"/>
      <c r="G69" s="300"/>
      <c r="H69" s="300"/>
      <c r="I69" s="300"/>
      <c r="J69" s="300"/>
      <c r="K69" s="300"/>
      <c r="L69" s="300"/>
      <c r="M69" s="300"/>
      <c r="N69" s="300"/>
      <c r="O69" s="300"/>
      <c r="P69" s="300"/>
      <c r="Q69" s="300"/>
      <c r="R69" s="300"/>
      <c r="S69" s="300"/>
      <c r="T69" s="300"/>
      <c r="U69" s="300"/>
      <c r="V69" s="300"/>
      <c r="W69" s="300"/>
      <c r="X69" s="300"/>
      <c r="Y69" s="300"/>
      <c r="Z69" s="300"/>
    </row>
    <row r="70" spans="1:26" ht="75" customHeight="1">
      <c r="A70" s="313" t="s">
        <v>800</v>
      </c>
      <c r="B70" s="373" t="s">
        <v>1911</v>
      </c>
      <c r="C70" s="375" t="s">
        <v>1912</v>
      </c>
      <c r="D70" s="317" t="s">
        <v>595</v>
      </c>
      <c r="E70" s="334" t="s">
        <v>1690</v>
      </c>
      <c r="F70" s="300"/>
      <c r="G70" s="300"/>
      <c r="H70" s="300"/>
      <c r="I70" s="300"/>
      <c r="J70" s="300"/>
      <c r="K70" s="300"/>
      <c r="L70" s="300"/>
      <c r="M70" s="300"/>
      <c r="N70" s="300"/>
      <c r="O70" s="300"/>
      <c r="P70" s="300"/>
      <c r="Q70" s="300"/>
      <c r="R70" s="300"/>
      <c r="S70" s="300"/>
      <c r="T70" s="300"/>
      <c r="U70" s="300"/>
      <c r="V70" s="300"/>
      <c r="W70" s="300"/>
      <c r="X70" s="300"/>
      <c r="Y70" s="300"/>
      <c r="Z70" s="300"/>
    </row>
    <row r="71" spans="1:26" ht="75" customHeight="1">
      <c r="A71" s="313" t="s">
        <v>800</v>
      </c>
      <c r="B71" s="315" t="s">
        <v>1913</v>
      </c>
      <c r="C71" s="363" t="s">
        <v>1914</v>
      </c>
      <c r="D71" s="317" t="s">
        <v>595</v>
      </c>
      <c r="E71" s="318"/>
      <c r="F71" s="300"/>
      <c r="G71" s="300"/>
      <c r="H71" s="300"/>
      <c r="I71" s="300"/>
      <c r="J71" s="300"/>
      <c r="K71" s="300"/>
      <c r="L71" s="300"/>
      <c r="M71" s="300"/>
      <c r="N71" s="300"/>
      <c r="O71" s="300"/>
      <c r="P71" s="300"/>
      <c r="Q71" s="300"/>
      <c r="R71" s="300"/>
      <c r="S71" s="300"/>
      <c r="T71" s="300"/>
      <c r="U71" s="300"/>
      <c r="V71" s="300"/>
      <c r="W71" s="300"/>
      <c r="X71" s="300"/>
      <c r="Y71" s="300"/>
      <c r="Z71" s="300"/>
    </row>
    <row r="72" spans="1:26" ht="65.25" customHeight="1">
      <c r="A72" s="313" t="s">
        <v>800</v>
      </c>
      <c r="B72" s="315" t="s">
        <v>1917</v>
      </c>
      <c r="C72" s="363" t="s">
        <v>1918</v>
      </c>
      <c r="D72" s="317" t="s">
        <v>595</v>
      </c>
      <c r="E72" s="333"/>
      <c r="F72" s="300"/>
      <c r="G72" s="300"/>
      <c r="H72" s="300"/>
      <c r="I72" s="300"/>
      <c r="J72" s="300"/>
      <c r="K72" s="300"/>
      <c r="L72" s="300"/>
      <c r="M72" s="300"/>
      <c r="N72" s="300"/>
      <c r="O72" s="300"/>
      <c r="P72" s="300"/>
      <c r="Q72" s="300"/>
      <c r="R72" s="300"/>
      <c r="S72" s="300"/>
      <c r="T72" s="300"/>
      <c r="U72" s="300"/>
      <c r="V72" s="300"/>
      <c r="W72" s="300"/>
      <c r="X72" s="300"/>
      <c r="Y72" s="300"/>
      <c r="Z72" s="300"/>
    </row>
    <row r="73" spans="1:26" ht="65.25" customHeight="1">
      <c r="A73" s="313" t="s">
        <v>800</v>
      </c>
      <c r="B73" s="315" t="s">
        <v>1920</v>
      </c>
      <c r="C73" s="363" t="s">
        <v>1922</v>
      </c>
      <c r="D73" s="317" t="s">
        <v>595</v>
      </c>
      <c r="E73" s="333"/>
      <c r="F73" s="300"/>
      <c r="G73" s="300"/>
      <c r="H73" s="300"/>
      <c r="I73" s="300"/>
      <c r="J73" s="300"/>
      <c r="K73" s="300"/>
      <c r="L73" s="300"/>
      <c r="M73" s="300"/>
      <c r="N73" s="300"/>
      <c r="O73" s="300"/>
      <c r="P73" s="300"/>
      <c r="Q73" s="300"/>
      <c r="R73" s="300"/>
      <c r="S73" s="300"/>
      <c r="T73" s="300"/>
      <c r="U73" s="300"/>
      <c r="V73" s="300"/>
      <c r="W73" s="300"/>
      <c r="X73" s="300"/>
      <c r="Y73" s="300"/>
      <c r="Z73" s="300"/>
    </row>
    <row r="74" spans="1:26" ht="65.25" customHeight="1">
      <c r="A74" s="313" t="s">
        <v>800</v>
      </c>
      <c r="B74" s="315" t="s">
        <v>1923</v>
      </c>
      <c r="C74" s="363" t="s">
        <v>1925</v>
      </c>
      <c r="D74" s="317" t="s">
        <v>595</v>
      </c>
      <c r="E74" s="333"/>
      <c r="F74" s="300"/>
      <c r="G74" s="300"/>
      <c r="H74" s="300"/>
      <c r="I74" s="300"/>
      <c r="J74" s="300"/>
      <c r="K74" s="300"/>
      <c r="L74" s="300"/>
      <c r="M74" s="300"/>
      <c r="N74" s="300"/>
      <c r="O74" s="300"/>
      <c r="P74" s="300"/>
      <c r="Q74" s="300"/>
      <c r="R74" s="300"/>
      <c r="S74" s="300"/>
      <c r="T74" s="300"/>
      <c r="U74" s="300"/>
      <c r="V74" s="300"/>
      <c r="W74" s="300"/>
      <c r="X74" s="300"/>
      <c r="Y74" s="300"/>
      <c r="Z74" s="300"/>
    </row>
    <row r="75" spans="1:26" ht="65.25" customHeight="1">
      <c r="A75" s="313" t="s">
        <v>800</v>
      </c>
      <c r="B75" s="315" t="s">
        <v>1927</v>
      </c>
      <c r="C75" s="363" t="s">
        <v>1928</v>
      </c>
      <c r="D75" s="317" t="s">
        <v>595</v>
      </c>
      <c r="E75" s="318"/>
      <c r="F75" s="300"/>
      <c r="G75" s="300"/>
      <c r="H75" s="300"/>
      <c r="I75" s="300"/>
      <c r="J75" s="300"/>
      <c r="K75" s="300"/>
      <c r="L75" s="300"/>
      <c r="M75" s="300"/>
      <c r="N75" s="300"/>
      <c r="O75" s="300"/>
      <c r="P75" s="300"/>
      <c r="Q75" s="300"/>
      <c r="R75" s="300"/>
      <c r="S75" s="300"/>
      <c r="T75" s="300"/>
      <c r="U75" s="300"/>
      <c r="V75" s="300"/>
      <c r="W75" s="300"/>
      <c r="X75" s="300"/>
      <c r="Y75" s="300"/>
      <c r="Z75" s="300"/>
    </row>
    <row r="76" spans="1:26" ht="20.25" customHeight="1">
      <c r="A76" s="378"/>
      <c r="B76" s="379"/>
      <c r="C76" s="378" t="s">
        <v>1931</v>
      </c>
      <c r="D76" s="380"/>
      <c r="E76" s="381"/>
      <c r="F76" s="300"/>
      <c r="G76" s="300"/>
      <c r="H76" s="300"/>
      <c r="I76" s="300"/>
      <c r="J76" s="300"/>
      <c r="K76" s="300"/>
      <c r="L76" s="300"/>
      <c r="M76" s="300"/>
      <c r="N76" s="300"/>
      <c r="O76" s="300"/>
      <c r="P76" s="300"/>
      <c r="Q76" s="300"/>
      <c r="R76" s="300"/>
      <c r="S76" s="300"/>
      <c r="T76" s="300"/>
      <c r="U76" s="300"/>
      <c r="V76" s="300"/>
      <c r="W76" s="300"/>
      <c r="X76" s="300"/>
      <c r="Y76" s="300"/>
      <c r="Z76" s="300"/>
    </row>
    <row r="77" spans="1:26" ht="60" customHeight="1">
      <c r="A77" s="313" t="s">
        <v>800</v>
      </c>
      <c r="B77" s="315" t="s">
        <v>1933</v>
      </c>
      <c r="C77" s="363" t="s">
        <v>1934</v>
      </c>
      <c r="D77" s="317" t="s">
        <v>595</v>
      </c>
      <c r="E77" s="318"/>
      <c r="F77" s="300"/>
      <c r="G77" s="300"/>
      <c r="H77" s="300"/>
      <c r="I77" s="300"/>
      <c r="J77" s="300"/>
      <c r="K77" s="300"/>
      <c r="L77" s="300"/>
      <c r="M77" s="300"/>
      <c r="N77" s="300"/>
      <c r="O77" s="300"/>
      <c r="P77" s="300"/>
      <c r="Q77" s="300"/>
      <c r="R77" s="300"/>
      <c r="S77" s="300"/>
      <c r="T77" s="300"/>
      <c r="U77" s="300"/>
      <c r="V77" s="300"/>
      <c r="W77" s="300"/>
      <c r="X77" s="300"/>
      <c r="Y77" s="300"/>
      <c r="Z77" s="300"/>
    </row>
    <row r="78" spans="1:26" ht="60" customHeight="1">
      <c r="A78" s="313" t="s">
        <v>800</v>
      </c>
      <c r="B78" s="315" t="s">
        <v>1937</v>
      </c>
      <c r="C78" s="363" t="s">
        <v>1938</v>
      </c>
      <c r="D78" s="317" t="s">
        <v>595</v>
      </c>
      <c r="E78" s="318"/>
      <c r="F78" s="300"/>
      <c r="G78" s="300"/>
      <c r="H78" s="300"/>
      <c r="I78" s="300"/>
      <c r="J78" s="300"/>
      <c r="K78" s="300"/>
      <c r="L78" s="300"/>
      <c r="M78" s="300"/>
      <c r="N78" s="300"/>
      <c r="O78" s="300"/>
      <c r="P78" s="300"/>
      <c r="Q78" s="300"/>
      <c r="R78" s="300"/>
      <c r="S78" s="300"/>
      <c r="T78" s="300"/>
      <c r="U78" s="300"/>
      <c r="V78" s="300"/>
      <c r="W78" s="300"/>
      <c r="X78" s="300"/>
      <c r="Y78" s="300"/>
      <c r="Z78" s="300"/>
    </row>
    <row r="79" spans="1:26" ht="60" customHeight="1">
      <c r="A79" s="313" t="s">
        <v>800</v>
      </c>
      <c r="B79" s="315" t="s">
        <v>1941</v>
      </c>
      <c r="C79" s="363" t="s">
        <v>1942</v>
      </c>
      <c r="D79" s="317" t="s">
        <v>595</v>
      </c>
      <c r="E79" s="334" t="s">
        <v>1690</v>
      </c>
      <c r="F79" s="300"/>
      <c r="G79" s="300"/>
      <c r="H79" s="300"/>
      <c r="I79" s="300"/>
      <c r="J79" s="300"/>
      <c r="K79" s="300"/>
      <c r="L79" s="300"/>
      <c r="M79" s="300"/>
      <c r="N79" s="300"/>
      <c r="O79" s="300"/>
      <c r="P79" s="300"/>
      <c r="Q79" s="300"/>
      <c r="R79" s="300"/>
      <c r="S79" s="300"/>
      <c r="T79" s="300"/>
      <c r="U79" s="300"/>
      <c r="V79" s="300"/>
      <c r="W79" s="300"/>
      <c r="X79" s="300"/>
      <c r="Y79" s="300"/>
      <c r="Z79" s="300"/>
    </row>
    <row r="80" spans="1:26" ht="72" customHeight="1">
      <c r="A80" s="313" t="s">
        <v>800</v>
      </c>
      <c r="B80" s="315" t="s">
        <v>1945</v>
      </c>
      <c r="C80" s="363" t="s">
        <v>1946</v>
      </c>
      <c r="D80" s="317" t="s">
        <v>595</v>
      </c>
      <c r="E80" s="318"/>
      <c r="F80" s="300"/>
      <c r="G80" s="300"/>
      <c r="H80" s="300"/>
      <c r="I80" s="300"/>
      <c r="J80" s="300"/>
      <c r="K80" s="300"/>
      <c r="L80" s="300"/>
      <c r="M80" s="300"/>
      <c r="N80" s="300"/>
      <c r="O80" s="300"/>
      <c r="P80" s="300"/>
      <c r="Q80" s="300"/>
      <c r="R80" s="300"/>
      <c r="S80" s="300"/>
      <c r="T80" s="300"/>
      <c r="U80" s="300"/>
      <c r="V80" s="300"/>
      <c r="W80" s="300"/>
      <c r="X80" s="300"/>
      <c r="Y80" s="300"/>
      <c r="Z80" s="300"/>
    </row>
    <row r="81" spans="1:26" ht="72" customHeight="1">
      <c r="A81" s="313" t="s">
        <v>800</v>
      </c>
      <c r="B81" s="315" t="s">
        <v>1949</v>
      </c>
      <c r="C81" s="363" t="s">
        <v>1951</v>
      </c>
      <c r="D81" s="317" t="s">
        <v>595</v>
      </c>
      <c r="E81" s="318"/>
      <c r="F81" s="300"/>
      <c r="G81" s="300"/>
      <c r="H81" s="300"/>
      <c r="I81" s="300"/>
      <c r="J81" s="300"/>
      <c r="K81" s="300"/>
      <c r="L81" s="300"/>
      <c r="M81" s="300"/>
      <c r="N81" s="300"/>
      <c r="O81" s="300"/>
      <c r="P81" s="300"/>
      <c r="Q81" s="300"/>
      <c r="R81" s="300"/>
      <c r="S81" s="300"/>
      <c r="T81" s="300"/>
      <c r="U81" s="300"/>
      <c r="V81" s="300"/>
      <c r="W81" s="300"/>
      <c r="X81" s="300"/>
      <c r="Y81" s="300"/>
      <c r="Z81" s="300"/>
    </row>
    <row r="82" spans="1:26" ht="72" customHeight="1">
      <c r="A82" s="313" t="s">
        <v>800</v>
      </c>
      <c r="B82" s="315" t="s">
        <v>1953</v>
      </c>
      <c r="C82" s="363" t="s">
        <v>1956</v>
      </c>
      <c r="D82" s="317" t="s">
        <v>595</v>
      </c>
      <c r="E82" s="334" t="s">
        <v>1690</v>
      </c>
      <c r="F82" s="300"/>
      <c r="G82" s="300"/>
      <c r="H82" s="300"/>
      <c r="I82" s="300"/>
      <c r="J82" s="300"/>
      <c r="K82" s="300"/>
      <c r="L82" s="300"/>
      <c r="M82" s="300"/>
      <c r="N82" s="300"/>
      <c r="O82" s="300"/>
      <c r="P82" s="300"/>
      <c r="Q82" s="300"/>
      <c r="R82" s="300"/>
      <c r="S82" s="300"/>
      <c r="T82" s="300"/>
      <c r="U82" s="300"/>
      <c r="V82" s="300"/>
      <c r="W82" s="300"/>
      <c r="X82" s="300"/>
      <c r="Y82" s="300"/>
      <c r="Z82" s="300"/>
    </row>
    <row r="83" spans="1:26" ht="60" customHeight="1">
      <c r="A83" s="313" t="s">
        <v>800</v>
      </c>
      <c r="B83" s="315" t="s">
        <v>1959</v>
      </c>
      <c r="C83" s="363" t="s">
        <v>1960</v>
      </c>
      <c r="D83" s="317" t="s">
        <v>595</v>
      </c>
      <c r="E83" s="318"/>
      <c r="F83" s="300"/>
      <c r="G83" s="300"/>
      <c r="H83" s="300"/>
      <c r="I83" s="300"/>
      <c r="J83" s="300"/>
      <c r="K83" s="300"/>
      <c r="L83" s="300"/>
      <c r="M83" s="300"/>
      <c r="N83" s="300"/>
      <c r="O83" s="300"/>
      <c r="P83" s="300"/>
      <c r="Q83" s="300"/>
      <c r="R83" s="300"/>
      <c r="S83" s="300"/>
      <c r="T83" s="300"/>
      <c r="U83" s="300"/>
      <c r="V83" s="300"/>
      <c r="W83" s="300"/>
      <c r="X83" s="300"/>
      <c r="Y83" s="300"/>
      <c r="Z83" s="300"/>
    </row>
    <row r="84" spans="1:26" ht="60" customHeight="1">
      <c r="A84" s="313" t="s">
        <v>800</v>
      </c>
      <c r="B84" s="315" t="s">
        <v>1962</v>
      </c>
      <c r="C84" s="363" t="s">
        <v>1963</v>
      </c>
      <c r="D84" s="317" t="s">
        <v>595</v>
      </c>
      <c r="E84" s="318"/>
      <c r="F84" s="300"/>
      <c r="G84" s="300"/>
      <c r="H84" s="300"/>
      <c r="I84" s="300"/>
      <c r="J84" s="300"/>
      <c r="K84" s="300"/>
      <c r="L84" s="300"/>
      <c r="M84" s="300"/>
      <c r="N84" s="300"/>
      <c r="O84" s="300"/>
      <c r="P84" s="300"/>
      <c r="Q84" s="300"/>
      <c r="R84" s="300"/>
      <c r="S84" s="300"/>
      <c r="T84" s="300"/>
      <c r="U84" s="300"/>
      <c r="V84" s="300"/>
      <c r="W84" s="300"/>
      <c r="X84" s="300"/>
      <c r="Y84" s="300"/>
      <c r="Z84" s="300"/>
    </row>
    <row r="85" spans="1:26" ht="60" customHeight="1">
      <c r="A85" s="313" t="s">
        <v>800</v>
      </c>
      <c r="B85" s="315" t="s">
        <v>1966</v>
      </c>
      <c r="C85" s="363" t="s">
        <v>1967</v>
      </c>
      <c r="D85" s="317" t="s">
        <v>595</v>
      </c>
      <c r="E85" s="334" t="s">
        <v>1690</v>
      </c>
      <c r="F85" s="300"/>
      <c r="G85" s="300"/>
      <c r="H85" s="300"/>
      <c r="I85" s="300"/>
      <c r="J85" s="300"/>
      <c r="K85" s="300"/>
      <c r="L85" s="300"/>
      <c r="M85" s="300"/>
      <c r="N85" s="300"/>
      <c r="O85" s="300"/>
      <c r="P85" s="300"/>
      <c r="Q85" s="300"/>
      <c r="R85" s="300"/>
      <c r="S85" s="300"/>
      <c r="T85" s="300"/>
      <c r="U85" s="300"/>
      <c r="V85" s="300"/>
      <c r="W85" s="300"/>
      <c r="X85" s="300"/>
      <c r="Y85" s="300"/>
      <c r="Z85" s="300"/>
    </row>
    <row r="86" spans="1:26" ht="77.25" customHeight="1">
      <c r="A86" s="313" t="s">
        <v>800</v>
      </c>
      <c r="B86" s="315" t="s">
        <v>1970</v>
      </c>
      <c r="C86" s="363" t="s">
        <v>1971</v>
      </c>
      <c r="D86" s="317" t="s">
        <v>595</v>
      </c>
      <c r="E86" s="334" t="s">
        <v>1690</v>
      </c>
      <c r="F86" s="300"/>
      <c r="G86" s="300"/>
      <c r="H86" s="300"/>
      <c r="I86" s="300"/>
      <c r="J86" s="300"/>
      <c r="K86" s="300"/>
      <c r="L86" s="300"/>
      <c r="M86" s="300"/>
      <c r="N86" s="300"/>
      <c r="O86" s="300"/>
      <c r="P86" s="300"/>
      <c r="Q86" s="300"/>
      <c r="R86" s="300"/>
      <c r="S86" s="300"/>
      <c r="T86" s="300"/>
      <c r="U86" s="300"/>
      <c r="V86" s="300"/>
      <c r="W86" s="300"/>
      <c r="X86" s="300"/>
      <c r="Y86" s="300"/>
      <c r="Z86" s="300"/>
    </row>
    <row r="87" spans="1:26" ht="75.75" customHeight="1">
      <c r="A87" s="313" t="s">
        <v>800</v>
      </c>
      <c r="B87" s="315" t="s">
        <v>1974</v>
      </c>
      <c r="C87" s="363" t="s">
        <v>1976</v>
      </c>
      <c r="D87" s="317" t="s">
        <v>595</v>
      </c>
      <c r="E87" s="334" t="s">
        <v>1690</v>
      </c>
      <c r="F87" s="300"/>
      <c r="G87" s="300"/>
      <c r="H87" s="300"/>
      <c r="I87" s="300"/>
      <c r="J87" s="300"/>
      <c r="K87" s="300"/>
      <c r="L87" s="300"/>
      <c r="M87" s="300"/>
      <c r="N87" s="300"/>
      <c r="O87" s="300"/>
      <c r="P87" s="300"/>
      <c r="Q87" s="300"/>
      <c r="R87" s="300"/>
      <c r="S87" s="300"/>
      <c r="T87" s="300"/>
      <c r="U87" s="300"/>
      <c r="V87" s="300"/>
      <c r="W87" s="300"/>
      <c r="X87" s="300"/>
      <c r="Y87" s="300"/>
      <c r="Z87" s="300"/>
    </row>
    <row r="88" spans="1:26" ht="75.75" customHeight="1">
      <c r="A88" s="313" t="s">
        <v>800</v>
      </c>
      <c r="B88" s="315" t="s">
        <v>1978</v>
      </c>
      <c r="C88" s="363" t="s">
        <v>1979</v>
      </c>
      <c r="D88" s="317" t="s">
        <v>595</v>
      </c>
      <c r="E88" s="334" t="s">
        <v>1690</v>
      </c>
      <c r="F88" s="300"/>
      <c r="G88" s="300"/>
      <c r="H88" s="300"/>
      <c r="I88" s="300"/>
      <c r="J88" s="300"/>
      <c r="K88" s="300"/>
      <c r="L88" s="300"/>
      <c r="M88" s="300"/>
      <c r="N88" s="300"/>
      <c r="O88" s="300"/>
      <c r="P88" s="300"/>
      <c r="Q88" s="300"/>
      <c r="R88" s="300"/>
      <c r="S88" s="300"/>
      <c r="T88" s="300"/>
      <c r="U88" s="300"/>
      <c r="V88" s="300"/>
      <c r="W88" s="300"/>
      <c r="X88" s="300"/>
      <c r="Y88" s="300"/>
      <c r="Z88" s="300"/>
    </row>
    <row r="89" spans="1:26" ht="65.25" customHeight="1">
      <c r="A89" s="313" t="s">
        <v>800</v>
      </c>
      <c r="B89" s="315" t="s">
        <v>1982</v>
      </c>
      <c r="C89" s="363" t="s">
        <v>1983</v>
      </c>
      <c r="D89" s="317" t="s">
        <v>595</v>
      </c>
      <c r="E89" s="334" t="s">
        <v>1690</v>
      </c>
      <c r="F89" s="300"/>
      <c r="G89" s="300"/>
      <c r="H89" s="300"/>
      <c r="I89" s="300"/>
      <c r="J89" s="300"/>
      <c r="K89" s="300"/>
      <c r="L89" s="300"/>
      <c r="M89" s="300"/>
      <c r="N89" s="300"/>
      <c r="O89" s="300"/>
      <c r="P89" s="300"/>
      <c r="Q89" s="300"/>
      <c r="R89" s="300"/>
      <c r="S89" s="300"/>
      <c r="T89" s="300"/>
      <c r="U89" s="300"/>
      <c r="V89" s="300"/>
      <c r="W89" s="300"/>
      <c r="X89" s="300"/>
      <c r="Y89" s="300"/>
      <c r="Z89" s="300"/>
    </row>
    <row r="90" spans="1:26" ht="65.25" customHeight="1">
      <c r="A90" s="313" t="s">
        <v>800</v>
      </c>
      <c r="B90" s="315" t="s">
        <v>1985</v>
      </c>
      <c r="C90" s="363" t="s">
        <v>1987</v>
      </c>
      <c r="D90" s="317" t="s">
        <v>595</v>
      </c>
      <c r="E90" s="334" t="s">
        <v>1690</v>
      </c>
      <c r="F90" s="300"/>
      <c r="G90" s="300"/>
      <c r="H90" s="300"/>
      <c r="I90" s="300"/>
      <c r="J90" s="300"/>
      <c r="K90" s="300"/>
      <c r="L90" s="300"/>
      <c r="M90" s="300"/>
      <c r="N90" s="300"/>
      <c r="O90" s="300"/>
      <c r="P90" s="300"/>
      <c r="Q90" s="300"/>
      <c r="R90" s="300"/>
      <c r="S90" s="300"/>
      <c r="T90" s="300"/>
      <c r="U90" s="300"/>
      <c r="V90" s="300"/>
      <c r="W90" s="300"/>
      <c r="X90" s="300"/>
      <c r="Y90" s="300"/>
      <c r="Z90" s="300"/>
    </row>
    <row r="91" spans="1:26" ht="65.25" customHeight="1">
      <c r="A91" s="313" t="s">
        <v>800</v>
      </c>
      <c r="B91" s="315" t="s">
        <v>1990</v>
      </c>
      <c r="C91" s="363" t="s">
        <v>1991</v>
      </c>
      <c r="D91" s="317" t="s">
        <v>595</v>
      </c>
      <c r="E91" s="334" t="s">
        <v>1690</v>
      </c>
      <c r="F91" s="300"/>
      <c r="G91" s="300"/>
      <c r="H91" s="300"/>
      <c r="I91" s="300"/>
      <c r="J91" s="300"/>
      <c r="K91" s="300"/>
      <c r="L91" s="300"/>
      <c r="M91" s="300"/>
      <c r="N91" s="300"/>
      <c r="O91" s="300"/>
      <c r="P91" s="300"/>
      <c r="Q91" s="300"/>
      <c r="R91" s="300"/>
      <c r="S91" s="300"/>
      <c r="T91" s="300"/>
      <c r="U91" s="300"/>
      <c r="V91" s="300"/>
      <c r="W91" s="300"/>
      <c r="X91" s="300"/>
      <c r="Y91" s="300"/>
      <c r="Z91" s="300"/>
    </row>
    <row r="92" spans="1:26" ht="65.25" customHeight="1">
      <c r="A92" s="313" t="s">
        <v>800</v>
      </c>
      <c r="B92" s="315" t="s">
        <v>2002</v>
      </c>
      <c r="C92" s="363" t="s">
        <v>2003</v>
      </c>
      <c r="D92" s="317" t="s">
        <v>595</v>
      </c>
      <c r="E92" s="334" t="s">
        <v>1690</v>
      </c>
      <c r="F92" s="300"/>
      <c r="G92" s="300"/>
      <c r="H92" s="300"/>
      <c r="I92" s="300"/>
      <c r="J92" s="300"/>
      <c r="K92" s="300"/>
      <c r="L92" s="300"/>
      <c r="M92" s="300"/>
      <c r="N92" s="300"/>
      <c r="O92" s="300"/>
      <c r="P92" s="300"/>
      <c r="Q92" s="300"/>
      <c r="R92" s="300"/>
      <c r="S92" s="300"/>
      <c r="T92" s="300"/>
      <c r="U92" s="300"/>
      <c r="V92" s="300"/>
      <c r="W92" s="300"/>
      <c r="X92" s="300"/>
      <c r="Y92" s="300"/>
      <c r="Z92" s="300"/>
    </row>
    <row r="93" spans="1:26" ht="12.75" customHeight="1">
      <c r="A93" s="300"/>
      <c r="B93" s="297"/>
      <c r="C93" s="386"/>
      <c r="D93" s="298"/>
      <c r="E93" s="299"/>
      <c r="F93" s="300"/>
      <c r="G93" s="300"/>
      <c r="H93" s="300"/>
      <c r="I93" s="300"/>
      <c r="J93" s="300"/>
      <c r="K93" s="300"/>
      <c r="L93" s="300"/>
      <c r="M93" s="300"/>
      <c r="N93" s="300"/>
      <c r="O93" s="300"/>
      <c r="P93" s="300"/>
      <c r="Q93" s="300"/>
      <c r="R93" s="300"/>
      <c r="S93" s="300"/>
      <c r="T93" s="300"/>
      <c r="U93" s="300"/>
      <c r="V93" s="300"/>
      <c r="W93" s="300"/>
      <c r="X93" s="300"/>
      <c r="Y93" s="300"/>
      <c r="Z93" s="300"/>
    </row>
    <row r="94" spans="1:26" ht="12.75" customHeight="1">
      <c r="A94" s="300"/>
      <c r="B94" s="297"/>
      <c r="C94" s="386"/>
      <c r="D94" s="298"/>
      <c r="E94" s="299"/>
      <c r="F94" s="300"/>
      <c r="G94" s="300"/>
      <c r="H94" s="300"/>
      <c r="I94" s="300"/>
      <c r="J94" s="300"/>
      <c r="K94" s="300"/>
      <c r="L94" s="300"/>
      <c r="M94" s="300"/>
      <c r="N94" s="300"/>
      <c r="O94" s="300"/>
      <c r="P94" s="300"/>
      <c r="Q94" s="300"/>
      <c r="R94" s="300"/>
      <c r="S94" s="300"/>
      <c r="T94" s="300"/>
      <c r="U94" s="300"/>
      <c r="V94" s="300"/>
      <c r="W94" s="300"/>
      <c r="X94" s="300"/>
      <c r="Y94" s="300"/>
      <c r="Z94" s="300"/>
    </row>
    <row r="95" spans="1:26" ht="12.75" customHeight="1">
      <c r="A95" s="300"/>
      <c r="B95" s="297"/>
      <c r="C95" s="386"/>
      <c r="D95" s="298"/>
      <c r="E95" s="299"/>
      <c r="F95" s="300"/>
      <c r="G95" s="300"/>
      <c r="H95" s="300"/>
      <c r="I95" s="300"/>
      <c r="J95" s="300"/>
      <c r="K95" s="300"/>
      <c r="L95" s="300"/>
      <c r="M95" s="300"/>
      <c r="N95" s="300"/>
      <c r="O95" s="300"/>
      <c r="P95" s="300"/>
      <c r="Q95" s="300"/>
      <c r="R95" s="300"/>
      <c r="S95" s="300"/>
      <c r="T95" s="300"/>
      <c r="U95" s="300"/>
      <c r="V95" s="300"/>
      <c r="W95" s="300"/>
      <c r="X95" s="300"/>
      <c r="Y95" s="300"/>
      <c r="Z95" s="300"/>
    </row>
    <row r="96" spans="1:26" ht="12.75" customHeight="1">
      <c r="A96" s="300"/>
      <c r="B96" s="297"/>
      <c r="C96" s="386"/>
      <c r="D96" s="298"/>
      <c r="E96" s="299"/>
      <c r="F96" s="300"/>
      <c r="G96" s="300"/>
      <c r="H96" s="300"/>
      <c r="I96" s="300"/>
      <c r="J96" s="300"/>
      <c r="K96" s="300"/>
      <c r="L96" s="300"/>
      <c r="M96" s="300"/>
      <c r="N96" s="300"/>
      <c r="O96" s="300"/>
      <c r="P96" s="300"/>
      <c r="Q96" s="300"/>
      <c r="R96" s="300"/>
      <c r="S96" s="300"/>
      <c r="T96" s="300"/>
      <c r="U96" s="300"/>
      <c r="V96" s="300"/>
      <c r="W96" s="300"/>
      <c r="X96" s="300"/>
      <c r="Y96" s="300"/>
      <c r="Z96" s="300"/>
    </row>
    <row r="97" spans="1:26" ht="12.75" customHeight="1">
      <c r="A97" s="300"/>
      <c r="B97" s="297"/>
      <c r="C97" s="386"/>
      <c r="D97" s="298"/>
      <c r="E97" s="299"/>
      <c r="F97" s="300"/>
      <c r="G97" s="300"/>
      <c r="H97" s="300"/>
      <c r="I97" s="300"/>
      <c r="J97" s="300"/>
      <c r="K97" s="300"/>
      <c r="L97" s="300"/>
      <c r="M97" s="300"/>
      <c r="N97" s="300"/>
      <c r="O97" s="300"/>
      <c r="P97" s="300"/>
      <c r="Q97" s="300"/>
      <c r="R97" s="300"/>
      <c r="S97" s="300"/>
      <c r="T97" s="300"/>
      <c r="U97" s="300"/>
      <c r="V97" s="300"/>
      <c r="W97" s="300"/>
      <c r="X97" s="300"/>
      <c r="Y97" s="300"/>
      <c r="Z97" s="300"/>
    </row>
    <row r="98" spans="1:26" ht="12.75" customHeight="1">
      <c r="A98" s="300"/>
      <c r="B98" s="297"/>
      <c r="C98" s="386"/>
      <c r="D98" s="298"/>
      <c r="E98" s="299"/>
      <c r="F98" s="300"/>
      <c r="G98" s="300"/>
      <c r="H98" s="300"/>
      <c r="I98" s="300"/>
      <c r="J98" s="300"/>
      <c r="K98" s="300"/>
      <c r="L98" s="300"/>
      <c r="M98" s="300"/>
      <c r="N98" s="300"/>
      <c r="O98" s="300"/>
      <c r="P98" s="300"/>
      <c r="Q98" s="300"/>
      <c r="R98" s="300"/>
      <c r="S98" s="300"/>
      <c r="T98" s="300"/>
      <c r="U98" s="300"/>
      <c r="V98" s="300"/>
      <c r="W98" s="300"/>
      <c r="X98" s="300"/>
      <c r="Y98" s="300"/>
      <c r="Z98" s="300"/>
    </row>
    <row r="99" spans="1:26" ht="12.75" customHeight="1">
      <c r="A99" s="300"/>
      <c r="B99" s="297"/>
      <c r="C99" s="386"/>
      <c r="D99" s="298"/>
      <c r="E99" s="299"/>
      <c r="F99" s="300"/>
      <c r="G99" s="300"/>
      <c r="H99" s="300"/>
      <c r="I99" s="300"/>
      <c r="J99" s="300"/>
      <c r="K99" s="300"/>
      <c r="L99" s="300"/>
      <c r="M99" s="300"/>
      <c r="N99" s="300"/>
      <c r="O99" s="300"/>
      <c r="P99" s="300"/>
      <c r="Q99" s="300"/>
      <c r="R99" s="300"/>
      <c r="S99" s="300"/>
      <c r="T99" s="300"/>
      <c r="U99" s="300"/>
      <c r="V99" s="300"/>
      <c r="W99" s="300"/>
      <c r="X99" s="300"/>
      <c r="Y99" s="300"/>
      <c r="Z99" s="300"/>
    </row>
    <row r="100" spans="1:26" ht="12.75" customHeight="1">
      <c r="A100" s="300"/>
      <c r="B100" s="297"/>
      <c r="C100" s="386"/>
      <c r="D100" s="298"/>
      <c r="E100" s="299"/>
      <c r="F100" s="300"/>
      <c r="G100" s="300"/>
      <c r="H100" s="300"/>
      <c r="I100" s="300"/>
      <c r="J100" s="300"/>
      <c r="K100" s="300"/>
      <c r="L100" s="300"/>
      <c r="M100" s="300"/>
      <c r="N100" s="300"/>
      <c r="O100" s="300"/>
      <c r="P100" s="300"/>
      <c r="Q100" s="300"/>
      <c r="R100" s="300"/>
      <c r="S100" s="300"/>
      <c r="T100" s="300"/>
      <c r="U100" s="300"/>
      <c r="V100" s="300"/>
      <c r="W100" s="300"/>
      <c r="X100" s="300"/>
      <c r="Y100" s="300"/>
      <c r="Z100" s="300"/>
    </row>
    <row r="101" spans="1:26" ht="12.75" customHeight="1">
      <c r="A101" s="300"/>
      <c r="B101" s="297"/>
      <c r="C101" s="386"/>
      <c r="D101" s="298"/>
      <c r="E101" s="299"/>
      <c r="F101" s="300"/>
      <c r="G101" s="300"/>
      <c r="H101" s="300"/>
      <c r="I101" s="300"/>
      <c r="J101" s="300"/>
      <c r="K101" s="300"/>
      <c r="L101" s="300"/>
      <c r="M101" s="300"/>
      <c r="N101" s="300"/>
      <c r="O101" s="300"/>
      <c r="P101" s="300"/>
      <c r="Q101" s="300"/>
      <c r="R101" s="300"/>
      <c r="S101" s="300"/>
      <c r="T101" s="300"/>
      <c r="U101" s="300"/>
      <c r="V101" s="300"/>
      <c r="W101" s="300"/>
      <c r="X101" s="300"/>
      <c r="Y101" s="300"/>
      <c r="Z101" s="300"/>
    </row>
    <row r="102" spans="1:26" ht="12.75" customHeight="1">
      <c r="A102" s="300"/>
      <c r="B102" s="297"/>
      <c r="C102" s="386"/>
      <c r="D102" s="298"/>
      <c r="E102" s="299"/>
      <c r="F102" s="300"/>
      <c r="G102" s="300"/>
      <c r="H102" s="300"/>
      <c r="I102" s="300"/>
      <c r="J102" s="300"/>
      <c r="K102" s="300"/>
      <c r="L102" s="300"/>
      <c r="M102" s="300"/>
      <c r="N102" s="300"/>
      <c r="O102" s="300"/>
      <c r="P102" s="300"/>
      <c r="Q102" s="300"/>
      <c r="R102" s="300"/>
      <c r="S102" s="300"/>
      <c r="T102" s="300"/>
      <c r="U102" s="300"/>
      <c r="V102" s="300"/>
      <c r="W102" s="300"/>
      <c r="X102" s="300"/>
      <c r="Y102" s="300"/>
      <c r="Z102" s="300"/>
    </row>
    <row r="103" spans="1:26" ht="12.75" customHeight="1">
      <c r="A103" s="300"/>
      <c r="B103" s="297"/>
      <c r="C103" s="386"/>
      <c r="D103" s="298"/>
      <c r="E103" s="299"/>
      <c r="F103" s="300"/>
      <c r="G103" s="300"/>
      <c r="H103" s="300"/>
      <c r="I103" s="300"/>
      <c r="J103" s="300"/>
      <c r="K103" s="300"/>
      <c r="L103" s="300"/>
      <c r="M103" s="300"/>
      <c r="N103" s="300"/>
      <c r="O103" s="300"/>
      <c r="P103" s="300"/>
      <c r="Q103" s="300"/>
      <c r="R103" s="300"/>
      <c r="S103" s="300"/>
      <c r="T103" s="300"/>
      <c r="U103" s="300"/>
      <c r="V103" s="300"/>
      <c r="W103" s="300"/>
      <c r="X103" s="300"/>
      <c r="Y103" s="300"/>
      <c r="Z103" s="300"/>
    </row>
    <row r="104" spans="1:26" ht="12.75" customHeight="1">
      <c r="A104" s="300"/>
      <c r="B104" s="297"/>
      <c r="C104" s="386"/>
      <c r="D104" s="298"/>
      <c r="E104" s="299"/>
      <c r="F104" s="300"/>
      <c r="G104" s="300"/>
      <c r="H104" s="300"/>
      <c r="I104" s="300"/>
      <c r="J104" s="300"/>
      <c r="K104" s="300"/>
      <c r="L104" s="300"/>
      <c r="M104" s="300"/>
      <c r="N104" s="300"/>
      <c r="O104" s="300"/>
      <c r="P104" s="300"/>
      <c r="Q104" s="300"/>
      <c r="R104" s="300"/>
      <c r="S104" s="300"/>
      <c r="T104" s="300"/>
      <c r="U104" s="300"/>
      <c r="V104" s="300"/>
      <c r="W104" s="300"/>
      <c r="X104" s="300"/>
      <c r="Y104" s="300"/>
      <c r="Z104" s="300"/>
    </row>
    <row r="105" spans="1:26" ht="12.75" customHeight="1">
      <c r="A105" s="300"/>
      <c r="B105" s="297"/>
      <c r="C105" s="386"/>
      <c r="D105" s="298"/>
      <c r="E105" s="299"/>
      <c r="F105" s="300"/>
      <c r="G105" s="300"/>
      <c r="H105" s="300"/>
      <c r="I105" s="300"/>
      <c r="J105" s="300"/>
      <c r="K105" s="300"/>
      <c r="L105" s="300"/>
      <c r="M105" s="300"/>
      <c r="N105" s="300"/>
      <c r="O105" s="300"/>
      <c r="P105" s="300"/>
      <c r="Q105" s="300"/>
      <c r="R105" s="300"/>
      <c r="S105" s="300"/>
      <c r="T105" s="300"/>
      <c r="U105" s="300"/>
      <c r="V105" s="300"/>
      <c r="W105" s="300"/>
      <c r="X105" s="300"/>
      <c r="Y105" s="300"/>
      <c r="Z105" s="300"/>
    </row>
    <row r="106" spans="1:26" ht="12.75" customHeight="1">
      <c r="A106" s="300"/>
      <c r="B106" s="297"/>
      <c r="C106" s="386"/>
      <c r="D106" s="298"/>
      <c r="E106" s="299"/>
      <c r="F106" s="300"/>
      <c r="G106" s="300"/>
      <c r="H106" s="300"/>
      <c r="I106" s="300"/>
      <c r="J106" s="300"/>
      <c r="K106" s="300"/>
      <c r="L106" s="300"/>
      <c r="M106" s="300"/>
      <c r="N106" s="300"/>
      <c r="O106" s="300"/>
      <c r="P106" s="300"/>
      <c r="Q106" s="300"/>
      <c r="R106" s="300"/>
      <c r="S106" s="300"/>
      <c r="T106" s="300"/>
      <c r="U106" s="300"/>
      <c r="V106" s="300"/>
      <c r="W106" s="300"/>
      <c r="X106" s="300"/>
      <c r="Y106" s="300"/>
      <c r="Z106" s="300"/>
    </row>
    <row r="107" spans="1:26" ht="12.75" customHeight="1">
      <c r="A107" s="300"/>
      <c r="B107" s="297"/>
      <c r="C107" s="386"/>
      <c r="D107" s="298"/>
      <c r="E107" s="299"/>
      <c r="F107" s="300"/>
      <c r="G107" s="300"/>
      <c r="H107" s="300"/>
      <c r="I107" s="300"/>
      <c r="J107" s="300"/>
      <c r="K107" s="300"/>
      <c r="L107" s="300"/>
      <c r="M107" s="300"/>
      <c r="N107" s="300"/>
      <c r="O107" s="300"/>
      <c r="P107" s="300"/>
      <c r="Q107" s="300"/>
      <c r="R107" s="300"/>
      <c r="S107" s="300"/>
      <c r="T107" s="300"/>
      <c r="U107" s="300"/>
      <c r="V107" s="300"/>
      <c r="W107" s="300"/>
      <c r="X107" s="300"/>
      <c r="Y107" s="300"/>
      <c r="Z107" s="300"/>
    </row>
    <row r="108" spans="1:26" ht="12.75" customHeight="1">
      <c r="A108" s="300"/>
      <c r="B108" s="297"/>
      <c r="C108" s="386"/>
      <c r="D108" s="298"/>
      <c r="E108" s="299"/>
      <c r="F108" s="300"/>
      <c r="G108" s="300"/>
      <c r="H108" s="300"/>
      <c r="I108" s="300"/>
      <c r="J108" s="300"/>
      <c r="K108" s="300"/>
      <c r="L108" s="300"/>
      <c r="M108" s="300"/>
      <c r="N108" s="300"/>
      <c r="O108" s="300"/>
      <c r="P108" s="300"/>
      <c r="Q108" s="300"/>
      <c r="R108" s="300"/>
      <c r="S108" s="300"/>
      <c r="T108" s="300"/>
      <c r="U108" s="300"/>
      <c r="V108" s="300"/>
      <c r="W108" s="300"/>
      <c r="X108" s="300"/>
      <c r="Y108" s="300"/>
      <c r="Z108" s="300"/>
    </row>
    <row r="109" spans="1:26" ht="12.75" customHeight="1">
      <c r="A109" s="300"/>
      <c r="B109" s="297"/>
      <c r="C109" s="386"/>
      <c r="D109" s="298"/>
      <c r="E109" s="299"/>
      <c r="F109" s="300"/>
      <c r="G109" s="300"/>
      <c r="H109" s="300"/>
      <c r="I109" s="300"/>
      <c r="J109" s="300"/>
      <c r="K109" s="300"/>
      <c r="L109" s="300"/>
      <c r="M109" s="300"/>
      <c r="N109" s="300"/>
      <c r="O109" s="300"/>
      <c r="P109" s="300"/>
      <c r="Q109" s="300"/>
      <c r="R109" s="300"/>
      <c r="S109" s="300"/>
      <c r="T109" s="300"/>
      <c r="U109" s="300"/>
      <c r="V109" s="300"/>
      <c r="W109" s="300"/>
      <c r="X109" s="300"/>
      <c r="Y109" s="300"/>
      <c r="Z109" s="300"/>
    </row>
    <row r="110" spans="1:26" ht="12.75" customHeight="1">
      <c r="A110" s="300"/>
      <c r="B110" s="297"/>
      <c r="C110" s="386"/>
      <c r="D110" s="298"/>
      <c r="E110" s="299"/>
      <c r="F110" s="300"/>
      <c r="G110" s="300"/>
      <c r="H110" s="300"/>
      <c r="I110" s="300"/>
      <c r="J110" s="300"/>
      <c r="K110" s="300"/>
      <c r="L110" s="300"/>
      <c r="M110" s="300"/>
      <c r="N110" s="300"/>
      <c r="O110" s="300"/>
      <c r="P110" s="300"/>
      <c r="Q110" s="300"/>
      <c r="R110" s="300"/>
      <c r="S110" s="300"/>
      <c r="T110" s="300"/>
      <c r="U110" s="300"/>
      <c r="V110" s="300"/>
      <c r="W110" s="300"/>
      <c r="X110" s="300"/>
      <c r="Y110" s="300"/>
      <c r="Z110" s="300"/>
    </row>
    <row r="111" spans="1:26" ht="12.75" customHeight="1">
      <c r="A111" s="300"/>
      <c r="B111" s="297"/>
      <c r="C111" s="386"/>
      <c r="D111" s="298"/>
      <c r="E111" s="299"/>
      <c r="F111" s="300"/>
      <c r="G111" s="300"/>
      <c r="H111" s="300"/>
      <c r="I111" s="300"/>
      <c r="J111" s="300"/>
      <c r="K111" s="300"/>
      <c r="L111" s="300"/>
      <c r="M111" s="300"/>
      <c r="N111" s="300"/>
      <c r="O111" s="300"/>
      <c r="P111" s="300"/>
      <c r="Q111" s="300"/>
      <c r="R111" s="300"/>
      <c r="S111" s="300"/>
      <c r="T111" s="300"/>
      <c r="U111" s="300"/>
      <c r="V111" s="300"/>
      <c r="W111" s="300"/>
      <c r="X111" s="300"/>
      <c r="Y111" s="300"/>
      <c r="Z111" s="300"/>
    </row>
    <row r="112" spans="1:26" ht="12.75" customHeight="1">
      <c r="A112" s="300"/>
      <c r="B112" s="297"/>
      <c r="C112" s="386"/>
      <c r="D112" s="298"/>
      <c r="E112" s="299"/>
      <c r="F112" s="300"/>
      <c r="G112" s="300"/>
      <c r="H112" s="300"/>
      <c r="I112" s="300"/>
      <c r="J112" s="300"/>
      <c r="K112" s="300"/>
      <c r="L112" s="300"/>
      <c r="M112" s="300"/>
      <c r="N112" s="300"/>
      <c r="O112" s="300"/>
      <c r="P112" s="300"/>
      <c r="Q112" s="300"/>
      <c r="R112" s="300"/>
      <c r="S112" s="300"/>
      <c r="T112" s="300"/>
      <c r="U112" s="300"/>
      <c r="V112" s="300"/>
      <c r="W112" s="300"/>
      <c r="X112" s="300"/>
      <c r="Y112" s="300"/>
      <c r="Z112" s="300"/>
    </row>
    <row r="113" spans="1:26" ht="12.75" customHeight="1">
      <c r="A113" s="300"/>
      <c r="B113" s="297"/>
      <c r="C113" s="386"/>
      <c r="D113" s="298"/>
      <c r="E113" s="299"/>
      <c r="F113" s="300"/>
      <c r="G113" s="300"/>
      <c r="H113" s="300"/>
      <c r="I113" s="300"/>
      <c r="J113" s="300"/>
      <c r="K113" s="300"/>
      <c r="L113" s="300"/>
      <c r="M113" s="300"/>
      <c r="N113" s="300"/>
      <c r="O113" s="300"/>
      <c r="P113" s="300"/>
      <c r="Q113" s="300"/>
      <c r="R113" s="300"/>
      <c r="S113" s="300"/>
      <c r="T113" s="300"/>
      <c r="U113" s="300"/>
      <c r="V113" s="300"/>
      <c r="W113" s="300"/>
      <c r="X113" s="300"/>
      <c r="Y113" s="300"/>
      <c r="Z113" s="300"/>
    </row>
    <row r="114" spans="1:26" ht="12.75" customHeight="1">
      <c r="A114" s="300"/>
      <c r="B114" s="297"/>
      <c r="C114" s="386"/>
      <c r="D114" s="298"/>
      <c r="E114" s="299"/>
      <c r="F114" s="300"/>
      <c r="G114" s="300"/>
      <c r="H114" s="300"/>
      <c r="I114" s="300"/>
      <c r="J114" s="300"/>
      <c r="K114" s="300"/>
      <c r="L114" s="300"/>
      <c r="M114" s="300"/>
      <c r="N114" s="300"/>
      <c r="O114" s="300"/>
      <c r="P114" s="300"/>
      <c r="Q114" s="300"/>
      <c r="R114" s="300"/>
      <c r="S114" s="300"/>
      <c r="T114" s="300"/>
      <c r="U114" s="300"/>
      <c r="V114" s="300"/>
      <c r="W114" s="300"/>
      <c r="X114" s="300"/>
      <c r="Y114" s="300"/>
      <c r="Z114" s="300"/>
    </row>
    <row r="115" spans="1:26" ht="12.75" customHeight="1">
      <c r="A115" s="300"/>
      <c r="B115" s="297"/>
      <c r="C115" s="386"/>
      <c r="D115" s="298"/>
      <c r="E115" s="299"/>
      <c r="F115" s="300"/>
      <c r="G115" s="300"/>
      <c r="H115" s="300"/>
      <c r="I115" s="300"/>
      <c r="J115" s="300"/>
      <c r="K115" s="300"/>
      <c r="L115" s="300"/>
      <c r="M115" s="300"/>
      <c r="N115" s="300"/>
      <c r="O115" s="300"/>
      <c r="P115" s="300"/>
      <c r="Q115" s="300"/>
      <c r="R115" s="300"/>
      <c r="S115" s="300"/>
      <c r="T115" s="300"/>
      <c r="U115" s="300"/>
      <c r="V115" s="300"/>
      <c r="W115" s="300"/>
      <c r="X115" s="300"/>
      <c r="Y115" s="300"/>
      <c r="Z115" s="300"/>
    </row>
    <row r="116" spans="1:26" ht="12.75" customHeight="1">
      <c r="A116" s="300"/>
      <c r="B116" s="297"/>
      <c r="C116" s="386"/>
      <c r="D116" s="298"/>
      <c r="E116" s="299"/>
      <c r="F116" s="300"/>
      <c r="G116" s="300"/>
      <c r="H116" s="300"/>
      <c r="I116" s="300"/>
      <c r="J116" s="300"/>
      <c r="K116" s="300"/>
      <c r="L116" s="300"/>
      <c r="M116" s="300"/>
      <c r="N116" s="300"/>
      <c r="O116" s="300"/>
      <c r="P116" s="300"/>
      <c r="Q116" s="300"/>
      <c r="R116" s="300"/>
      <c r="S116" s="300"/>
      <c r="T116" s="300"/>
      <c r="U116" s="300"/>
      <c r="V116" s="300"/>
      <c r="W116" s="300"/>
      <c r="X116" s="300"/>
      <c r="Y116" s="300"/>
      <c r="Z116" s="300"/>
    </row>
    <row r="117" spans="1:26" ht="12.75" customHeight="1">
      <c r="A117" s="300"/>
      <c r="B117" s="297"/>
      <c r="C117" s="386"/>
      <c r="D117" s="298"/>
      <c r="E117" s="299"/>
      <c r="F117" s="300"/>
      <c r="G117" s="300"/>
      <c r="H117" s="300"/>
      <c r="I117" s="300"/>
      <c r="J117" s="300"/>
      <c r="K117" s="300"/>
      <c r="L117" s="300"/>
      <c r="M117" s="300"/>
      <c r="N117" s="300"/>
      <c r="O117" s="300"/>
      <c r="P117" s="300"/>
      <c r="Q117" s="300"/>
      <c r="R117" s="300"/>
      <c r="S117" s="300"/>
      <c r="T117" s="300"/>
      <c r="U117" s="300"/>
      <c r="V117" s="300"/>
      <c r="W117" s="300"/>
      <c r="X117" s="300"/>
      <c r="Y117" s="300"/>
      <c r="Z117" s="300"/>
    </row>
    <row r="118" spans="1:26" ht="12.75" customHeight="1">
      <c r="A118" s="300"/>
      <c r="B118" s="297"/>
      <c r="C118" s="386"/>
      <c r="D118" s="298"/>
      <c r="E118" s="299"/>
      <c r="F118" s="300"/>
      <c r="G118" s="300"/>
      <c r="H118" s="300"/>
      <c r="I118" s="300"/>
      <c r="J118" s="300"/>
      <c r="K118" s="300"/>
      <c r="L118" s="300"/>
      <c r="M118" s="300"/>
      <c r="N118" s="300"/>
      <c r="O118" s="300"/>
      <c r="P118" s="300"/>
      <c r="Q118" s="300"/>
      <c r="R118" s="300"/>
      <c r="S118" s="300"/>
      <c r="T118" s="300"/>
      <c r="U118" s="300"/>
      <c r="V118" s="300"/>
      <c r="W118" s="300"/>
      <c r="X118" s="300"/>
      <c r="Y118" s="300"/>
      <c r="Z118" s="300"/>
    </row>
    <row r="119" spans="1:26" ht="12.75" customHeight="1">
      <c r="A119" s="300"/>
      <c r="B119" s="297"/>
      <c r="C119" s="386"/>
      <c r="D119" s="298"/>
      <c r="E119" s="299"/>
      <c r="F119" s="300"/>
      <c r="G119" s="300"/>
      <c r="H119" s="300"/>
      <c r="I119" s="300"/>
      <c r="J119" s="300"/>
      <c r="K119" s="300"/>
      <c r="L119" s="300"/>
      <c r="M119" s="300"/>
      <c r="N119" s="300"/>
      <c r="O119" s="300"/>
      <c r="P119" s="300"/>
      <c r="Q119" s="300"/>
      <c r="R119" s="300"/>
      <c r="S119" s="300"/>
      <c r="T119" s="300"/>
      <c r="U119" s="300"/>
      <c r="V119" s="300"/>
      <c r="W119" s="300"/>
      <c r="X119" s="300"/>
      <c r="Y119" s="300"/>
      <c r="Z119" s="300"/>
    </row>
    <row r="120" spans="1:26" ht="12.75" customHeight="1">
      <c r="A120" s="300"/>
      <c r="B120" s="297"/>
      <c r="C120" s="386"/>
      <c r="D120" s="298"/>
      <c r="E120" s="299"/>
      <c r="F120" s="300"/>
      <c r="G120" s="300"/>
      <c r="H120" s="300"/>
      <c r="I120" s="300"/>
      <c r="J120" s="300"/>
      <c r="K120" s="300"/>
      <c r="L120" s="300"/>
      <c r="M120" s="300"/>
      <c r="N120" s="300"/>
      <c r="O120" s="300"/>
      <c r="P120" s="300"/>
      <c r="Q120" s="300"/>
      <c r="R120" s="300"/>
      <c r="S120" s="300"/>
      <c r="T120" s="300"/>
      <c r="U120" s="300"/>
      <c r="V120" s="300"/>
      <c r="W120" s="300"/>
      <c r="X120" s="300"/>
      <c r="Y120" s="300"/>
      <c r="Z120" s="300"/>
    </row>
    <row r="121" spans="1:26" ht="12.75" customHeight="1">
      <c r="A121" s="300"/>
      <c r="B121" s="297"/>
      <c r="C121" s="386"/>
      <c r="D121" s="298"/>
      <c r="E121" s="299"/>
      <c r="F121" s="300"/>
      <c r="G121" s="300"/>
      <c r="H121" s="300"/>
      <c r="I121" s="300"/>
      <c r="J121" s="300"/>
      <c r="K121" s="300"/>
      <c r="L121" s="300"/>
      <c r="M121" s="300"/>
      <c r="N121" s="300"/>
      <c r="O121" s="300"/>
      <c r="P121" s="300"/>
      <c r="Q121" s="300"/>
      <c r="R121" s="300"/>
      <c r="S121" s="300"/>
      <c r="T121" s="300"/>
      <c r="U121" s="300"/>
      <c r="V121" s="300"/>
      <c r="W121" s="300"/>
      <c r="X121" s="300"/>
      <c r="Y121" s="300"/>
      <c r="Z121" s="300"/>
    </row>
    <row r="122" spans="1:26" ht="12.75" customHeight="1">
      <c r="A122" s="300"/>
      <c r="B122" s="297"/>
      <c r="C122" s="386"/>
      <c r="D122" s="298"/>
      <c r="E122" s="299"/>
      <c r="F122" s="300"/>
      <c r="G122" s="300"/>
      <c r="H122" s="300"/>
      <c r="I122" s="300"/>
      <c r="J122" s="300"/>
      <c r="K122" s="300"/>
      <c r="L122" s="300"/>
      <c r="M122" s="300"/>
      <c r="N122" s="300"/>
      <c r="O122" s="300"/>
      <c r="P122" s="300"/>
      <c r="Q122" s="300"/>
      <c r="R122" s="300"/>
      <c r="S122" s="300"/>
      <c r="T122" s="300"/>
      <c r="U122" s="300"/>
      <c r="V122" s="300"/>
      <c r="W122" s="300"/>
      <c r="X122" s="300"/>
      <c r="Y122" s="300"/>
      <c r="Z122" s="300"/>
    </row>
    <row r="123" spans="1:26" ht="12.75" customHeight="1">
      <c r="A123" s="300"/>
      <c r="B123" s="297"/>
      <c r="C123" s="386"/>
      <c r="D123" s="298"/>
      <c r="E123" s="299"/>
      <c r="F123" s="300"/>
      <c r="G123" s="300"/>
      <c r="H123" s="300"/>
      <c r="I123" s="300"/>
      <c r="J123" s="300"/>
      <c r="K123" s="300"/>
      <c r="L123" s="300"/>
      <c r="M123" s="300"/>
      <c r="N123" s="300"/>
      <c r="O123" s="300"/>
      <c r="P123" s="300"/>
      <c r="Q123" s="300"/>
      <c r="R123" s="300"/>
      <c r="S123" s="300"/>
      <c r="T123" s="300"/>
      <c r="U123" s="300"/>
      <c r="V123" s="300"/>
      <c r="W123" s="300"/>
      <c r="X123" s="300"/>
      <c r="Y123" s="300"/>
      <c r="Z123" s="300"/>
    </row>
    <row r="124" spans="1:26" ht="12.75" customHeight="1">
      <c r="A124" s="300"/>
      <c r="B124" s="297"/>
      <c r="C124" s="386"/>
      <c r="D124" s="298"/>
      <c r="E124" s="299"/>
      <c r="F124" s="300"/>
      <c r="G124" s="300"/>
      <c r="H124" s="300"/>
      <c r="I124" s="300"/>
      <c r="J124" s="300"/>
      <c r="K124" s="300"/>
      <c r="L124" s="300"/>
      <c r="M124" s="300"/>
      <c r="N124" s="300"/>
      <c r="O124" s="300"/>
      <c r="P124" s="300"/>
      <c r="Q124" s="300"/>
      <c r="R124" s="300"/>
      <c r="S124" s="300"/>
      <c r="T124" s="300"/>
      <c r="U124" s="300"/>
      <c r="V124" s="300"/>
      <c r="W124" s="300"/>
      <c r="X124" s="300"/>
      <c r="Y124" s="300"/>
      <c r="Z124" s="300"/>
    </row>
    <row r="125" spans="1:26" ht="12.75" customHeight="1">
      <c r="A125" s="300"/>
      <c r="B125" s="297"/>
      <c r="C125" s="386"/>
      <c r="D125" s="298"/>
      <c r="E125" s="299"/>
      <c r="F125" s="300"/>
      <c r="G125" s="300"/>
      <c r="H125" s="300"/>
      <c r="I125" s="300"/>
      <c r="J125" s="300"/>
      <c r="K125" s="300"/>
      <c r="L125" s="300"/>
      <c r="M125" s="300"/>
      <c r="N125" s="300"/>
      <c r="O125" s="300"/>
      <c r="P125" s="300"/>
      <c r="Q125" s="300"/>
      <c r="R125" s="300"/>
      <c r="S125" s="300"/>
      <c r="T125" s="300"/>
      <c r="U125" s="300"/>
      <c r="V125" s="300"/>
      <c r="W125" s="300"/>
      <c r="X125" s="300"/>
      <c r="Y125" s="300"/>
      <c r="Z125" s="300"/>
    </row>
    <row r="126" spans="1:26" ht="12.75" customHeight="1">
      <c r="A126" s="300"/>
      <c r="B126" s="297"/>
      <c r="C126" s="386"/>
      <c r="D126" s="298"/>
      <c r="E126" s="299"/>
      <c r="F126" s="300"/>
      <c r="G126" s="300"/>
      <c r="H126" s="300"/>
      <c r="I126" s="300"/>
      <c r="J126" s="300"/>
      <c r="K126" s="300"/>
      <c r="L126" s="300"/>
      <c r="M126" s="300"/>
      <c r="N126" s="300"/>
      <c r="O126" s="300"/>
      <c r="P126" s="300"/>
      <c r="Q126" s="300"/>
      <c r="R126" s="300"/>
      <c r="S126" s="300"/>
      <c r="T126" s="300"/>
      <c r="U126" s="300"/>
      <c r="V126" s="300"/>
      <c r="W126" s="300"/>
      <c r="X126" s="300"/>
      <c r="Y126" s="300"/>
      <c r="Z126" s="300"/>
    </row>
    <row r="127" spans="1:26" ht="12.75" customHeight="1">
      <c r="A127" s="300"/>
      <c r="B127" s="297"/>
      <c r="C127" s="386"/>
      <c r="D127" s="298"/>
      <c r="E127" s="299"/>
      <c r="F127" s="300"/>
      <c r="G127" s="300"/>
      <c r="H127" s="300"/>
      <c r="I127" s="300"/>
      <c r="J127" s="300"/>
      <c r="K127" s="300"/>
      <c r="L127" s="300"/>
      <c r="M127" s="300"/>
      <c r="N127" s="300"/>
      <c r="O127" s="300"/>
      <c r="P127" s="300"/>
      <c r="Q127" s="300"/>
      <c r="R127" s="300"/>
      <c r="S127" s="300"/>
      <c r="T127" s="300"/>
      <c r="U127" s="300"/>
      <c r="V127" s="300"/>
      <c r="W127" s="300"/>
      <c r="X127" s="300"/>
      <c r="Y127" s="300"/>
      <c r="Z127" s="300"/>
    </row>
    <row r="128" spans="1:26" ht="12.75" customHeight="1">
      <c r="A128" s="300"/>
      <c r="B128" s="297"/>
      <c r="C128" s="386"/>
      <c r="D128" s="298"/>
      <c r="E128" s="299"/>
      <c r="F128" s="300"/>
      <c r="G128" s="300"/>
      <c r="H128" s="300"/>
      <c r="I128" s="300"/>
      <c r="J128" s="300"/>
      <c r="K128" s="300"/>
      <c r="L128" s="300"/>
      <c r="M128" s="300"/>
      <c r="N128" s="300"/>
      <c r="O128" s="300"/>
      <c r="P128" s="300"/>
      <c r="Q128" s="300"/>
      <c r="R128" s="300"/>
      <c r="S128" s="300"/>
      <c r="T128" s="300"/>
      <c r="U128" s="300"/>
      <c r="V128" s="300"/>
      <c r="W128" s="300"/>
      <c r="X128" s="300"/>
      <c r="Y128" s="300"/>
      <c r="Z128" s="300"/>
    </row>
    <row r="129" spans="1:26" ht="12.75" customHeight="1">
      <c r="A129" s="300"/>
      <c r="B129" s="297"/>
      <c r="C129" s="386"/>
      <c r="D129" s="298"/>
      <c r="E129" s="299"/>
      <c r="F129" s="300"/>
      <c r="G129" s="300"/>
      <c r="H129" s="300"/>
      <c r="I129" s="300"/>
      <c r="J129" s="300"/>
      <c r="K129" s="300"/>
      <c r="L129" s="300"/>
      <c r="M129" s="300"/>
      <c r="N129" s="300"/>
      <c r="O129" s="300"/>
      <c r="P129" s="300"/>
      <c r="Q129" s="300"/>
      <c r="R129" s="300"/>
      <c r="S129" s="300"/>
      <c r="T129" s="300"/>
      <c r="U129" s="300"/>
      <c r="V129" s="300"/>
      <c r="W129" s="300"/>
      <c r="X129" s="300"/>
      <c r="Y129" s="300"/>
      <c r="Z129" s="300"/>
    </row>
    <row r="130" spans="1:26" ht="12.75" customHeight="1">
      <c r="A130" s="300"/>
      <c r="B130" s="297"/>
      <c r="C130" s="386"/>
      <c r="D130" s="298"/>
      <c r="E130" s="299"/>
      <c r="F130" s="300"/>
      <c r="G130" s="300"/>
      <c r="H130" s="300"/>
      <c r="I130" s="300"/>
      <c r="J130" s="300"/>
      <c r="K130" s="300"/>
      <c r="L130" s="300"/>
      <c r="M130" s="300"/>
      <c r="N130" s="300"/>
      <c r="O130" s="300"/>
      <c r="P130" s="300"/>
      <c r="Q130" s="300"/>
      <c r="R130" s="300"/>
      <c r="S130" s="300"/>
      <c r="T130" s="300"/>
      <c r="U130" s="300"/>
      <c r="V130" s="300"/>
      <c r="W130" s="300"/>
      <c r="X130" s="300"/>
      <c r="Y130" s="300"/>
      <c r="Z130" s="300"/>
    </row>
    <row r="131" spans="1:26" ht="12.75" customHeight="1">
      <c r="A131" s="300"/>
      <c r="B131" s="297"/>
      <c r="C131" s="386"/>
      <c r="D131" s="298"/>
      <c r="E131" s="299"/>
      <c r="F131" s="300"/>
      <c r="G131" s="300"/>
      <c r="H131" s="300"/>
      <c r="I131" s="300"/>
      <c r="J131" s="300"/>
      <c r="K131" s="300"/>
      <c r="L131" s="300"/>
      <c r="M131" s="300"/>
      <c r="N131" s="300"/>
      <c r="O131" s="300"/>
      <c r="P131" s="300"/>
      <c r="Q131" s="300"/>
      <c r="R131" s="300"/>
      <c r="S131" s="300"/>
      <c r="T131" s="300"/>
      <c r="U131" s="300"/>
      <c r="V131" s="300"/>
      <c r="W131" s="300"/>
      <c r="X131" s="300"/>
      <c r="Y131" s="300"/>
      <c r="Z131" s="300"/>
    </row>
    <row r="132" spans="1:26" ht="12.75" customHeight="1">
      <c r="A132" s="300"/>
      <c r="B132" s="297"/>
      <c r="C132" s="386"/>
      <c r="D132" s="298"/>
      <c r="E132" s="299"/>
      <c r="F132" s="300"/>
      <c r="G132" s="300"/>
      <c r="H132" s="300"/>
      <c r="I132" s="300"/>
      <c r="J132" s="300"/>
      <c r="K132" s="300"/>
      <c r="L132" s="300"/>
      <c r="M132" s="300"/>
      <c r="N132" s="300"/>
      <c r="O132" s="300"/>
      <c r="P132" s="300"/>
      <c r="Q132" s="300"/>
      <c r="R132" s="300"/>
      <c r="S132" s="300"/>
      <c r="T132" s="300"/>
      <c r="U132" s="300"/>
      <c r="V132" s="300"/>
      <c r="W132" s="300"/>
      <c r="X132" s="300"/>
      <c r="Y132" s="300"/>
      <c r="Z132" s="300"/>
    </row>
    <row r="133" spans="1:26" ht="12.75" customHeight="1">
      <c r="A133" s="300"/>
      <c r="B133" s="297"/>
      <c r="C133" s="386"/>
      <c r="D133" s="298"/>
      <c r="E133" s="299"/>
      <c r="F133" s="300"/>
      <c r="G133" s="300"/>
      <c r="H133" s="300"/>
      <c r="I133" s="300"/>
      <c r="J133" s="300"/>
      <c r="K133" s="300"/>
      <c r="L133" s="300"/>
      <c r="M133" s="300"/>
      <c r="N133" s="300"/>
      <c r="O133" s="300"/>
      <c r="P133" s="300"/>
      <c r="Q133" s="300"/>
      <c r="R133" s="300"/>
      <c r="S133" s="300"/>
      <c r="T133" s="300"/>
      <c r="U133" s="300"/>
      <c r="V133" s="300"/>
      <c r="W133" s="300"/>
      <c r="X133" s="300"/>
      <c r="Y133" s="300"/>
      <c r="Z133" s="300"/>
    </row>
    <row r="134" spans="1:26" ht="12.75" customHeight="1">
      <c r="A134" s="300"/>
      <c r="B134" s="297"/>
      <c r="C134" s="386"/>
      <c r="D134" s="298"/>
      <c r="E134" s="299"/>
      <c r="F134" s="300"/>
      <c r="G134" s="300"/>
      <c r="H134" s="300"/>
      <c r="I134" s="300"/>
      <c r="J134" s="300"/>
      <c r="K134" s="300"/>
      <c r="L134" s="300"/>
      <c r="M134" s="300"/>
      <c r="N134" s="300"/>
      <c r="O134" s="300"/>
      <c r="P134" s="300"/>
      <c r="Q134" s="300"/>
      <c r="R134" s="300"/>
      <c r="S134" s="300"/>
      <c r="T134" s="300"/>
      <c r="U134" s="300"/>
      <c r="V134" s="300"/>
      <c r="W134" s="300"/>
      <c r="X134" s="300"/>
      <c r="Y134" s="300"/>
      <c r="Z134" s="300"/>
    </row>
    <row r="135" spans="1:26" ht="12.75" customHeight="1">
      <c r="A135" s="300"/>
      <c r="B135" s="297"/>
      <c r="C135" s="386"/>
      <c r="D135" s="298"/>
      <c r="E135" s="299"/>
      <c r="F135" s="300"/>
      <c r="G135" s="300"/>
      <c r="H135" s="300"/>
      <c r="I135" s="300"/>
      <c r="J135" s="300"/>
      <c r="K135" s="300"/>
      <c r="L135" s="300"/>
      <c r="M135" s="300"/>
      <c r="N135" s="300"/>
      <c r="O135" s="300"/>
      <c r="P135" s="300"/>
      <c r="Q135" s="300"/>
      <c r="R135" s="300"/>
      <c r="S135" s="300"/>
      <c r="T135" s="300"/>
      <c r="U135" s="300"/>
      <c r="V135" s="300"/>
      <c r="W135" s="300"/>
      <c r="X135" s="300"/>
      <c r="Y135" s="300"/>
      <c r="Z135" s="300"/>
    </row>
    <row r="136" spans="1:26" ht="12.75" customHeight="1">
      <c r="A136" s="300"/>
      <c r="B136" s="297"/>
      <c r="C136" s="386"/>
      <c r="D136" s="298"/>
      <c r="E136" s="299"/>
      <c r="F136" s="300"/>
      <c r="G136" s="300"/>
      <c r="H136" s="300"/>
      <c r="I136" s="300"/>
      <c r="J136" s="300"/>
      <c r="K136" s="300"/>
      <c r="L136" s="300"/>
      <c r="M136" s="300"/>
      <c r="N136" s="300"/>
      <c r="O136" s="300"/>
      <c r="P136" s="300"/>
      <c r="Q136" s="300"/>
      <c r="R136" s="300"/>
      <c r="S136" s="300"/>
      <c r="T136" s="300"/>
      <c r="U136" s="300"/>
      <c r="V136" s="300"/>
      <c r="W136" s="300"/>
      <c r="X136" s="300"/>
      <c r="Y136" s="300"/>
      <c r="Z136" s="300"/>
    </row>
    <row r="137" spans="1:26" ht="12.75" customHeight="1">
      <c r="A137" s="300"/>
      <c r="B137" s="297"/>
      <c r="C137" s="386"/>
      <c r="D137" s="298"/>
      <c r="E137" s="299"/>
      <c r="F137" s="300"/>
      <c r="G137" s="300"/>
      <c r="H137" s="300"/>
      <c r="I137" s="300"/>
      <c r="J137" s="300"/>
      <c r="K137" s="300"/>
      <c r="L137" s="300"/>
      <c r="M137" s="300"/>
      <c r="N137" s="300"/>
      <c r="O137" s="300"/>
      <c r="P137" s="300"/>
      <c r="Q137" s="300"/>
      <c r="R137" s="300"/>
      <c r="S137" s="300"/>
      <c r="T137" s="300"/>
      <c r="U137" s="300"/>
      <c r="V137" s="300"/>
      <c r="W137" s="300"/>
      <c r="X137" s="300"/>
      <c r="Y137" s="300"/>
      <c r="Z137" s="300"/>
    </row>
    <row r="138" spans="1:26" ht="12.75" customHeight="1">
      <c r="A138" s="300"/>
      <c r="B138" s="297"/>
      <c r="C138" s="386"/>
      <c r="D138" s="298"/>
      <c r="E138" s="299"/>
      <c r="F138" s="300"/>
      <c r="G138" s="300"/>
      <c r="H138" s="300"/>
      <c r="I138" s="300"/>
      <c r="J138" s="300"/>
      <c r="K138" s="300"/>
      <c r="L138" s="300"/>
      <c r="M138" s="300"/>
      <c r="N138" s="300"/>
      <c r="O138" s="300"/>
      <c r="P138" s="300"/>
      <c r="Q138" s="300"/>
      <c r="R138" s="300"/>
      <c r="S138" s="300"/>
      <c r="T138" s="300"/>
      <c r="U138" s="300"/>
      <c r="V138" s="300"/>
      <c r="W138" s="300"/>
      <c r="X138" s="300"/>
      <c r="Y138" s="300"/>
      <c r="Z138" s="300"/>
    </row>
    <row r="139" spans="1:26" ht="12.75" customHeight="1">
      <c r="A139" s="300"/>
      <c r="B139" s="297"/>
      <c r="C139" s="386"/>
      <c r="D139" s="298"/>
      <c r="E139" s="299"/>
      <c r="F139" s="300"/>
      <c r="G139" s="300"/>
      <c r="H139" s="300"/>
      <c r="I139" s="300"/>
      <c r="J139" s="300"/>
      <c r="K139" s="300"/>
      <c r="L139" s="300"/>
      <c r="M139" s="300"/>
      <c r="N139" s="300"/>
      <c r="O139" s="300"/>
      <c r="P139" s="300"/>
      <c r="Q139" s="300"/>
      <c r="R139" s="300"/>
      <c r="S139" s="300"/>
      <c r="T139" s="300"/>
      <c r="U139" s="300"/>
      <c r="V139" s="300"/>
      <c r="W139" s="300"/>
      <c r="X139" s="300"/>
      <c r="Y139" s="300"/>
      <c r="Z139" s="300"/>
    </row>
    <row r="140" spans="1:26" ht="12.75" customHeight="1">
      <c r="A140" s="300"/>
      <c r="B140" s="297"/>
      <c r="C140" s="386"/>
      <c r="D140" s="298"/>
      <c r="E140" s="299"/>
      <c r="F140" s="300"/>
      <c r="G140" s="300"/>
      <c r="H140" s="300"/>
      <c r="I140" s="300"/>
      <c r="J140" s="300"/>
      <c r="K140" s="300"/>
      <c r="L140" s="300"/>
      <c r="M140" s="300"/>
      <c r="N140" s="300"/>
      <c r="O140" s="300"/>
      <c r="P140" s="300"/>
      <c r="Q140" s="300"/>
      <c r="R140" s="300"/>
      <c r="S140" s="300"/>
      <c r="T140" s="300"/>
      <c r="U140" s="300"/>
      <c r="V140" s="300"/>
      <c r="W140" s="300"/>
      <c r="X140" s="300"/>
      <c r="Y140" s="300"/>
      <c r="Z140" s="300"/>
    </row>
    <row r="141" spans="1:26" ht="12.75" customHeight="1">
      <c r="A141" s="300"/>
      <c r="B141" s="297"/>
      <c r="C141" s="386"/>
      <c r="D141" s="298"/>
      <c r="E141" s="299"/>
      <c r="F141" s="300"/>
      <c r="G141" s="300"/>
      <c r="H141" s="300"/>
      <c r="I141" s="300"/>
      <c r="J141" s="300"/>
      <c r="K141" s="300"/>
      <c r="L141" s="300"/>
      <c r="M141" s="300"/>
      <c r="N141" s="300"/>
      <c r="O141" s="300"/>
      <c r="P141" s="300"/>
      <c r="Q141" s="300"/>
      <c r="R141" s="300"/>
      <c r="S141" s="300"/>
      <c r="T141" s="300"/>
      <c r="U141" s="300"/>
      <c r="V141" s="300"/>
      <c r="W141" s="300"/>
      <c r="X141" s="300"/>
      <c r="Y141" s="300"/>
      <c r="Z141" s="300"/>
    </row>
    <row r="142" spans="1:26" ht="12.75" customHeight="1">
      <c r="A142" s="300"/>
      <c r="B142" s="297"/>
      <c r="C142" s="386"/>
      <c r="D142" s="298"/>
      <c r="E142" s="299"/>
      <c r="F142" s="300"/>
      <c r="G142" s="300"/>
      <c r="H142" s="300"/>
      <c r="I142" s="300"/>
      <c r="J142" s="300"/>
      <c r="K142" s="300"/>
      <c r="L142" s="300"/>
      <c r="M142" s="300"/>
      <c r="N142" s="300"/>
      <c r="O142" s="300"/>
      <c r="P142" s="300"/>
      <c r="Q142" s="300"/>
      <c r="R142" s="300"/>
      <c r="S142" s="300"/>
      <c r="T142" s="300"/>
      <c r="U142" s="300"/>
      <c r="V142" s="300"/>
      <c r="W142" s="300"/>
      <c r="X142" s="300"/>
      <c r="Y142" s="300"/>
      <c r="Z142" s="300"/>
    </row>
    <row r="143" spans="1:26" ht="12.75" customHeight="1">
      <c r="A143" s="300"/>
      <c r="B143" s="297"/>
      <c r="C143" s="386"/>
      <c r="D143" s="298"/>
      <c r="E143" s="299"/>
      <c r="F143" s="300"/>
      <c r="G143" s="300"/>
      <c r="H143" s="300"/>
      <c r="I143" s="300"/>
      <c r="J143" s="300"/>
      <c r="K143" s="300"/>
      <c r="L143" s="300"/>
      <c r="M143" s="300"/>
      <c r="N143" s="300"/>
      <c r="O143" s="300"/>
      <c r="P143" s="300"/>
      <c r="Q143" s="300"/>
      <c r="R143" s="300"/>
      <c r="S143" s="300"/>
      <c r="T143" s="300"/>
      <c r="U143" s="300"/>
      <c r="V143" s="300"/>
      <c r="W143" s="300"/>
      <c r="X143" s="300"/>
      <c r="Y143" s="300"/>
      <c r="Z143" s="300"/>
    </row>
    <row r="144" spans="1:26" ht="12.75" customHeight="1">
      <c r="A144" s="300"/>
      <c r="B144" s="297"/>
      <c r="C144" s="386"/>
      <c r="D144" s="298"/>
      <c r="E144" s="299"/>
      <c r="F144" s="300"/>
      <c r="G144" s="300"/>
      <c r="H144" s="300"/>
      <c r="I144" s="300"/>
      <c r="J144" s="300"/>
      <c r="K144" s="300"/>
      <c r="L144" s="300"/>
      <c r="M144" s="300"/>
      <c r="N144" s="300"/>
      <c r="O144" s="300"/>
      <c r="P144" s="300"/>
      <c r="Q144" s="300"/>
      <c r="R144" s="300"/>
      <c r="S144" s="300"/>
      <c r="T144" s="300"/>
      <c r="U144" s="300"/>
      <c r="V144" s="300"/>
      <c r="W144" s="300"/>
      <c r="X144" s="300"/>
      <c r="Y144" s="300"/>
      <c r="Z144" s="300"/>
    </row>
    <row r="145" spans="1:26" ht="12.75" customHeight="1">
      <c r="A145" s="300"/>
      <c r="B145" s="297"/>
      <c r="C145" s="386"/>
      <c r="D145" s="298"/>
      <c r="E145" s="299"/>
      <c r="F145" s="300"/>
      <c r="G145" s="300"/>
      <c r="H145" s="300"/>
      <c r="I145" s="300"/>
      <c r="J145" s="300"/>
      <c r="K145" s="300"/>
      <c r="L145" s="300"/>
      <c r="M145" s="300"/>
      <c r="N145" s="300"/>
      <c r="O145" s="300"/>
      <c r="P145" s="300"/>
      <c r="Q145" s="300"/>
      <c r="R145" s="300"/>
      <c r="S145" s="300"/>
      <c r="T145" s="300"/>
      <c r="U145" s="300"/>
      <c r="V145" s="300"/>
      <c r="W145" s="300"/>
      <c r="X145" s="300"/>
      <c r="Y145" s="300"/>
      <c r="Z145" s="300"/>
    </row>
    <row r="146" spans="1:26" ht="12.75" customHeight="1">
      <c r="A146" s="300"/>
      <c r="B146" s="297"/>
      <c r="C146" s="386"/>
      <c r="D146" s="298"/>
      <c r="E146" s="299"/>
      <c r="F146" s="300"/>
      <c r="G146" s="300"/>
      <c r="H146" s="300"/>
      <c r="I146" s="300"/>
      <c r="J146" s="300"/>
      <c r="K146" s="300"/>
      <c r="L146" s="300"/>
      <c r="M146" s="300"/>
      <c r="N146" s="300"/>
      <c r="O146" s="300"/>
      <c r="P146" s="300"/>
      <c r="Q146" s="300"/>
      <c r="R146" s="300"/>
      <c r="S146" s="300"/>
      <c r="T146" s="300"/>
      <c r="U146" s="300"/>
      <c r="V146" s="300"/>
      <c r="W146" s="300"/>
      <c r="X146" s="300"/>
      <c r="Y146" s="300"/>
      <c r="Z146" s="300"/>
    </row>
    <row r="147" spans="1:26" ht="12.75" customHeight="1">
      <c r="A147" s="300"/>
      <c r="B147" s="297"/>
      <c r="C147" s="386"/>
      <c r="D147" s="298"/>
      <c r="E147" s="299"/>
      <c r="F147" s="300"/>
      <c r="G147" s="300"/>
      <c r="H147" s="300"/>
      <c r="I147" s="300"/>
      <c r="J147" s="300"/>
      <c r="K147" s="300"/>
      <c r="L147" s="300"/>
      <c r="M147" s="300"/>
      <c r="N147" s="300"/>
      <c r="O147" s="300"/>
      <c r="P147" s="300"/>
      <c r="Q147" s="300"/>
      <c r="R147" s="300"/>
      <c r="S147" s="300"/>
      <c r="T147" s="300"/>
      <c r="U147" s="300"/>
      <c r="V147" s="300"/>
      <c r="W147" s="300"/>
      <c r="X147" s="300"/>
      <c r="Y147" s="300"/>
      <c r="Z147" s="300"/>
    </row>
    <row r="148" spans="1:26" ht="12.75" customHeight="1">
      <c r="A148" s="300"/>
      <c r="B148" s="297"/>
      <c r="C148" s="386"/>
      <c r="D148" s="298"/>
      <c r="E148" s="299"/>
      <c r="F148" s="300"/>
      <c r="G148" s="300"/>
      <c r="H148" s="300"/>
      <c r="I148" s="300"/>
      <c r="J148" s="300"/>
      <c r="K148" s="300"/>
      <c r="L148" s="300"/>
      <c r="M148" s="300"/>
      <c r="N148" s="300"/>
      <c r="O148" s="300"/>
      <c r="P148" s="300"/>
      <c r="Q148" s="300"/>
      <c r="R148" s="300"/>
      <c r="S148" s="300"/>
      <c r="T148" s="300"/>
      <c r="U148" s="300"/>
      <c r="V148" s="300"/>
      <c r="W148" s="300"/>
      <c r="X148" s="300"/>
      <c r="Y148" s="300"/>
      <c r="Z148" s="300"/>
    </row>
    <row r="149" spans="1:26" ht="12.75" customHeight="1">
      <c r="A149" s="300"/>
      <c r="B149" s="297"/>
      <c r="C149" s="386"/>
      <c r="D149" s="298"/>
      <c r="E149" s="299"/>
      <c r="F149" s="300"/>
      <c r="G149" s="300"/>
      <c r="H149" s="300"/>
      <c r="I149" s="300"/>
      <c r="J149" s="300"/>
      <c r="K149" s="300"/>
      <c r="L149" s="300"/>
      <c r="M149" s="300"/>
      <c r="N149" s="300"/>
      <c r="O149" s="300"/>
      <c r="P149" s="300"/>
      <c r="Q149" s="300"/>
      <c r="R149" s="300"/>
      <c r="S149" s="300"/>
      <c r="T149" s="300"/>
      <c r="U149" s="300"/>
      <c r="V149" s="300"/>
      <c r="W149" s="300"/>
      <c r="X149" s="300"/>
      <c r="Y149" s="300"/>
      <c r="Z149" s="300"/>
    </row>
    <row r="150" spans="1:26" ht="12.75" customHeight="1">
      <c r="A150" s="300"/>
      <c r="B150" s="297"/>
      <c r="C150" s="386"/>
      <c r="D150" s="298"/>
      <c r="E150" s="299"/>
      <c r="F150" s="300"/>
      <c r="G150" s="300"/>
      <c r="H150" s="300"/>
      <c r="I150" s="300"/>
      <c r="J150" s="300"/>
      <c r="K150" s="300"/>
      <c r="L150" s="300"/>
      <c r="M150" s="300"/>
      <c r="N150" s="300"/>
      <c r="O150" s="300"/>
      <c r="P150" s="300"/>
      <c r="Q150" s="300"/>
      <c r="R150" s="300"/>
      <c r="S150" s="300"/>
      <c r="T150" s="300"/>
      <c r="U150" s="300"/>
      <c r="V150" s="300"/>
      <c r="W150" s="300"/>
      <c r="X150" s="300"/>
      <c r="Y150" s="300"/>
      <c r="Z150" s="300"/>
    </row>
    <row r="151" spans="1:26" ht="12.75" customHeight="1">
      <c r="A151" s="300"/>
      <c r="B151" s="297"/>
      <c r="C151" s="386"/>
      <c r="D151" s="298"/>
      <c r="E151" s="299"/>
      <c r="F151" s="300"/>
      <c r="G151" s="300"/>
      <c r="H151" s="300"/>
      <c r="I151" s="300"/>
      <c r="J151" s="300"/>
      <c r="K151" s="300"/>
      <c r="L151" s="300"/>
      <c r="M151" s="300"/>
      <c r="N151" s="300"/>
      <c r="O151" s="300"/>
      <c r="P151" s="300"/>
      <c r="Q151" s="300"/>
      <c r="R151" s="300"/>
      <c r="S151" s="300"/>
      <c r="T151" s="300"/>
      <c r="U151" s="300"/>
      <c r="V151" s="300"/>
      <c r="W151" s="300"/>
      <c r="X151" s="300"/>
      <c r="Y151" s="300"/>
      <c r="Z151" s="300"/>
    </row>
    <row r="152" spans="1:26" ht="12.75" customHeight="1">
      <c r="A152" s="300"/>
      <c r="B152" s="297"/>
      <c r="C152" s="386"/>
      <c r="D152" s="298"/>
      <c r="E152" s="299"/>
      <c r="F152" s="300"/>
      <c r="G152" s="300"/>
      <c r="H152" s="300"/>
      <c r="I152" s="300"/>
      <c r="J152" s="300"/>
      <c r="K152" s="300"/>
      <c r="L152" s="300"/>
      <c r="M152" s="300"/>
      <c r="N152" s="300"/>
      <c r="O152" s="300"/>
      <c r="P152" s="300"/>
      <c r="Q152" s="300"/>
      <c r="R152" s="300"/>
      <c r="S152" s="300"/>
      <c r="T152" s="300"/>
      <c r="U152" s="300"/>
      <c r="V152" s="300"/>
      <c r="W152" s="300"/>
      <c r="X152" s="300"/>
      <c r="Y152" s="300"/>
      <c r="Z152" s="300"/>
    </row>
    <row r="153" spans="1:26" ht="12.75" customHeight="1">
      <c r="A153" s="300"/>
      <c r="B153" s="297"/>
      <c r="C153" s="386"/>
      <c r="D153" s="298"/>
      <c r="E153" s="299"/>
      <c r="F153" s="300"/>
      <c r="G153" s="300"/>
      <c r="H153" s="300"/>
      <c r="I153" s="300"/>
      <c r="J153" s="300"/>
      <c r="K153" s="300"/>
      <c r="L153" s="300"/>
      <c r="M153" s="300"/>
      <c r="N153" s="300"/>
      <c r="O153" s="300"/>
      <c r="P153" s="300"/>
      <c r="Q153" s="300"/>
      <c r="R153" s="300"/>
      <c r="S153" s="300"/>
      <c r="T153" s="300"/>
      <c r="U153" s="300"/>
      <c r="V153" s="300"/>
      <c r="W153" s="300"/>
      <c r="X153" s="300"/>
      <c r="Y153" s="300"/>
      <c r="Z153" s="300"/>
    </row>
    <row r="154" spans="1:26" ht="12.75" customHeight="1">
      <c r="A154" s="300"/>
      <c r="B154" s="297"/>
      <c r="C154" s="386"/>
      <c r="D154" s="298"/>
      <c r="E154" s="299"/>
      <c r="F154" s="300"/>
      <c r="G154" s="300"/>
      <c r="H154" s="300"/>
      <c r="I154" s="300"/>
      <c r="J154" s="300"/>
      <c r="K154" s="300"/>
      <c r="L154" s="300"/>
      <c r="M154" s="300"/>
      <c r="N154" s="300"/>
      <c r="O154" s="300"/>
      <c r="P154" s="300"/>
      <c r="Q154" s="300"/>
      <c r="R154" s="300"/>
      <c r="S154" s="300"/>
      <c r="T154" s="300"/>
      <c r="U154" s="300"/>
      <c r="V154" s="300"/>
      <c r="W154" s="300"/>
      <c r="X154" s="300"/>
      <c r="Y154" s="300"/>
      <c r="Z154" s="300"/>
    </row>
    <row r="155" spans="1:26" ht="12.75" customHeight="1">
      <c r="A155" s="300"/>
      <c r="B155" s="297"/>
      <c r="C155" s="386"/>
      <c r="D155" s="298"/>
      <c r="E155" s="299"/>
      <c r="F155" s="300"/>
      <c r="G155" s="300"/>
      <c r="H155" s="300"/>
      <c r="I155" s="300"/>
      <c r="J155" s="300"/>
      <c r="K155" s="300"/>
      <c r="L155" s="300"/>
      <c r="M155" s="300"/>
      <c r="N155" s="300"/>
      <c r="O155" s="300"/>
      <c r="P155" s="300"/>
      <c r="Q155" s="300"/>
      <c r="R155" s="300"/>
      <c r="S155" s="300"/>
      <c r="T155" s="300"/>
      <c r="U155" s="300"/>
      <c r="V155" s="300"/>
      <c r="W155" s="300"/>
      <c r="X155" s="300"/>
      <c r="Y155" s="300"/>
      <c r="Z155" s="300"/>
    </row>
    <row r="156" spans="1:26" ht="12.75" customHeight="1">
      <c r="A156" s="300"/>
      <c r="B156" s="297"/>
      <c r="C156" s="386"/>
      <c r="D156" s="298"/>
      <c r="E156" s="299"/>
      <c r="F156" s="300"/>
      <c r="G156" s="300"/>
      <c r="H156" s="300"/>
      <c r="I156" s="300"/>
      <c r="J156" s="300"/>
      <c r="K156" s="300"/>
      <c r="L156" s="300"/>
      <c r="M156" s="300"/>
      <c r="N156" s="300"/>
      <c r="O156" s="300"/>
      <c r="P156" s="300"/>
      <c r="Q156" s="300"/>
      <c r="R156" s="300"/>
      <c r="S156" s="300"/>
      <c r="T156" s="300"/>
      <c r="U156" s="300"/>
      <c r="V156" s="300"/>
      <c r="W156" s="300"/>
      <c r="X156" s="300"/>
      <c r="Y156" s="300"/>
      <c r="Z156" s="300"/>
    </row>
    <row r="157" spans="1:26" ht="12.75" customHeight="1">
      <c r="A157" s="300"/>
      <c r="B157" s="297"/>
      <c r="C157" s="386"/>
      <c r="D157" s="298"/>
      <c r="E157" s="299"/>
      <c r="F157" s="300"/>
      <c r="G157" s="300"/>
      <c r="H157" s="300"/>
      <c r="I157" s="300"/>
      <c r="J157" s="300"/>
      <c r="K157" s="300"/>
      <c r="L157" s="300"/>
      <c r="M157" s="300"/>
      <c r="N157" s="300"/>
      <c r="O157" s="300"/>
      <c r="P157" s="300"/>
      <c r="Q157" s="300"/>
      <c r="R157" s="300"/>
      <c r="S157" s="300"/>
      <c r="T157" s="300"/>
      <c r="U157" s="300"/>
      <c r="V157" s="300"/>
      <c r="W157" s="300"/>
      <c r="X157" s="300"/>
      <c r="Y157" s="300"/>
      <c r="Z157" s="300"/>
    </row>
    <row r="158" spans="1:26" ht="12.75" customHeight="1">
      <c r="A158" s="300"/>
      <c r="B158" s="297"/>
      <c r="C158" s="386"/>
      <c r="D158" s="298"/>
      <c r="E158" s="299"/>
      <c r="F158" s="300"/>
      <c r="G158" s="300"/>
      <c r="H158" s="300"/>
      <c r="I158" s="300"/>
      <c r="J158" s="300"/>
      <c r="K158" s="300"/>
      <c r="L158" s="300"/>
      <c r="M158" s="300"/>
      <c r="N158" s="300"/>
      <c r="O158" s="300"/>
      <c r="P158" s="300"/>
      <c r="Q158" s="300"/>
      <c r="R158" s="300"/>
      <c r="S158" s="300"/>
      <c r="T158" s="300"/>
      <c r="U158" s="300"/>
      <c r="V158" s="300"/>
      <c r="W158" s="300"/>
      <c r="X158" s="300"/>
      <c r="Y158" s="300"/>
      <c r="Z158" s="300"/>
    </row>
    <row r="159" spans="1:26" ht="12.75" customHeight="1">
      <c r="A159" s="300"/>
      <c r="B159" s="297"/>
      <c r="C159" s="386"/>
      <c r="D159" s="298"/>
      <c r="E159" s="299"/>
      <c r="F159" s="300"/>
      <c r="G159" s="300"/>
      <c r="H159" s="300"/>
      <c r="I159" s="300"/>
      <c r="J159" s="300"/>
      <c r="K159" s="300"/>
      <c r="L159" s="300"/>
      <c r="M159" s="300"/>
      <c r="N159" s="300"/>
      <c r="O159" s="300"/>
      <c r="P159" s="300"/>
      <c r="Q159" s="300"/>
      <c r="R159" s="300"/>
      <c r="S159" s="300"/>
      <c r="T159" s="300"/>
      <c r="U159" s="300"/>
      <c r="V159" s="300"/>
      <c r="W159" s="300"/>
      <c r="X159" s="300"/>
      <c r="Y159" s="300"/>
      <c r="Z159" s="300"/>
    </row>
    <row r="160" spans="1:26" ht="12.75" customHeight="1">
      <c r="A160" s="300"/>
      <c r="B160" s="297"/>
      <c r="C160" s="386"/>
      <c r="D160" s="298"/>
      <c r="E160" s="299"/>
      <c r="F160" s="300"/>
      <c r="G160" s="300"/>
      <c r="H160" s="300"/>
      <c r="I160" s="300"/>
      <c r="J160" s="300"/>
      <c r="K160" s="300"/>
      <c r="L160" s="300"/>
      <c r="M160" s="300"/>
      <c r="N160" s="300"/>
      <c r="O160" s="300"/>
      <c r="P160" s="300"/>
      <c r="Q160" s="300"/>
      <c r="R160" s="300"/>
      <c r="S160" s="300"/>
      <c r="T160" s="300"/>
      <c r="U160" s="300"/>
      <c r="V160" s="300"/>
      <c r="W160" s="300"/>
      <c r="X160" s="300"/>
      <c r="Y160" s="300"/>
      <c r="Z160" s="300"/>
    </row>
    <row r="161" spans="1:26" ht="12.75" customHeight="1">
      <c r="A161" s="300"/>
      <c r="B161" s="297"/>
      <c r="C161" s="386"/>
      <c r="D161" s="298"/>
      <c r="E161" s="299"/>
      <c r="F161" s="300"/>
      <c r="G161" s="300"/>
      <c r="H161" s="300"/>
      <c r="I161" s="300"/>
      <c r="J161" s="300"/>
      <c r="K161" s="300"/>
      <c r="L161" s="300"/>
      <c r="M161" s="300"/>
      <c r="N161" s="300"/>
      <c r="O161" s="300"/>
      <c r="P161" s="300"/>
      <c r="Q161" s="300"/>
      <c r="R161" s="300"/>
      <c r="S161" s="300"/>
      <c r="T161" s="300"/>
      <c r="U161" s="300"/>
      <c r="V161" s="300"/>
      <c r="W161" s="300"/>
      <c r="X161" s="300"/>
      <c r="Y161" s="300"/>
      <c r="Z161" s="300"/>
    </row>
    <row r="162" spans="1:26" ht="12.75" customHeight="1">
      <c r="A162" s="300"/>
      <c r="B162" s="297"/>
      <c r="C162" s="386"/>
      <c r="D162" s="298"/>
      <c r="E162" s="299"/>
      <c r="F162" s="300"/>
      <c r="G162" s="300"/>
      <c r="H162" s="300"/>
      <c r="I162" s="300"/>
      <c r="J162" s="300"/>
      <c r="K162" s="300"/>
      <c r="L162" s="300"/>
      <c r="M162" s="300"/>
      <c r="N162" s="300"/>
      <c r="O162" s="300"/>
      <c r="P162" s="300"/>
      <c r="Q162" s="300"/>
      <c r="R162" s="300"/>
      <c r="S162" s="300"/>
      <c r="T162" s="300"/>
      <c r="U162" s="300"/>
      <c r="V162" s="300"/>
      <c r="W162" s="300"/>
      <c r="X162" s="300"/>
      <c r="Y162" s="300"/>
      <c r="Z162" s="300"/>
    </row>
    <row r="163" spans="1:26" ht="12.75" customHeight="1">
      <c r="A163" s="300"/>
      <c r="B163" s="297"/>
      <c r="C163" s="386"/>
      <c r="D163" s="298"/>
      <c r="E163" s="299"/>
      <c r="F163" s="300"/>
      <c r="G163" s="300"/>
      <c r="H163" s="300"/>
      <c r="I163" s="300"/>
      <c r="J163" s="300"/>
      <c r="K163" s="300"/>
      <c r="L163" s="300"/>
      <c r="M163" s="300"/>
      <c r="N163" s="300"/>
      <c r="O163" s="300"/>
      <c r="P163" s="300"/>
      <c r="Q163" s="300"/>
      <c r="R163" s="300"/>
      <c r="S163" s="300"/>
      <c r="T163" s="300"/>
      <c r="U163" s="300"/>
      <c r="V163" s="300"/>
      <c r="W163" s="300"/>
      <c r="X163" s="300"/>
      <c r="Y163" s="300"/>
      <c r="Z163" s="300"/>
    </row>
    <row r="164" spans="1:26" ht="12.75" customHeight="1">
      <c r="A164" s="300"/>
      <c r="B164" s="297"/>
      <c r="C164" s="386"/>
      <c r="D164" s="298"/>
      <c r="E164" s="299"/>
      <c r="F164" s="300"/>
      <c r="G164" s="300"/>
      <c r="H164" s="300"/>
      <c r="I164" s="300"/>
      <c r="J164" s="300"/>
      <c r="K164" s="300"/>
      <c r="L164" s="300"/>
      <c r="M164" s="300"/>
      <c r="N164" s="300"/>
      <c r="O164" s="300"/>
      <c r="P164" s="300"/>
      <c r="Q164" s="300"/>
      <c r="R164" s="300"/>
      <c r="S164" s="300"/>
      <c r="T164" s="300"/>
      <c r="U164" s="300"/>
      <c r="V164" s="300"/>
      <c r="W164" s="300"/>
      <c r="X164" s="300"/>
      <c r="Y164" s="300"/>
      <c r="Z164" s="300"/>
    </row>
    <row r="165" spans="1:26" ht="12.75" customHeight="1">
      <c r="A165" s="300"/>
      <c r="B165" s="297"/>
      <c r="C165" s="386"/>
      <c r="D165" s="298"/>
      <c r="E165" s="299"/>
      <c r="F165" s="300"/>
      <c r="G165" s="300"/>
      <c r="H165" s="300"/>
      <c r="I165" s="300"/>
      <c r="J165" s="300"/>
      <c r="K165" s="300"/>
      <c r="L165" s="300"/>
      <c r="M165" s="300"/>
      <c r="N165" s="300"/>
      <c r="O165" s="300"/>
      <c r="P165" s="300"/>
      <c r="Q165" s="300"/>
      <c r="R165" s="300"/>
      <c r="S165" s="300"/>
      <c r="T165" s="300"/>
      <c r="U165" s="300"/>
      <c r="V165" s="300"/>
      <c r="W165" s="300"/>
      <c r="X165" s="300"/>
      <c r="Y165" s="300"/>
      <c r="Z165" s="300"/>
    </row>
    <row r="166" spans="1:26" ht="12.75" customHeight="1">
      <c r="A166" s="300"/>
      <c r="B166" s="297"/>
      <c r="C166" s="386"/>
      <c r="D166" s="298"/>
      <c r="E166" s="299"/>
      <c r="F166" s="300"/>
      <c r="G166" s="300"/>
      <c r="H166" s="300"/>
      <c r="I166" s="300"/>
      <c r="J166" s="300"/>
      <c r="K166" s="300"/>
      <c r="L166" s="300"/>
      <c r="M166" s="300"/>
      <c r="N166" s="300"/>
      <c r="O166" s="300"/>
      <c r="P166" s="300"/>
      <c r="Q166" s="300"/>
      <c r="R166" s="300"/>
      <c r="S166" s="300"/>
      <c r="T166" s="300"/>
      <c r="U166" s="300"/>
      <c r="V166" s="300"/>
      <c r="W166" s="300"/>
      <c r="X166" s="300"/>
      <c r="Y166" s="300"/>
      <c r="Z166" s="300"/>
    </row>
    <row r="167" spans="1:26" ht="12.75" customHeight="1">
      <c r="A167" s="300"/>
      <c r="B167" s="297"/>
      <c r="C167" s="386"/>
      <c r="D167" s="298"/>
      <c r="E167" s="299"/>
      <c r="F167" s="300"/>
      <c r="G167" s="300"/>
      <c r="H167" s="300"/>
      <c r="I167" s="300"/>
      <c r="J167" s="300"/>
      <c r="K167" s="300"/>
      <c r="L167" s="300"/>
      <c r="M167" s="300"/>
      <c r="N167" s="300"/>
      <c r="O167" s="300"/>
      <c r="P167" s="300"/>
      <c r="Q167" s="300"/>
      <c r="R167" s="300"/>
      <c r="S167" s="300"/>
      <c r="T167" s="300"/>
      <c r="U167" s="300"/>
      <c r="V167" s="300"/>
      <c r="W167" s="300"/>
      <c r="X167" s="300"/>
      <c r="Y167" s="300"/>
      <c r="Z167" s="300"/>
    </row>
    <row r="168" spans="1:26" ht="12.75" customHeight="1">
      <c r="A168" s="300"/>
      <c r="B168" s="297"/>
      <c r="C168" s="386"/>
      <c r="D168" s="298"/>
      <c r="E168" s="299"/>
      <c r="F168" s="300"/>
      <c r="G168" s="300"/>
      <c r="H168" s="300"/>
      <c r="I168" s="300"/>
      <c r="J168" s="300"/>
      <c r="K168" s="300"/>
      <c r="L168" s="300"/>
      <c r="M168" s="300"/>
      <c r="N168" s="300"/>
      <c r="O168" s="300"/>
      <c r="P168" s="300"/>
      <c r="Q168" s="300"/>
      <c r="R168" s="300"/>
      <c r="S168" s="300"/>
      <c r="T168" s="300"/>
      <c r="U168" s="300"/>
      <c r="V168" s="300"/>
      <c r="W168" s="300"/>
      <c r="X168" s="300"/>
      <c r="Y168" s="300"/>
      <c r="Z168" s="300"/>
    </row>
    <row r="169" spans="1:26" ht="12.75" customHeight="1">
      <c r="A169" s="300"/>
      <c r="B169" s="297"/>
      <c r="C169" s="386"/>
      <c r="D169" s="298"/>
      <c r="E169" s="299"/>
      <c r="F169" s="300"/>
      <c r="G169" s="300"/>
      <c r="H169" s="300"/>
      <c r="I169" s="300"/>
      <c r="J169" s="300"/>
      <c r="K169" s="300"/>
      <c r="L169" s="300"/>
      <c r="M169" s="300"/>
      <c r="N169" s="300"/>
      <c r="O169" s="300"/>
      <c r="P169" s="300"/>
      <c r="Q169" s="300"/>
      <c r="R169" s="300"/>
      <c r="S169" s="300"/>
      <c r="T169" s="300"/>
      <c r="U169" s="300"/>
      <c r="V169" s="300"/>
      <c r="W169" s="300"/>
      <c r="X169" s="300"/>
      <c r="Y169" s="300"/>
      <c r="Z169" s="300"/>
    </row>
    <row r="170" spans="1:26" ht="12.75" customHeight="1">
      <c r="A170" s="300"/>
      <c r="B170" s="297"/>
      <c r="C170" s="386"/>
      <c r="D170" s="298"/>
      <c r="E170" s="299"/>
      <c r="F170" s="300"/>
      <c r="G170" s="300"/>
      <c r="H170" s="300"/>
      <c r="I170" s="300"/>
      <c r="J170" s="300"/>
      <c r="K170" s="300"/>
      <c r="L170" s="300"/>
      <c r="M170" s="300"/>
      <c r="N170" s="300"/>
      <c r="O170" s="300"/>
      <c r="P170" s="300"/>
      <c r="Q170" s="300"/>
      <c r="R170" s="300"/>
      <c r="S170" s="300"/>
      <c r="T170" s="300"/>
      <c r="U170" s="300"/>
      <c r="V170" s="300"/>
      <c r="W170" s="300"/>
      <c r="X170" s="300"/>
      <c r="Y170" s="300"/>
      <c r="Z170" s="300"/>
    </row>
    <row r="171" spans="1:26" ht="12.75" customHeight="1">
      <c r="A171" s="300"/>
      <c r="B171" s="297"/>
      <c r="C171" s="386"/>
      <c r="D171" s="298"/>
      <c r="E171" s="299"/>
      <c r="F171" s="300"/>
      <c r="G171" s="300"/>
      <c r="H171" s="300"/>
      <c r="I171" s="300"/>
      <c r="J171" s="300"/>
      <c r="K171" s="300"/>
      <c r="L171" s="300"/>
      <c r="M171" s="300"/>
      <c r="N171" s="300"/>
      <c r="O171" s="300"/>
      <c r="P171" s="300"/>
      <c r="Q171" s="300"/>
      <c r="R171" s="300"/>
      <c r="S171" s="300"/>
      <c r="T171" s="300"/>
      <c r="U171" s="300"/>
      <c r="V171" s="300"/>
      <c r="W171" s="300"/>
      <c r="X171" s="300"/>
      <c r="Y171" s="300"/>
      <c r="Z171" s="300"/>
    </row>
    <row r="172" spans="1:26" ht="12.75" customHeight="1">
      <c r="A172" s="300"/>
      <c r="B172" s="297"/>
      <c r="C172" s="386"/>
      <c r="D172" s="298"/>
      <c r="E172" s="299"/>
      <c r="F172" s="300"/>
      <c r="G172" s="300"/>
      <c r="H172" s="300"/>
      <c r="I172" s="300"/>
      <c r="J172" s="300"/>
      <c r="K172" s="300"/>
      <c r="L172" s="300"/>
      <c r="M172" s="300"/>
      <c r="N172" s="300"/>
      <c r="O172" s="300"/>
      <c r="P172" s="300"/>
      <c r="Q172" s="300"/>
      <c r="R172" s="300"/>
      <c r="S172" s="300"/>
      <c r="T172" s="300"/>
      <c r="U172" s="300"/>
      <c r="V172" s="300"/>
      <c r="W172" s="300"/>
      <c r="X172" s="300"/>
      <c r="Y172" s="300"/>
      <c r="Z172" s="300"/>
    </row>
    <row r="173" spans="1:26" ht="12.75" customHeight="1">
      <c r="A173" s="300"/>
      <c r="B173" s="297"/>
      <c r="C173" s="386"/>
      <c r="D173" s="298"/>
      <c r="E173" s="299"/>
      <c r="F173" s="300"/>
      <c r="G173" s="300"/>
      <c r="H173" s="300"/>
      <c r="I173" s="300"/>
      <c r="J173" s="300"/>
      <c r="K173" s="300"/>
      <c r="L173" s="300"/>
      <c r="M173" s="300"/>
      <c r="N173" s="300"/>
      <c r="O173" s="300"/>
      <c r="P173" s="300"/>
      <c r="Q173" s="300"/>
      <c r="R173" s="300"/>
      <c r="S173" s="300"/>
      <c r="T173" s="300"/>
      <c r="U173" s="300"/>
      <c r="V173" s="300"/>
      <c r="W173" s="300"/>
      <c r="X173" s="300"/>
      <c r="Y173" s="300"/>
      <c r="Z173" s="300"/>
    </row>
    <row r="174" spans="1:26" ht="12.75" customHeight="1">
      <c r="A174" s="300"/>
      <c r="B174" s="297"/>
      <c r="C174" s="386"/>
      <c r="D174" s="298"/>
      <c r="E174" s="299"/>
      <c r="F174" s="300"/>
      <c r="G174" s="300"/>
      <c r="H174" s="300"/>
      <c r="I174" s="300"/>
      <c r="J174" s="300"/>
      <c r="K174" s="300"/>
      <c r="L174" s="300"/>
      <c r="M174" s="300"/>
      <c r="N174" s="300"/>
      <c r="O174" s="300"/>
      <c r="P174" s="300"/>
      <c r="Q174" s="300"/>
      <c r="R174" s="300"/>
      <c r="S174" s="300"/>
      <c r="T174" s="300"/>
      <c r="U174" s="300"/>
      <c r="V174" s="300"/>
      <c r="W174" s="300"/>
      <c r="X174" s="300"/>
      <c r="Y174" s="300"/>
      <c r="Z174" s="300"/>
    </row>
    <row r="175" spans="1:26" ht="12.75" customHeight="1">
      <c r="A175" s="300"/>
      <c r="B175" s="297"/>
      <c r="C175" s="386"/>
      <c r="D175" s="298"/>
      <c r="E175" s="299"/>
      <c r="F175" s="300"/>
      <c r="G175" s="300"/>
      <c r="H175" s="300"/>
      <c r="I175" s="300"/>
      <c r="J175" s="300"/>
      <c r="K175" s="300"/>
      <c r="L175" s="300"/>
      <c r="M175" s="300"/>
      <c r="N175" s="300"/>
      <c r="O175" s="300"/>
      <c r="P175" s="300"/>
      <c r="Q175" s="300"/>
      <c r="R175" s="300"/>
      <c r="S175" s="300"/>
      <c r="T175" s="300"/>
      <c r="U175" s="300"/>
      <c r="V175" s="300"/>
      <c r="W175" s="300"/>
      <c r="X175" s="300"/>
      <c r="Y175" s="300"/>
      <c r="Z175" s="300"/>
    </row>
    <row r="176" spans="1:26" ht="12.75" customHeight="1">
      <c r="A176" s="300"/>
      <c r="B176" s="297"/>
      <c r="C176" s="386"/>
      <c r="D176" s="298"/>
      <c r="E176" s="299"/>
      <c r="F176" s="300"/>
      <c r="G176" s="300"/>
      <c r="H176" s="300"/>
      <c r="I176" s="300"/>
      <c r="J176" s="300"/>
      <c r="K176" s="300"/>
      <c r="L176" s="300"/>
      <c r="M176" s="300"/>
      <c r="N176" s="300"/>
      <c r="O176" s="300"/>
      <c r="P176" s="300"/>
      <c r="Q176" s="300"/>
      <c r="R176" s="300"/>
      <c r="S176" s="300"/>
      <c r="T176" s="300"/>
      <c r="U176" s="300"/>
      <c r="V176" s="300"/>
      <c r="W176" s="300"/>
      <c r="X176" s="300"/>
      <c r="Y176" s="300"/>
      <c r="Z176" s="300"/>
    </row>
    <row r="177" spans="1:26" ht="12.75" customHeight="1">
      <c r="A177" s="300"/>
      <c r="B177" s="297"/>
      <c r="C177" s="386"/>
      <c r="D177" s="298"/>
      <c r="E177" s="299"/>
      <c r="F177" s="300"/>
      <c r="G177" s="300"/>
      <c r="H177" s="300"/>
      <c r="I177" s="300"/>
      <c r="J177" s="300"/>
      <c r="K177" s="300"/>
      <c r="L177" s="300"/>
      <c r="M177" s="300"/>
      <c r="N177" s="300"/>
      <c r="O177" s="300"/>
      <c r="P177" s="300"/>
      <c r="Q177" s="300"/>
      <c r="R177" s="300"/>
      <c r="S177" s="300"/>
      <c r="T177" s="300"/>
      <c r="U177" s="300"/>
      <c r="V177" s="300"/>
      <c r="W177" s="300"/>
      <c r="X177" s="300"/>
      <c r="Y177" s="300"/>
      <c r="Z177" s="300"/>
    </row>
    <row r="178" spans="1:26" ht="12.75" customHeight="1">
      <c r="A178" s="300"/>
      <c r="B178" s="297"/>
      <c r="C178" s="386"/>
      <c r="D178" s="298"/>
      <c r="E178" s="299"/>
      <c r="F178" s="300"/>
      <c r="G178" s="300"/>
      <c r="H178" s="300"/>
      <c r="I178" s="300"/>
      <c r="J178" s="300"/>
      <c r="K178" s="300"/>
      <c r="L178" s="300"/>
      <c r="M178" s="300"/>
      <c r="N178" s="300"/>
      <c r="O178" s="300"/>
      <c r="P178" s="300"/>
      <c r="Q178" s="300"/>
      <c r="R178" s="300"/>
      <c r="S178" s="300"/>
      <c r="T178" s="300"/>
      <c r="U178" s="300"/>
      <c r="V178" s="300"/>
      <c r="W178" s="300"/>
      <c r="X178" s="300"/>
      <c r="Y178" s="300"/>
      <c r="Z178" s="300"/>
    </row>
    <row r="179" spans="1:26" ht="12.75" customHeight="1">
      <c r="A179" s="300"/>
      <c r="B179" s="297"/>
      <c r="C179" s="386"/>
      <c r="D179" s="298"/>
      <c r="E179" s="299"/>
      <c r="F179" s="300"/>
      <c r="G179" s="300"/>
      <c r="H179" s="300"/>
      <c r="I179" s="300"/>
      <c r="J179" s="300"/>
      <c r="K179" s="300"/>
      <c r="L179" s="300"/>
      <c r="M179" s="300"/>
      <c r="N179" s="300"/>
      <c r="O179" s="300"/>
      <c r="P179" s="300"/>
      <c r="Q179" s="300"/>
      <c r="R179" s="300"/>
      <c r="S179" s="300"/>
      <c r="T179" s="300"/>
      <c r="U179" s="300"/>
      <c r="V179" s="300"/>
      <c r="W179" s="300"/>
      <c r="X179" s="300"/>
      <c r="Y179" s="300"/>
      <c r="Z179" s="300"/>
    </row>
    <row r="180" spans="1:26" ht="12.75" customHeight="1">
      <c r="A180" s="300"/>
      <c r="B180" s="297"/>
      <c r="C180" s="386"/>
      <c r="D180" s="298"/>
      <c r="E180" s="299"/>
      <c r="F180" s="300"/>
      <c r="G180" s="300"/>
      <c r="H180" s="300"/>
      <c r="I180" s="300"/>
      <c r="J180" s="300"/>
      <c r="K180" s="300"/>
      <c r="L180" s="300"/>
      <c r="M180" s="300"/>
      <c r="N180" s="300"/>
      <c r="O180" s="300"/>
      <c r="P180" s="300"/>
      <c r="Q180" s="300"/>
      <c r="R180" s="300"/>
      <c r="S180" s="300"/>
      <c r="T180" s="300"/>
      <c r="U180" s="300"/>
      <c r="V180" s="300"/>
      <c r="W180" s="300"/>
      <c r="X180" s="300"/>
      <c r="Y180" s="300"/>
      <c r="Z180" s="300"/>
    </row>
    <row r="181" spans="1:26" ht="12.75" customHeight="1">
      <c r="A181" s="300"/>
      <c r="B181" s="297"/>
      <c r="C181" s="386"/>
      <c r="D181" s="298"/>
      <c r="E181" s="299"/>
      <c r="F181" s="300"/>
      <c r="G181" s="300"/>
      <c r="H181" s="300"/>
      <c r="I181" s="300"/>
      <c r="J181" s="300"/>
      <c r="K181" s="300"/>
      <c r="L181" s="300"/>
      <c r="M181" s="300"/>
      <c r="N181" s="300"/>
      <c r="O181" s="300"/>
      <c r="P181" s="300"/>
      <c r="Q181" s="300"/>
      <c r="R181" s="300"/>
      <c r="S181" s="300"/>
      <c r="T181" s="300"/>
      <c r="U181" s="300"/>
      <c r="V181" s="300"/>
      <c r="W181" s="300"/>
      <c r="X181" s="300"/>
      <c r="Y181" s="300"/>
      <c r="Z181" s="300"/>
    </row>
    <row r="182" spans="1:26" ht="12.75" customHeight="1">
      <c r="A182" s="300"/>
      <c r="B182" s="297"/>
      <c r="C182" s="386"/>
      <c r="D182" s="298"/>
      <c r="E182" s="299"/>
      <c r="F182" s="300"/>
      <c r="G182" s="300"/>
      <c r="H182" s="300"/>
      <c r="I182" s="300"/>
      <c r="J182" s="300"/>
      <c r="K182" s="300"/>
      <c r="L182" s="300"/>
      <c r="M182" s="300"/>
      <c r="N182" s="300"/>
      <c r="O182" s="300"/>
      <c r="P182" s="300"/>
      <c r="Q182" s="300"/>
      <c r="R182" s="300"/>
      <c r="S182" s="300"/>
      <c r="T182" s="300"/>
      <c r="U182" s="300"/>
      <c r="V182" s="300"/>
      <c r="W182" s="300"/>
      <c r="X182" s="300"/>
      <c r="Y182" s="300"/>
      <c r="Z182" s="300"/>
    </row>
    <row r="183" spans="1:26" ht="12.75" customHeight="1">
      <c r="A183" s="300"/>
      <c r="B183" s="297"/>
      <c r="C183" s="386"/>
      <c r="D183" s="298"/>
      <c r="E183" s="299"/>
      <c r="F183" s="300"/>
      <c r="G183" s="300"/>
      <c r="H183" s="300"/>
      <c r="I183" s="300"/>
      <c r="J183" s="300"/>
      <c r="K183" s="300"/>
      <c r="L183" s="300"/>
      <c r="M183" s="300"/>
      <c r="N183" s="300"/>
      <c r="O183" s="300"/>
      <c r="P183" s="300"/>
      <c r="Q183" s="300"/>
      <c r="R183" s="300"/>
      <c r="S183" s="300"/>
      <c r="T183" s="300"/>
      <c r="U183" s="300"/>
      <c r="V183" s="300"/>
      <c r="W183" s="300"/>
      <c r="X183" s="300"/>
      <c r="Y183" s="300"/>
      <c r="Z183" s="300"/>
    </row>
    <row r="184" spans="1:26" ht="12.75" customHeight="1">
      <c r="A184" s="300"/>
      <c r="B184" s="297"/>
      <c r="C184" s="386"/>
      <c r="D184" s="298"/>
      <c r="E184" s="299"/>
      <c r="F184" s="300"/>
      <c r="G184" s="300"/>
      <c r="H184" s="300"/>
      <c r="I184" s="300"/>
      <c r="J184" s="300"/>
      <c r="K184" s="300"/>
      <c r="L184" s="300"/>
      <c r="M184" s="300"/>
      <c r="N184" s="300"/>
      <c r="O184" s="300"/>
      <c r="P184" s="300"/>
      <c r="Q184" s="300"/>
      <c r="R184" s="300"/>
      <c r="S184" s="300"/>
      <c r="T184" s="300"/>
      <c r="U184" s="300"/>
      <c r="V184" s="300"/>
      <c r="W184" s="300"/>
      <c r="X184" s="300"/>
      <c r="Y184" s="300"/>
      <c r="Z184" s="300"/>
    </row>
    <row r="185" spans="1:26" ht="12.75" customHeight="1">
      <c r="A185" s="300"/>
      <c r="B185" s="297"/>
      <c r="C185" s="386"/>
      <c r="D185" s="298"/>
      <c r="E185" s="299"/>
      <c r="F185" s="300"/>
      <c r="G185" s="300"/>
      <c r="H185" s="300"/>
      <c r="I185" s="300"/>
      <c r="J185" s="300"/>
      <c r="K185" s="300"/>
      <c r="L185" s="300"/>
      <c r="M185" s="300"/>
      <c r="N185" s="300"/>
      <c r="O185" s="300"/>
      <c r="P185" s="300"/>
      <c r="Q185" s="300"/>
      <c r="R185" s="300"/>
      <c r="S185" s="300"/>
      <c r="T185" s="300"/>
      <c r="U185" s="300"/>
      <c r="V185" s="300"/>
      <c r="W185" s="300"/>
      <c r="X185" s="300"/>
      <c r="Y185" s="300"/>
      <c r="Z185" s="300"/>
    </row>
    <row r="186" spans="1:26" ht="12.75" customHeight="1">
      <c r="A186" s="300"/>
      <c r="B186" s="297"/>
      <c r="C186" s="386"/>
      <c r="D186" s="298"/>
      <c r="E186" s="299"/>
      <c r="F186" s="300"/>
      <c r="G186" s="300"/>
      <c r="H186" s="300"/>
      <c r="I186" s="300"/>
      <c r="J186" s="300"/>
      <c r="K186" s="300"/>
      <c r="L186" s="300"/>
      <c r="M186" s="300"/>
      <c r="N186" s="300"/>
      <c r="O186" s="300"/>
      <c r="P186" s="300"/>
      <c r="Q186" s="300"/>
      <c r="R186" s="300"/>
      <c r="S186" s="300"/>
      <c r="T186" s="300"/>
      <c r="U186" s="300"/>
      <c r="V186" s="300"/>
      <c r="W186" s="300"/>
      <c r="X186" s="300"/>
      <c r="Y186" s="300"/>
      <c r="Z186" s="300"/>
    </row>
    <row r="187" spans="1:26" ht="12.75" customHeight="1">
      <c r="A187" s="300"/>
      <c r="B187" s="297"/>
      <c r="C187" s="386"/>
      <c r="D187" s="298"/>
      <c r="E187" s="299"/>
      <c r="F187" s="300"/>
      <c r="G187" s="300"/>
      <c r="H187" s="300"/>
      <c r="I187" s="300"/>
      <c r="J187" s="300"/>
      <c r="K187" s="300"/>
      <c r="L187" s="300"/>
      <c r="M187" s="300"/>
      <c r="N187" s="300"/>
      <c r="O187" s="300"/>
      <c r="P187" s="300"/>
      <c r="Q187" s="300"/>
      <c r="R187" s="300"/>
      <c r="S187" s="300"/>
      <c r="T187" s="300"/>
      <c r="U187" s="300"/>
      <c r="V187" s="300"/>
      <c r="W187" s="300"/>
      <c r="X187" s="300"/>
      <c r="Y187" s="300"/>
      <c r="Z187" s="300"/>
    </row>
    <row r="188" spans="1:26" ht="12.75" customHeight="1">
      <c r="A188" s="300"/>
      <c r="B188" s="297"/>
      <c r="C188" s="386"/>
      <c r="D188" s="298"/>
      <c r="E188" s="299"/>
      <c r="F188" s="300"/>
      <c r="G188" s="300"/>
      <c r="H188" s="300"/>
      <c r="I188" s="300"/>
      <c r="J188" s="300"/>
      <c r="K188" s="300"/>
      <c r="L188" s="300"/>
      <c r="M188" s="300"/>
      <c r="N188" s="300"/>
      <c r="O188" s="300"/>
      <c r="P188" s="300"/>
      <c r="Q188" s="300"/>
      <c r="R188" s="300"/>
      <c r="S188" s="300"/>
      <c r="T188" s="300"/>
      <c r="U188" s="300"/>
      <c r="V188" s="300"/>
      <c r="W188" s="300"/>
      <c r="X188" s="300"/>
      <c r="Y188" s="300"/>
      <c r="Z188" s="300"/>
    </row>
    <row r="189" spans="1:26" ht="12.75" customHeight="1">
      <c r="A189" s="300"/>
      <c r="B189" s="297"/>
      <c r="C189" s="386"/>
      <c r="D189" s="298"/>
      <c r="E189" s="299"/>
      <c r="F189" s="300"/>
      <c r="G189" s="300"/>
      <c r="H189" s="300"/>
      <c r="I189" s="300"/>
      <c r="J189" s="300"/>
      <c r="K189" s="300"/>
      <c r="L189" s="300"/>
      <c r="M189" s="300"/>
      <c r="N189" s="300"/>
      <c r="O189" s="300"/>
      <c r="P189" s="300"/>
      <c r="Q189" s="300"/>
      <c r="R189" s="300"/>
      <c r="S189" s="300"/>
      <c r="T189" s="300"/>
      <c r="U189" s="300"/>
      <c r="V189" s="300"/>
      <c r="W189" s="300"/>
      <c r="X189" s="300"/>
      <c r="Y189" s="300"/>
      <c r="Z189" s="300"/>
    </row>
    <row r="190" spans="1:26" ht="12.75" customHeight="1">
      <c r="A190" s="300"/>
      <c r="B190" s="297"/>
      <c r="C190" s="386"/>
      <c r="D190" s="298"/>
      <c r="E190" s="299"/>
      <c r="F190" s="300"/>
      <c r="G190" s="300"/>
      <c r="H190" s="300"/>
      <c r="I190" s="300"/>
      <c r="J190" s="300"/>
      <c r="K190" s="300"/>
      <c r="L190" s="300"/>
      <c r="M190" s="300"/>
      <c r="N190" s="300"/>
      <c r="O190" s="300"/>
      <c r="P190" s="300"/>
      <c r="Q190" s="300"/>
      <c r="R190" s="300"/>
      <c r="S190" s="300"/>
      <c r="T190" s="300"/>
      <c r="U190" s="300"/>
      <c r="V190" s="300"/>
      <c r="W190" s="300"/>
      <c r="X190" s="300"/>
      <c r="Y190" s="300"/>
      <c r="Z190" s="300"/>
    </row>
    <row r="191" spans="1:26" ht="12.75" customHeight="1">
      <c r="A191" s="300"/>
      <c r="B191" s="297"/>
      <c r="C191" s="386"/>
      <c r="D191" s="298"/>
      <c r="E191" s="299"/>
      <c r="F191" s="300"/>
      <c r="G191" s="300"/>
      <c r="H191" s="300"/>
      <c r="I191" s="300"/>
      <c r="J191" s="300"/>
      <c r="K191" s="300"/>
      <c r="L191" s="300"/>
      <c r="M191" s="300"/>
      <c r="N191" s="300"/>
      <c r="O191" s="300"/>
      <c r="P191" s="300"/>
      <c r="Q191" s="300"/>
      <c r="R191" s="300"/>
      <c r="S191" s="300"/>
      <c r="T191" s="300"/>
      <c r="U191" s="300"/>
      <c r="V191" s="300"/>
      <c r="W191" s="300"/>
      <c r="X191" s="300"/>
      <c r="Y191" s="300"/>
      <c r="Z191" s="300"/>
    </row>
    <row r="192" spans="1:26" ht="12.75" customHeight="1">
      <c r="A192" s="300"/>
      <c r="B192" s="297"/>
      <c r="C192" s="386"/>
      <c r="D192" s="298"/>
      <c r="E192" s="299"/>
      <c r="F192" s="300"/>
      <c r="G192" s="300"/>
      <c r="H192" s="300"/>
      <c r="I192" s="300"/>
      <c r="J192" s="300"/>
      <c r="K192" s="300"/>
      <c r="L192" s="300"/>
      <c r="M192" s="300"/>
      <c r="N192" s="300"/>
      <c r="O192" s="300"/>
      <c r="P192" s="300"/>
      <c r="Q192" s="300"/>
      <c r="R192" s="300"/>
      <c r="S192" s="300"/>
      <c r="T192" s="300"/>
      <c r="U192" s="300"/>
      <c r="V192" s="300"/>
      <c r="W192" s="300"/>
      <c r="X192" s="300"/>
      <c r="Y192" s="300"/>
      <c r="Z192" s="300"/>
    </row>
    <row r="193" spans="1:26" ht="12.75" customHeight="1">
      <c r="A193" s="300"/>
      <c r="B193" s="297"/>
      <c r="C193" s="386"/>
      <c r="D193" s="298"/>
      <c r="E193" s="299"/>
      <c r="F193" s="300"/>
      <c r="G193" s="300"/>
      <c r="H193" s="300"/>
      <c r="I193" s="300"/>
      <c r="J193" s="300"/>
      <c r="K193" s="300"/>
      <c r="L193" s="300"/>
      <c r="M193" s="300"/>
      <c r="N193" s="300"/>
      <c r="O193" s="300"/>
      <c r="P193" s="300"/>
      <c r="Q193" s="300"/>
      <c r="R193" s="300"/>
      <c r="S193" s="300"/>
      <c r="T193" s="300"/>
      <c r="U193" s="300"/>
      <c r="V193" s="300"/>
      <c r="W193" s="300"/>
      <c r="X193" s="300"/>
      <c r="Y193" s="300"/>
      <c r="Z193" s="300"/>
    </row>
    <row r="194" spans="1:26" ht="12.75" customHeight="1">
      <c r="A194" s="300"/>
      <c r="B194" s="297"/>
      <c r="C194" s="386"/>
      <c r="D194" s="298"/>
      <c r="E194" s="299"/>
      <c r="F194" s="300"/>
      <c r="G194" s="300"/>
      <c r="H194" s="300"/>
      <c r="I194" s="300"/>
      <c r="J194" s="300"/>
      <c r="K194" s="300"/>
      <c r="L194" s="300"/>
      <c r="M194" s="300"/>
      <c r="N194" s="300"/>
      <c r="O194" s="300"/>
      <c r="P194" s="300"/>
      <c r="Q194" s="300"/>
      <c r="R194" s="300"/>
      <c r="S194" s="300"/>
      <c r="T194" s="300"/>
      <c r="U194" s="300"/>
      <c r="V194" s="300"/>
      <c r="W194" s="300"/>
      <c r="X194" s="300"/>
      <c r="Y194" s="300"/>
      <c r="Z194" s="300"/>
    </row>
    <row r="195" spans="1:26" ht="12.75" customHeight="1">
      <c r="A195" s="300"/>
      <c r="B195" s="297"/>
      <c r="C195" s="386"/>
      <c r="D195" s="298"/>
      <c r="E195" s="299"/>
      <c r="F195" s="300"/>
      <c r="G195" s="300"/>
      <c r="H195" s="300"/>
      <c r="I195" s="300"/>
      <c r="J195" s="300"/>
      <c r="K195" s="300"/>
      <c r="L195" s="300"/>
      <c r="M195" s="300"/>
      <c r="N195" s="300"/>
      <c r="O195" s="300"/>
      <c r="P195" s="300"/>
      <c r="Q195" s="300"/>
      <c r="R195" s="300"/>
      <c r="S195" s="300"/>
      <c r="T195" s="300"/>
      <c r="U195" s="300"/>
      <c r="V195" s="300"/>
      <c r="W195" s="300"/>
      <c r="X195" s="300"/>
      <c r="Y195" s="300"/>
      <c r="Z195" s="300"/>
    </row>
    <row r="196" spans="1:26" ht="12.75" customHeight="1">
      <c r="A196" s="300"/>
      <c r="B196" s="297"/>
      <c r="C196" s="386"/>
      <c r="D196" s="298"/>
      <c r="E196" s="299"/>
      <c r="F196" s="300"/>
      <c r="G196" s="300"/>
      <c r="H196" s="300"/>
      <c r="I196" s="300"/>
      <c r="J196" s="300"/>
      <c r="K196" s="300"/>
      <c r="L196" s="300"/>
      <c r="M196" s="300"/>
      <c r="N196" s="300"/>
      <c r="O196" s="300"/>
      <c r="P196" s="300"/>
      <c r="Q196" s="300"/>
      <c r="R196" s="300"/>
      <c r="S196" s="300"/>
      <c r="T196" s="300"/>
      <c r="U196" s="300"/>
      <c r="V196" s="300"/>
      <c r="W196" s="300"/>
      <c r="X196" s="300"/>
      <c r="Y196" s="300"/>
      <c r="Z196" s="300"/>
    </row>
    <row r="197" spans="1:26" ht="12.75" customHeight="1">
      <c r="A197" s="300"/>
      <c r="B197" s="297"/>
      <c r="C197" s="386"/>
      <c r="D197" s="298"/>
      <c r="E197" s="299"/>
      <c r="F197" s="300"/>
      <c r="G197" s="300"/>
      <c r="H197" s="300"/>
      <c r="I197" s="300"/>
      <c r="J197" s="300"/>
      <c r="K197" s="300"/>
      <c r="L197" s="300"/>
      <c r="M197" s="300"/>
      <c r="N197" s="300"/>
      <c r="O197" s="300"/>
      <c r="P197" s="300"/>
      <c r="Q197" s="300"/>
      <c r="R197" s="300"/>
      <c r="S197" s="300"/>
      <c r="T197" s="300"/>
      <c r="U197" s="300"/>
      <c r="V197" s="300"/>
      <c r="W197" s="300"/>
      <c r="X197" s="300"/>
      <c r="Y197" s="300"/>
      <c r="Z197" s="300"/>
    </row>
    <row r="198" spans="1:26" ht="12.75" customHeight="1">
      <c r="A198" s="300"/>
      <c r="B198" s="297"/>
      <c r="C198" s="386"/>
      <c r="D198" s="298"/>
      <c r="E198" s="299"/>
      <c r="F198" s="300"/>
      <c r="G198" s="300"/>
      <c r="H198" s="300"/>
      <c r="I198" s="300"/>
      <c r="J198" s="300"/>
      <c r="K198" s="300"/>
      <c r="L198" s="300"/>
      <c r="M198" s="300"/>
      <c r="N198" s="300"/>
      <c r="O198" s="300"/>
      <c r="P198" s="300"/>
      <c r="Q198" s="300"/>
      <c r="R198" s="300"/>
      <c r="S198" s="300"/>
      <c r="T198" s="300"/>
      <c r="U198" s="300"/>
      <c r="V198" s="300"/>
      <c r="W198" s="300"/>
      <c r="X198" s="300"/>
      <c r="Y198" s="300"/>
      <c r="Z198" s="300"/>
    </row>
    <row r="199" spans="1:26" ht="12.75" customHeight="1">
      <c r="A199" s="300"/>
      <c r="B199" s="297"/>
      <c r="C199" s="386"/>
      <c r="D199" s="298"/>
      <c r="E199" s="299"/>
      <c r="F199" s="300"/>
      <c r="G199" s="300"/>
      <c r="H199" s="300"/>
      <c r="I199" s="300"/>
      <c r="J199" s="300"/>
      <c r="K199" s="300"/>
      <c r="L199" s="300"/>
      <c r="M199" s="300"/>
      <c r="N199" s="300"/>
      <c r="O199" s="300"/>
      <c r="P199" s="300"/>
      <c r="Q199" s="300"/>
      <c r="R199" s="300"/>
      <c r="S199" s="300"/>
      <c r="T199" s="300"/>
      <c r="U199" s="300"/>
      <c r="V199" s="300"/>
      <c r="W199" s="300"/>
      <c r="X199" s="300"/>
      <c r="Y199" s="300"/>
      <c r="Z199" s="300"/>
    </row>
    <row r="200" spans="1:26" ht="12.75" customHeight="1">
      <c r="A200" s="300"/>
      <c r="B200" s="297"/>
      <c r="C200" s="386"/>
      <c r="D200" s="298"/>
      <c r="E200" s="299"/>
      <c r="F200" s="300"/>
      <c r="G200" s="300"/>
      <c r="H200" s="300"/>
      <c r="I200" s="300"/>
      <c r="J200" s="300"/>
      <c r="K200" s="300"/>
      <c r="L200" s="300"/>
      <c r="M200" s="300"/>
      <c r="N200" s="300"/>
      <c r="O200" s="300"/>
      <c r="P200" s="300"/>
      <c r="Q200" s="300"/>
      <c r="R200" s="300"/>
      <c r="S200" s="300"/>
      <c r="T200" s="300"/>
      <c r="U200" s="300"/>
      <c r="V200" s="300"/>
      <c r="W200" s="300"/>
      <c r="X200" s="300"/>
      <c r="Y200" s="300"/>
      <c r="Z200" s="300"/>
    </row>
    <row r="201" spans="1:26" ht="12.75" customHeight="1">
      <c r="A201" s="300"/>
      <c r="B201" s="297"/>
      <c r="C201" s="386"/>
      <c r="D201" s="298"/>
      <c r="E201" s="299"/>
      <c r="F201" s="300"/>
      <c r="G201" s="300"/>
      <c r="H201" s="300"/>
      <c r="I201" s="300"/>
      <c r="J201" s="300"/>
      <c r="K201" s="300"/>
      <c r="L201" s="300"/>
      <c r="M201" s="300"/>
      <c r="N201" s="300"/>
      <c r="O201" s="300"/>
      <c r="P201" s="300"/>
      <c r="Q201" s="300"/>
      <c r="R201" s="300"/>
      <c r="S201" s="300"/>
      <c r="T201" s="300"/>
      <c r="U201" s="300"/>
      <c r="V201" s="300"/>
      <c r="W201" s="300"/>
      <c r="X201" s="300"/>
      <c r="Y201" s="300"/>
      <c r="Z201" s="300"/>
    </row>
    <row r="202" spans="1:26" ht="12.75" customHeight="1">
      <c r="A202" s="300"/>
      <c r="B202" s="297"/>
      <c r="C202" s="386"/>
      <c r="D202" s="298"/>
      <c r="E202" s="299"/>
      <c r="F202" s="300"/>
      <c r="G202" s="300"/>
      <c r="H202" s="300"/>
      <c r="I202" s="300"/>
      <c r="J202" s="300"/>
      <c r="K202" s="300"/>
      <c r="L202" s="300"/>
      <c r="M202" s="300"/>
      <c r="N202" s="300"/>
      <c r="O202" s="300"/>
      <c r="P202" s="300"/>
      <c r="Q202" s="300"/>
      <c r="R202" s="300"/>
      <c r="S202" s="300"/>
      <c r="T202" s="300"/>
      <c r="U202" s="300"/>
      <c r="V202" s="300"/>
      <c r="W202" s="300"/>
      <c r="X202" s="300"/>
      <c r="Y202" s="300"/>
      <c r="Z202" s="300"/>
    </row>
    <row r="203" spans="1:26" ht="12.75" customHeight="1">
      <c r="A203" s="300"/>
      <c r="B203" s="297"/>
      <c r="C203" s="386"/>
      <c r="D203" s="298"/>
      <c r="E203" s="299"/>
      <c r="F203" s="300"/>
      <c r="G203" s="300"/>
      <c r="H203" s="300"/>
      <c r="I203" s="300"/>
      <c r="J203" s="300"/>
      <c r="K203" s="300"/>
      <c r="L203" s="300"/>
      <c r="M203" s="300"/>
      <c r="N203" s="300"/>
      <c r="O203" s="300"/>
      <c r="P203" s="300"/>
      <c r="Q203" s="300"/>
      <c r="R203" s="300"/>
      <c r="S203" s="300"/>
      <c r="T203" s="300"/>
      <c r="U203" s="300"/>
      <c r="V203" s="300"/>
      <c r="W203" s="300"/>
      <c r="X203" s="300"/>
      <c r="Y203" s="300"/>
      <c r="Z203" s="300"/>
    </row>
    <row r="204" spans="1:26" ht="12.75" customHeight="1">
      <c r="A204" s="300"/>
      <c r="B204" s="297"/>
      <c r="C204" s="386"/>
      <c r="D204" s="298"/>
      <c r="E204" s="299"/>
      <c r="F204" s="300"/>
      <c r="G204" s="300"/>
      <c r="H204" s="300"/>
      <c r="I204" s="300"/>
      <c r="J204" s="300"/>
      <c r="K204" s="300"/>
      <c r="L204" s="300"/>
      <c r="M204" s="300"/>
      <c r="N204" s="300"/>
      <c r="O204" s="300"/>
      <c r="P204" s="300"/>
      <c r="Q204" s="300"/>
      <c r="R204" s="300"/>
      <c r="S204" s="300"/>
      <c r="T204" s="300"/>
      <c r="U204" s="300"/>
      <c r="V204" s="300"/>
      <c r="W204" s="300"/>
      <c r="X204" s="300"/>
      <c r="Y204" s="300"/>
      <c r="Z204" s="300"/>
    </row>
    <row r="205" spans="1:26" ht="12.75" customHeight="1">
      <c r="A205" s="300"/>
      <c r="B205" s="297"/>
      <c r="C205" s="386"/>
      <c r="D205" s="298"/>
      <c r="E205" s="299"/>
      <c r="F205" s="300"/>
      <c r="G205" s="300"/>
      <c r="H205" s="300"/>
      <c r="I205" s="300"/>
      <c r="J205" s="300"/>
      <c r="K205" s="300"/>
      <c r="L205" s="300"/>
      <c r="M205" s="300"/>
      <c r="N205" s="300"/>
      <c r="O205" s="300"/>
      <c r="P205" s="300"/>
      <c r="Q205" s="300"/>
      <c r="R205" s="300"/>
      <c r="S205" s="300"/>
      <c r="T205" s="300"/>
      <c r="U205" s="300"/>
      <c r="V205" s="300"/>
      <c r="W205" s="300"/>
      <c r="X205" s="300"/>
      <c r="Y205" s="300"/>
      <c r="Z205" s="300"/>
    </row>
    <row r="206" spans="1:26" ht="12.75" customHeight="1">
      <c r="A206" s="300"/>
      <c r="B206" s="297"/>
      <c r="C206" s="386"/>
      <c r="D206" s="298"/>
      <c r="E206" s="299"/>
      <c r="F206" s="300"/>
      <c r="G206" s="300"/>
      <c r="H206" s="300"/>
      <c r="I206" s="300"/>
      <c r="J206" s="300"/>
      <c r="K206" s="300"/>
      <c r="L206" s="300"/>
      <c r="M206" s="300"/>
      <c r="N206" s="300"/>
      <c r="O206" s="300"/>
      <c r="P206" s="300"/>
      <c r="Q206" s="300"/>
      <c r="R206" s="300"/>
      <c r="S206" s="300"/>
      <c r="T206" s="300"/>
      <c r="U206" s="300"/>
      <c r="V206" s="300"/>
      <c r="W206" s="300"/>
      <c r="X206" s="300"/>
      <c r="Y206" s="300"/>
      <c r="Z206" s="300"/>
    </row>
    <row r="207" spans="1:26" ht="12.75" customHeight="1">
      <c r="A207" s="300"/>
      <c r="B207" s="297"/>
      <c r="C207" s="386"/>
      <c r="D207" s="298"/>
      <c r="E207" s="299"/>
      <c r="F207" s="300"/>
      <c r="G207" s="300"/>
      <c r="H207" s="300"/>
      <c r="I207" s="300"/>
      <c r="J207" s="300"/>
      <c r="K207" s="300"/>
      <c r="L207" s="300"/>
      <c r="M207" s="300"/>
      <c r="N207" s="300"/>
      <c r="O207" s="300"/>
      <c r="P207" s="300"/>
      <c r="Q207" s="300"/>
      <c r="R207" s="300"/>
      <c r="S207" s="300"/>
      <c r="T207" s="300"/>
      <c r="U207" s="300"/>
      <c r="V207" s="300"/>
      <c r="W207" s="300"/>
      <c r="X207" s="300"/>
      <c r="Y207" s="300"/>
      <c r="Z207" s="300"/>
    </row>
    <row r="208" spans="1:26" ht="12.75" customHeight="1">
      <c r="A208" s="300"/>
      <c r="B208" s="297"/>
      <c r="C208" s="386"/>
      <c r="D208" s="298"/>
      <c r="E208" s="299"/>
      <c r="F208" s="300"/>
      <c r="G208" s="300"/>
      <c r="H208" s="300"/>
      <c r="I208" s="300"/>
      <c r="J208" s="300"/>
      <c r="K208" s="300"/>
      <c r="L208" s="300"/>
      <c r="M208" s="300"/>
      <c r="N208" s="300"/>
      <c r="O208" s="300"/>
      <c r="P208" s="300"/>
      <c r="Q208" s="300"/>
      <c r="R208" s="300"/>
      <c r="S208" s="300"/>
      <c r="T208" s="300"/>
      <c r="U208" s="300"/>
      <c r="V208" s="300"/>
      <c r="W208" s="300"/>
      <c r="X208" s="300"/>
      <c r="Y208" s="300"/>
      <c r="Z208" s="300"/>
    </row>
    <row r="209" spans="1:26" ht="12.75" customHeight="1">
      <c r="A209" s="300"/>
      <c r="B209" s="297"/>
      <c r="C209" s="386"/>
      <c r="D209" s="298"/>
      <c r="E209" s="299"/>
      <c r="F209" s="300"/>
      <c r="G209" s="300"/>
      <c r="H209" s="300"/>
      <c r="I209" s="300"/>
      <c r="J209" s="300"/>
      <c r="K209" s="300"/>
      <c r="L209" s="300"/>
      <c r="M209" s="300"/>
      <c r="N209" s="300"/>
      <c r="O209" s="300"/>
      <c r="P209" s="300"/>
      <c r="Q209" s="300"/>
      <c r="R209" s="300"/>
      <c r="S209" s="300"/>
      <c r="T209" s="300"/>
      <c r="U209" s="300"/>
      <c r="V209" s="300"/>
      <c r="W209" s="300"/>
      <c r="X209" s="300"/>
      <c r="Y209" s="300"/>
      <c r="Z209" s="300"/>
    </row>
    <row r="210" spans="1:26" ht="12.75" customHeight="1">
      <c r="A210" s="300"/>
      <c r="B210" s="297"/>
      <c r="C210" s="386"/>
      <c r="D210" s="298"/>
      <c r="E210" s="299"/>
      <c r="F210" s="300"/>
      <c r="G210" s="300"/>
      <c r="H210" s="300"/>
      <c r="I210" s="300"/>
      <c r="J210" s="300"/>
      <c r="K210" s="300"/>
      <c r="L210" s="300"/>
      <c r="M210" s="300"/>
      <c r="N210" s="300"/>
      <c r="O210" s="300"/>
      <c r="P210" s="300"/>
      <c r="Q210" s="300"/>
      <c r="R210" s="300"/>
      <c r="S210" s="300"/>
      <c r="T210" s="300"/>
      <c r="U210" s="300"/>
      <c r="V210" s="300"/>
      <c r="W210" s="300"/>
      <c r="X210" s="300"/>
      <c r="Y210" s="300"/>
      <c r="Z210" s="300"/>
    </row>
    <row r="211" spans="1:26" ht="12.75" customHeight="1">
      <c r="A211" s="300"/>
      <c r="B211" s="297"/>
      <c r="C211" s="386"/>
      <c r="D211" s="298"/>
      <c r="E211" s="299"/>
      <c r="F211" s="300"/>
      <c r="G211" s="300"/>
      <c r="H211" s="300"/>
      <c r="I211" s="300"/>
      <c r="J211" s="300"/>
      <c r="K211" s="300"/>
      <c r="L211" s="300"/>
      <c r="M211" s="300"/>
      <c r="N211" s="300"/>
      <c r="O211" s="300"/>
      <c r="P211" s="300"/>
      <c r="Q211" s="300"/>
      <c r="R211" s="300"/>
      <c r="S211" s="300"/>
      <c r="T211" s="300"/>
      <c r="U211" s="300"/>
      <c r="V211" s="300"/>
      <c r="W211" s="300"/>
      <c r="X211" s="300"/>
      <c r="Y211" s="300"/>
      <c r="Z211" s="300"/>
    </row>
    <row r="212" spans="1:26" ht="12.75" customHeight="1">
      <c r="A212" s="300"/>
      <c r="B212" s="297"/>
      <c r="C212" s="386"/>
      <c r="D212" s="298"/>
      <c r="E212" s="299"/>
      <c r="F212" s="300"/>
      <c r="G212" s="300"/>
      <c r="H212" s="300"/>
      <c r="I212" s="300"/>
      <c r="J212" s="300"/>
      <c r="K212" s="300"/>
      <c r="L212" s="300"/>
      <c r="M212" s="300"/>
      <c r="N212" s="300"/>
      <c r="O212" s="300"/>
      <c r="P212" s="300"/>
      <c r="Q212" s="300"/>
      <c r="R212" s="300"/>
      <c r="S212" s="300"/>
      <c r="T212" s="300"/>
      <c r="U212" s="300"/>
      <c r="V212" s="300"/>
      <c r="W212" s="300"/>
      <c r="X212" s="300"/>
      <c r="Y212" s="300"/>
      <c r="Z212" s="300"/>
    </row>
    <row r="213" spans="1:26" ht="12.75" customHeight="1">
      <c r="A213" s="300"/>
      <c r="B213" s="297"/>
      <c r="C213" s="386"/>
      <c r="D213" s="298"/>
      <c r="E213" s="299"/>
      <c r="F213" s="300"/>
      <c r="G213" s="300"/>
      <c r="H213" s="300"/>
      <c r="I213" s="300"/>
      <c r="J213" s="300"/>
      <c r="K213" s="300"/>
      <c r="L213" s="300"/>
      <c r="M213" s="300"/>
      <c r="N213" s="300"/>
      <c r="O213" s="300"/>
      <c r="P213" s="300"/>
      <c r="Q213" s="300"/>
      <c r="R213" s="300"/>
      <c r="S213" s="300"/>
      <c r="T213" s="300"/>
      <c r="U213" s="300"/>
      <c r="V213" s="300"/>
      <c r="W213" s="300"/>
      <c r="X213" s="300"/>
      <c r="Y213" s="300"/>
      <c r="Z213" s="300"/>
    </row>
    <row r="214" spans="1:26" ht="12.75" customHeight="1">
      <c r="A214" s="300"/>
      <c r="B214" s="297"/>
      <c r="C214" s="386"/>
      <c r="D214" s="298"/>
      <c r="E214" s="299"/>
      <c r="F214" s="300"/>
      <c r="G214" s="300"/>
      <c r="H214" s="300"/>
      <c r="I214" s="300"/>
      <c r="J214" s="300"/>
      <c r="K214" s="300"/>
      <c r="L214" s="300"/>
      <c r="M214" s="300"/>
      <c r="N214" s="300"/>
      <c r="O214" s="300"/>
      <c r="P214" s="300"/>
      <c r="Q214" s="300"/>
      <c r="R214" s="300"/>
      <c r="S214" s="300"/>
      <c r="T214" s="300"/>
      <c r="U214" s="300"/>
      <c r="V214" s="300"/>
      <c r="W214" s="300"/>
      <c r="X214" s="300"/>
      <c r="Y214" s="300"/>
      <c r="Z214" s="300"/>
    </row>
    <row r="215" spans="1:26" ht="12.75" customHeight="1">
      <c r="A215" s="300"/>
      <c r="B215" s="297"/>
      <c r="C215" s="386"/>
      <c r="D215" s="298"/>
      <c r="E215" s="299"/>
      <c r="F215" s="300"/>
      <c r="G215" s="300"/>
      <c r="H215" s="300"/>
      <c r="I215" s="300"/>
      <c r="J215" s="300"/>
      <c r="K215" s="300"/>
      <c r="L215" s="300"/>
      <c r="M215" s="300"/>
      <c r="N215" s="300"/>
      <c r="O215" s="300"/>
      <c r="P215" s="300"/>
      <c r="Q215" s="300"/>
      <c r="R215" s="300"/>
      <c r="S215" s="300"/>
      <c r="T215" s="300"/>
      <c r="U215" s="300"/>
      <c r="V215" s="300"/>
      <c r="W215" s="300"/>
      <c r="X215" s="300"/>
      <c r="Y215" s="300"/>
      <c r="Z215" s="300"/>
    </row>
    <row r="216" spans="1:26" ht="12.75" customHeight="1">
      <c r="A216" s="300"/>
      <c r="B216" s="297"/>
      <c r="C216" s="386"/>
      <c r="D216" s="298"/>
      <c r="E216" s="299"/>
      <c r="F216" s="300"/>
      <c r="G216" s="300"/>
      <c r="H216" s="300"/>
      <c r="I216" s="300"/>
      <c r="J216" s="300"/>
      <c r="K216" s="300"/>
      <c r="L216" s="300"/>
      <c r="M216" s="300"/>
      <c r="N216" s="300"/>
      <c r="O216" s="300"/>
      <c r="P216" s="300"/>
      <c r="Q216" s="300"/>
      <c r="R216" s="300"/>
      <c r="S216" s="300"/>
      <c r="T216" s="300"/>
      <c r="U216" s="300"/>
      <c r="V216" s="300"/>
      <c r="W216" s="300"/>
      <c r="X216" s="300"/>
      <c r="Y216" s="300"/>
      <c r="Z216" s="300"/>
    </row>
    <row r="217" spans="1:26" ht="12.75" customHeight="1">
      <c r="A217" s="300"/>
      <c r="B217" s="297"/>
      <c r="C217" s="386"/>
      <c r="D217" s="298"/>
      <c r="E217" s="299"/>
      <c r="F217" s="300"/>
      <c r="G217" s="300"/>
      <c r="H217" s="300"/>
      <c r="I217" s="300"/>
      <c r="J217" s="300"/>
      <c r="K217" s="300"/>
      <c r="L217" s="300"/>
      <c r="M217" s="300"/>
      <c r="N217" s="300"/>
      <c r="O217" s="300"/>
      <c r="P217" s="300"/>
      <c r="Q217" s="300"/>
      <c r="R217" s="300"/>
      <c r="S217" s="300"/>
      <c r="T217" s="300"/>
      <c r="U217" s="300"/>
      <c r="V217" s="300"/>
      <c r="W217" s="300"/>
      <c r="X217" s="300"/>
      <c r="Y217" s="300"/>
      <c r="Z217" s="300"/>
    </row>
    <row r="218" spans="1:26" ht="12.75" customHeight="1">
      <c r="A218" s="300"/>
      <c r="B218" s="297"/>
      <c r="C218" s="386"/>
      <c r="D218" s="298"/>
      <c r="E218" s="299"/>
      <c r="F218" s="300"/>
      <c r="G218" s="300"/>
      <c r="H218" s="300"/>
      <c r="I218" s="300"/>
      <c r="J218" s="300"/>
      <c r="K218" s="300"/>
      <c r="L218" s="300"/>
      <c r="M218" s="300"/>
      <c r="N218" s="300"/>
      <c r="O218" s="300"/>
      <c r="P218" s="300"/>
      <c r="Q218" s="300"/>
      <c r="R218" s="300"/>
      <c r="S218" s="300"/>
      <c r="T218" s="300"/>
      <c r="U218" s="300"/>
      <c r="V218" s="300"/>
      <c r="W218" s="300"/>
      <c r="X218" s="300"/>
      <c r="Y218" s="300"/>
      <c r="Z218" s="300"/>
    </row>
    <row r="219" spans="1:26" ht="12.75" customHeight="1">
      <c r="A219" s="300"/>
      <c r="B219" s="297"/>
      <c r="C219" s="386"/>
      <c r="D219" s="298"/>
      <c r="E219" s="299"/>
      <c r="F219" s="300"/>
      <c r="G219" s="300"/>
      <c r="H219" s="300"/>
      <c r="I219" s="300"/>
      <c r="J219" s="300"/>
      <c r="K219" s="300"/>
      <c r="L219" s="300"/>
      <c r="M219" s="300"/>
      <c r="N219" s="300"/>
      <c r="O219" s="300"/>
      <c r="P219" s="300"/>
      <c r="Q219" s="300"/>
      <c r="R219" s="300"/>
      <c r="S219" s="300"/>
      <c r="T219" s="300"/>
      <c r="U219" s="300"/>
      <c r="V219" s="300"/>
      <c r="W219" s="300"/>
      <c r="X219" s="300"/>
      <c r="Y219" s="300"/>
      <c r="Z219" s="300"/>
    </row>
    <row r="220" spans="1:26" ht="12.75" customHeight="1">
      <c r="A220" s="300"/>
      <c r="B220" s="297"/>
      <c r="C220" s="386"/>
      <c r="D220" s="298"/>
      <c r="E220" s="299"/>
      <c r="F220" s="300"/>
      <c r="G220" s="300"/>
      <c r="H220" s="300"/>
      <c r="I220" s="300"/>
      <c r="J220" s="300"/>
      <c r="K220" s="300"/>
      <c r="L220" s="300"/>
      <c r="M220" s="300"/>
      <c r="N220" s="300"/>
      <c r="O220" s="300"/>
      <c r="P220" s="300"/>
      <c r="Q220" s="300"/>
      <c r="R220" s="300"/>
      <c r="S220" s="300"/>
      <c r="T220" s="300"/>
      <c r="U220" s="300"/>
      <c r="V220" s="300"/>
      <c r="W220" s="300"/>
      <c r="X220" s="300"/>
      <c r="Y220" s="300"/>
      <c r="Z220" s="300"/>
    </row>
    <row r="221" spans="1:26" ht="12.75" customHeight="1">
      <c r="A221" s="300"/>
      <c r="B221" s="297"/>
      <c r="C221" s="386"/>
      <c r="D221" s="298"/>
      <c r="E221" s="299"/>
      <c r="F221" s="300"/>
      <c r="G221" s="300"/>
      <c r="H221" s="300"/>
      <c r="I221" s="300"/>
      <c r="J221" s="300"/>
      <c r="K221" s="300"/>
      <c r="L221" s="300"/>
      <c r="M221" s="300"/>
      <c r="N221" s="300"/>
      <c r="O221" s="300"/>
      <c r="P221" s="300"/>
      <c r="Q221" s="300"/>
      <c r="R221" s="300"/>
      <c r="S221" s="300"/>
      <c r="T221" s="300"/>
      <c r="U221" s="300"/>
      <c r="V221" s="300"/>
      <c r="W221" s="300"/>
      <c r="X221" s="300"/>
      <c r="Y221" s="300"/>
      <c r="Z221" s="300"/>
    </row>
    <row r="222" spans="1:26" ht="12.75" customHeight="1">
      <c r="A222" s="300"/>
      <c r="B222" s="297"/>
      <c r="C222" s="386"/>
      <c r="D222" s="298"/>
      <c r="E222" s="299"/>
      <c r="F222" s="300"/>
      <c r="G222" s="300"/>
      <c r="H222" s="300"/>
      <c r="I222" s="300"/>
      <c r="J222" s="300"/>
      <c r="K222" s="300"/>
      <c r="L222" s="300"/>
      <c r="M222" s="300"/>
      <c r="N222" s="300"/>
      <c r="O222" s="300"/>
      <c r="P222" s="300"/>
      <c r="Q222" s="300"/>
      <c r="R222" s="300"/>
      <c r="S222" s="300"/>
      <c r="T222" s="300"/>
      <c r="U222" s="300"/>
      <c r="V222" s="300"/>
      <c r="W222" s="300"/>
      <c r="X222" s="300"/>
      <c r="Y222" s="300"/>
      <c r="Z222" s="300"/>
    </row>
    <row r="223" spans="1:26" ht="12.75" customHeight="1">
      <c r="A223" s="300"/>
      <c r="B223" s="297"/>
      <c r="C223" s="386"/>
      <c r="D223" s="298"/>
      <c r="E223" s="299"/>
      <c r="F223" s="300"/>
      <c r="G223" s="300"/>
      <c r="H223" s="300"/>
      <c r="I223" s="300"/>
      <c r="J223" s="300"/>
      <c r="K223" s="300"/>
      <c r="L223" s="300"/>
      <c r="M223" s="300"/>
      <c r="N223" s="300"/>
      <c r="O223" s="300"/>
      <c r="P223" s="300"/>
      <c r="Q223" s="300"/>
      <c r="R223" s="300"/>
      <c r="S223" s="300"/>
      <c r="T223" s="300"/>
      <c r="U223" s="300"/>
      <c r="V223" s="300"/>
      <c r="W223" s="300"/>
      <c r="X223" s="300"/>
      <c r="Y223" s="300"/>
      <c r="Z223" s="300"/>
    </row>
    <row r="224" spans="1:26" ht="12.75" customHeight="1">
      <c r="A224" s="300"/>
      <c r="B224" s="297"/>
      <c r="C224" s="386"/>
      <c r="D224" s="298"/>
      <c r="E224" s="299"/>
      <c r="F224" s="300"/>
      <c r="G224" s="300"/>
      <c r="H224" s="300"/>
      <c r="I224" s="300"/>
      <c r="J224" s="300"/>
      <c r="K224" s="300"/>
      <c r="L224" s="300"/>
      <c r="M224" s="300"/>
      <c r="N224" s="300"/>
      <c r="O224" s="300"/>
      <c r="P224" s="300"/>
      <c r="Q224" s="300"/>
      <c r="R224" s="300"/>
      <c r="S224" s="300"/>
      <c r="T224" s="300"/>
      <c r="U224" s="300"/>
      <c r="V224" s="300"/>
      <c r="W224" s="300"/>
      <c r="X224" s="300"/>
      <c r="Y224" s="300"/>
      <c r="Z224" s="300"/>
    </row>
    <row r="225" spans="1:26" ht="12.75" customHeight="1">
      <c r="A225" s="300"/>
      <c r="B225" s="297"/>
      <c r="C225" s="386"/>
      <c r="D225" s="298"/>
      <c r="E225" s="299"/>
      <c r="F225" s="300"/>
      <c r="G225" s="300"/>
      <c r="H225" s="300"/>
      <c r="I225" s="300"/>
      <c r="J225" s="300"/>
      <c r="K225" s="300"/>
      <c r="L225" s="300"/>
      <c r="M225" s="300"/>
      <c r="N225" s="300"/>
      <c r="O225" s="300"/>
      <c r="P225" s="300"/>
      <c r="Q225" s="300"/>
      <c r="R225" s="300"/>
      <c r="S225" s="300"/>
      <c r="T225" s="300"/>
      <c r="U225" s="300"/>
      <c r="V225" s="300"/>
      <c r="W225" s="300"/>
      <c r="X225" s="300"/>
      <c r="Y225" s="300"/>
      <c r="Z225" s="300"/>
    </row>
    <row r="226" spans="1:26" ht="12.75" customHeight="1">
      <c r="A226" s="300"/>
      <c r="B226" s="297"/>
      <c r="C226" s="386"/>
      <c r="D226" s="298"/>
      <c r="E226" s="299"/>
      <c r="F226" s="300"/>
      <c r="G226" s="300"/>
      <c r="H226" s="300"/>
      <c r="I226" s="300"/>
      <c r="J226" s="300"/>
      <c r="K226" s="300"/>
      <c r="L226" s="300"/>
      <c r="M226" s="300"/>
      <c r="N226" s="300"/>
      <c r="O226" s="300"/>
      <c r="P226" s="300"/>
      <c r="Q226" s="300"/>
      <c r="R226" s="300"/>
      <c r="S226" s="300"/>
      <c r="T226" s="300"/>
      <c r="U226" s="300"/>
      <c r="V226" s="300"/>
      <c r="W226" s="300"/>
      <c r="X226" s="300"/>
      <c r="Y226" s="300"/>
      <c r="Z226" s="300"/>
    </row>
    <row r="227" spans="1:26" ht="12.75" customHeight="1">
      <c r="A227" s="300"/>
      <c r="B227" s="297"/>
      <c r="C227" s="386"/>
      <c r="D227" s="298"/>
      <c r="E227" s="299"/>
      <c r="F227" s="300"/>
      <c r="G227" s="300"/>
      <c r="H227" s="300"/>
      <c r="I227" s="300"/>
      <c r="J227" s="300"/>
      <c r="K227" s="300"/>
      <c r="L227" s="300"/>
      <c r="M227" s="300"/>
      <c r="N227" s="300"/>
      <c r="O227" s="300"/>
      <c r="P227" s="300"/>
      <c r="Q227" s="300"/>
      <c r="R227" s="300"/>
      <c r="S227" s="300"/>
      <c r="T227" s="300"/>
      <c r="U227" s="300"/>
      <c r="V227" s="300"/>
      <c r="W227" s="300"/>
      <c r="X227" s="300"/>
      <c r="Y227" s="300"/>
      <c r="Z227" s="300"/>
    </row>
    <row r="228" spans="1:26" ht="12.75" customHeight="1">
      <c r="A228" s="300"/>
      <c r="B228" s="297"/>
      <c r="C228" s="386"/>
      <c r="D228" s="298"/>
      <c r="E228" s="299"/>
      <c r="F228" s="300"/>
      <c r="G228" s="300"/>
      <c r="H228" s="300"/>
      <c r="I228" s="300"/>
      <c r="J228" s="300"/>
      <c r="K228" s="300"/>
      <c r="L228" s="300"/>
      <c r="M228" s="300"/>
      <c r="N228" s="300"/>
      <c r="O228" s="300"/>
      <c r="P228" s="300"/>
      <c r="Q228" s="300"/>
      <c r="R228" s="300"/>
      <c r="S228" s="300"/>
      <c r="T228" s="300"/>
      <c r="U228" s="300"/>
      <c r="V228" s="300"/>
      <c r="W228" s="300"/>
      <c r="X228" s="300"/>
      <c r="Y228" s="300"/>
      <c r="Z228" s="300"/>
    </row>
    <row r="229" spans="1:26" ht="12.75" customHeight="1">
      <c r="A229" s="300"/>
      <c r="B229" s="297"/>
      <c r="C229" s="386"/>
      <c r="D229" s="298"/>
      <c r="E229" s="299"/>
      <c r="F229" s="300"/>
      <c r="G229" s="300"/>
      <c r="H229" s="300"/>
      <c r="I229" s="300"/>
      <c r="J229" s="300"/>
      <c r="K229" s="300"/>
      <c r="L229" s="300"/>
      <c r="M229" s="300"/>
      <c r="N229" s="300"/>
      <c r="O229" s="300"/>
      <c r="P229" s="300"/>
      <c r="Q229" s="300"/>
      <c r="R229" s="300"/>
      <c r="S229" s="300"/>
      <c r="T229" s="300"/>
      <c r="U229" s="300"/>
      <c r="V229" s="300"/>
      <c r="W229" s="300"/>
      <c r="X229" s="300"/>
      <c r="Y229" s="300"/>
      <c r="Z229" s="300"/>
    </row>
    <row r="230" spans="1:26" ht="12.75" customHeight="1">
      <c r="A230" s="300"/>
      <c r="B230" s="297"/>
      <c r="C230" s="386"/>
      <c r="D230" s="298"/>
      <c r="E230" s="299"/>
      <c r="F230" s="300"/>
      <c r="G230" s="300"/>
      <c r="H230" s="300"/>
      <c r="I230" s="300"/>
      <c r="J230" s="300"/>
      <c r="K230" s="300"/>
      <c r="L230" s="300"/>
      <c r="M230" s="300"/>
      <c r="N230" s="300"/>
      <c r="O230" s="300"/>
      <c r="P230" s="300"/>
      <c r="Q230" s="300"/>
      <c r="R230" s="300"/>
      <c r="S230" s="300"/>
      <c r="T230" s="300"/>
      <c r="U230" s="300"/>
      <c r="V230" s="300"/>
      <c r="W230" s="300"/>
      <c r="X230" s="300"/>
      <c r="Y230" s="300"/>
      <c r="Z230" s="300"/>
    </row>
    <row r="231" spans="1:26" ht="12.75" customHeight="1">
      <c r="A231" s="300"/>
      <c r="B231" s="297"/>
      <c r="C231" s="386"/>
      <c r="D231" s="298"/>
      <c r="E231" s="299"/>
      <c r="F231" s="300"/>
      <c r="G231" s="300"/>
      <c r="H231" s="300"/>
      <c r="I231" s="300"/>
      <c r="J231" s="300"/>
      <c r="K231" s="300"/>
      <c r="L231" s="300"/>
      <c r="M231" s="300"/>
      <c r="N231" s="300"/>
      <c r="O231" s="300"/>
      <c r="P231" s="300"/>
      <c r="Q231" s="300"/>
      <c r="R231" s="300"/>
      <c r="S231" s="300"/>
      <c r="T231" s="300"/>
      <c r="U231" s="300"/>
      <c r="V231" s="300"/>
      <c r="W231" s="300"/>
      <c r="X231" s="300"/>
      <c r="Y231" s="300"/>
      <c r="Z231" s="300"/>
    </row>
    <row r="232" spans="1:26" ht="12.75" customHeight="1">
      <c r="A232" s="300"/>
      <c r="B232" s="297"/>
      <c r="C232" s="386"/>
      <c r="D232" s="298"/>
      <c r="E232" s="299"/>
      <c r="F232" s="300"/>
      <c r="G232" s="300"/>
      <c r="H232" s="300"/>
      <c r="I232" s="300"/>
      <c r="J232" s="300"/>
      <c r="K232" s="300"/>
      <c r="L232" s="300"/>
      <c r="M232" s="300"/>
      <c r="N232" s="300"/>
      <c r="O232" s="300"/>
      <c r="P232" s="300"/>
      <c r="Q232" s="300"/>
      <c r="R232" s="300"/>
      <c r="S232" s="300"/>
      <c r="T232" s="300"/>
      <c r="U232" s="300"/>
      <c r="V232" s="300"/>
      <c r="W232" s="300"/>
      <c r="X232" s="300"/>
      <c r="Y232" s="300"/>
      <c r="Z232" s="300"/>
    </row>
    <row r="233" spans="1:26" ht="12.75" customHeight="1">
      <c r="A233" s="300"/>
      <c r="B233" s="297"/>
      <c r="C233" s="386"/>
      <c r="D233" s="298"/>
      <c r="E233" s="299"/>
      <c r="F233" s="300"/>
      <c r="G233" s="300"/>
      <c r="H233" s="300"/>
      <c r="I233" s="300"/>
      <c r="J233" s="300"/>
      <c r="K233" s="300"/>
      <c r="L233" s="300"/>
      <c r="M233" s="300"/>
      <c r="N233" s="300"/>
      <c r="O233" s="300"/>
      <c r="P233" s="300"/>
      <c r="Q233" s="300"/>
      <c r="R233" s="300"/>
      <c r="S233" s="300"/>
      <c r="T233" s="300"/>
      <c r="U233" s="300"/>
      <c r="V233" s="300"/>
      <c r="W233" s="300"/>
      <c r="X233" s="300"/>
      <c r="Y233" s="300"/>
      <c r="Z233" s="300"/>
    </row>
    <row r="234" spans="1:26" ht="12.75" customHeight="1">
      <c r="A234" s="300"/>
      <c r="B234" s="297"/>
      <c r="C234" s="386"/>
      <c r="D234" s="298"/>
      <c r="E234" s="299"/>
      <c r="F234" s="300"/>
      <c r="G234" s="300"/>
      <c r="H234" s="300"/>
      <c r="I234" s="300"/>
      <c r="J234" s="300"/>
      <c r="K234" s="300"/>
      <c r="L234" s="300"/>
      <c r="M234" s="300"/>
      <c r="N234" s="300"/>
      <c r="O234" s="300"/>
      <c r="P234" s="300"/>
      <c r="Q234" s="300"/>
      <c r="R234" s="300"/>
      <c r="S234" s="300"/>
      <c r="T234" s="300"/>
      <c r="U234" s="300"/>
      <c r="V234" s="300"/>
      <c r="W234" s="300"/>
      <c r="X234" s="300"/>
      <c r="Y234" s="300"/>
      <c r="Z234" s="300"/>
    </row>
    <row r="235" spans="1:26" ht="12.75" customHeight="1">
      <c r="A235" s="300"/>
      <c r="B235" s="297"/>
      <c r="C235" s="386"/>
      <c r="D235" s="298"/>
      <c r="E235" s="299"/>
      <c r="F235" s="300"/>
      <c r="G235" s="300"/>
      <c r="H235" s="300"/>
      <c r="I235" s="300"/>
      <c r="J235" s="300"/>
      <c r="K235" s="300"/>
      <c r="L235" s="300"/>
      <c r="M235" s="300"/>
      <c r="N235" s="300"/>
      <c r="O235" s="300"/>
      <c r="P235" s="300"/>
      <c r="Q235" s="300"/>
      <c r="R235" s="300"/>
      <c r="S235" s="300"/>
      <c r="T235" s="300"/>
      <c r="U235" s="300"/>
      <c r="V235" s="300"/>
      <c r="W235" s="300"/>
      <c r="X235" s="300"/>
      <c r="Y235" s="300"/>
      <c r="Z235" s="300"/>
    </row>
    <row r="236" spans="1:26" ht="12.75" customHeight="1">
      <c r="A236" s="300"/>
      <c r="B236" s="297"/>
      <c r="C236" s="386"/>
      <c r="D236" s="298"/>
      <c r="E236" s="299"/>
      <c r="F236" s="300"/>
      <c r="G236" s="300"/>
      <c r="H236" s="300"/>
      <c r="I236" s="300"/>
      <c r="J236" s="300"/>
      <c r="K236" s="300"/>
      <c r="L236" s="300"/>
      <c r="M236" s="300"/>
      <c r="N236" s="300"/>
      <c r="O236" s="300"/>
      <c r="P236" s="300"/>
      <c r="Q236" s="300"/>
      <c r="R236" s="300"/>
      <c r="S236" s="300"/>
      <c r="T236" s="300"/>
      <c r="U236" s="300"/>
      <c r="V236" s="300"/>
      <c r="W236" s="300"/>
      <c r="X236" s="300"/>
      <c r="Y236" s="300"/>
      <c r="Z236" s="300"/>
    </row>
    <row r="237" spans="1:26" ht="12.75" customHeight="1">
      <c r="A237" s="300"/>
      <c r="B237" s="297"/>
      <c r="C237" s="386"/>
      <c r="D237" s="298"/>
      <c r="E237" s="299"/>
      <c r="F237" s="300"/>
      <c r="G237" s="300"/>
      <c r="H237" s="300"/>
      <c r="I237" s="300"/>
      <c r="J237" s="300"/>
      <c r="K237" s="300"/>
      <c r="L237" s="300"/>
      <c r="M237" s="300"/>
      <c r="N237" s="300"/>
      <c r="O237" s="300"/>
      <c r="P237" s="300"/>
      <c r="Q237" s="300"/>
      <c r="R237" s="300"/>
      <c r="S237" s="300"/>
      <c r="T237" s="300"/>
      <c r="U237" s="300"/>
      <c r="V237" s="300"/>
      <c r="W237" s="300"/>
      <c r="X237" s="300"/>
      <c r="Y237" s="300"/>
      <c r="Z237" s="300"/>
    </row>
    <row r="238" spans="1:26" ht="12.75" customHeight="1">
      <c r="A238" s="300"/>
      <c r="B238" s="297"/>
      <c r="C238" s="386"/>
      <c r="D238" s="298"/>
      <c r="E238" s="299"/>
      <c r="F238" s="300"/>
      <c r="G238" s="300"/>
      <c r="H238" s="300"/>
      <c r="I238" s="300"/>
      <c r="J238" s="300"/>
      <c r="K238" s="300"/>
      <c r="L238" s="300"/>
      <c r="M238" s="300"/>
      <c r="N238" s="300"/>
      <c r="O238" s="300"/>
      <c r="P238" s="300"/>
      <c r="Q238" s="300"/>
      <c r="R238" s="300"/>
      <c r="S238" s="300"/>
      <c r="T238" s="300"/>
      <c r="U238" s="300"/>
      <c r="V238" s="300"/>
      <c r="W238" s="300"/>
      <c r="X238" s="300"/>
      <c r="Y238" s="300"/>
      <c r="Z238" s="300"/>
    </row>
    <row r="239" spans="1:26" ht="12.75" customHeight="1">
      <c r="A239" s="300"/>
      <c r="B239" s="297"/>
      <c r="C239" s="386"/>
      <c r="D239" s="298"/>
      <c r="E239" s="299"/>
      <c r="F239" s="300"/>
      <c r="G239" s="300"/>
      <c r="H239" s="300"/>
      <c r="I239" s="300"/>
      <c r="J239" s="300"/>
      <c r="K239" s="300"/>
      <c r="L239" s="300"/>
      <c r="M239" s="300"/>
      <c r="N239" s="300"/>
      <c r="O239" s="300"/>
      <c r="P239" s="300"/>
      <c r="Q239" s="300"/>
      <c r="R239" s="300"/>
      <c r="S239" s="300"/>
      <c r="T239" s="300"/>
      <c r="U239" s="300"/>
      <c r="V239" s="300"/>
      <c r="W239" s="300"/>
      <c r="X239" s="300"/>
      <c r="Y239" s="300"/>
      <c r="Z239" s="300"/>
    </row>
    <row r="240" spans="1:26" ht="12.75" customHeight="1">
      <c r="A240" s="300"/>
      <c r="B240" s="297"/>
      <c r="C240" s="386"/>
      <c r="D240" s="298"/>
      <c r="E240" s="299"/>
      <c r="F240" s="300"/>
      <c r="G240" s="300"/>
      <c r="H240" s="300"/>
      <c r="I240" s="300"/>
      <c r="J240" s="300"/>
      <c r="K240" s="300"/>
      <c r="L240" s="300"/>
      <c r="M240" s="300"/>
      <c r="N240" s="300"/>
      <c r="O240" s="300"/>
      <c r="P240" s="300"/>
      <c r="Q240" s="300"/>
      <c r="R240" s="300"/>
      <c r="S240" s="300"/>
      <c r="T240" s="300"/>
      <c r="U240" s="300"/>
      <c r="V240" s="300"/>
      <c r="W240" s="300"/>
      <c r="X240" s="300"/>
      <c r="Y240" s="300"/>
      <c r="Z240" s="300"/>
    </row>
    <row r="241" spans="1:26" ht="12.75" customHeight="1">
      <c r="A241" s="300"/>
      <c r="B241" s="297"/>
      <c r="C241" s="386"/>
      <c r="D241" s="298"/>
      <c r="E241" s="299"/>
      <c r="F241" s="300"/>
      <c r="G241" s="300"/>
      <c r="H241" s="300"/>
      <c r="I241" s="300"/>
      <c r="J241" s="300"/>
      <c r="K241" s="300"/>
      <c r="L241" s="300"/>
      <c r="M241" s="300"/>
      <c r="N241" s="300"/>
      <c r="O241" s="300"/>
      <c r="P241" s="300"/>
      <c r="Q241" s="300"/>
      <c r="R241" s="300"/>
      <c r="S241" s="300"/>
      <c r="T241" s="300"/>
      <c r="U241" s="300"/>
      <c r="V241" s="300"/>
      <c r="W241" s="300"/>
      <c r="X241" s="300"/>
      <c r="Y241" s="300"/>
      <c r="Z241" s="300"/>
    </row>
    <row r="242" spans="1:26" ht="12.75" customHeight="1">
      <c r="A242" s="300"/>
      <c r="B242" s="297"/>
      <c r="C242" s="386"/>
      <c r="D242" s="298"/>
      <c r="E242" s="299"/>
      <c r="F242" s="300"/>
      <c r="G242" s="300"/>
      <c r="H242" s="300"/>
      <c r="I242" s="300"/>
      <c r="J242" s="300"/>
      <c r="K242" s="300"/>
      <c r="L242" s="300"/>
      <c r="M242" s="300"/>
      <c r="N242" s="300"/>
      <c r="O242" s="300"/>
      <c r="P242" s="300"/>
      <c r="Q242" s="300"/>
      <c r="R242" s="300"/>
      <c r="S242" s="300"/>
      <c r="T242" s="300"/>
      <c r="U242" s="300"/>
      <c r="V242" s="300"/>
      <c r="W242" s="300"/>
      <c r="X242" s="300"/>
      <c r="Y242" s="300"/>
      <c r="Z242" s="300"/>
    </row>
    <row r="243" spans="1:26" ht="12.75" customHeight="1">
      <c r="A243" s="300"/>
      <c r="B243" s="297"/>
      <c r="C243" s="386"/>
      <c r="D243" s="298"/>
      <c r="E243" s="299"/>
      <c r="F243" s="300"/>
      <c r="G243" s="300"/>
      <c r="H243" s="300"/>
      <c r="I243" s="300"/>
      <c r="J243" s="300"/>
      <c r="K243" s="300"/>
      <c r="L243" s="300"/>
      <c r="M243" s="300"/>
      <c r="N243" s="300"/>
      <c r="O243" s="300"/>
      <c r="P243" s="300"/>
      <c r="Q243" s="300"/>
      <c r="R243" s="300"/>
      <c r="S243" s="300"/>
      <c r="T243" s="300"/>
      <c r="U243" s="300"/>
      <c r="V243" s="300"/>
      <c r="W243" s="300"/>
      <c r="X243" s="300"/>
      <c r="Y243" s="300"/>
      <c r="Z243" s="300"/>
    </row>
    <row r="244" spans="1:26" ht="12.75" customHeight="1">
      <c r="A244" s="300"/>
      <c r="B244" s="297"/>
      <c r="C244" s="386"/>
      <c r="D244" s="298"/>
      <c r="E244" s="299"/>
      <c r="F244" s="300"/>
      <c r="G244" s="300"/>
      <c r="H244" s="300"/>
      <c r="I244" s="300"/>
      <c r="J244" s="300"/>
      <c r="K244" s="300"/>
      <c r="L244" s="300"/>
      <c r="M244" s="300"/>
      <c r="N244" s="300"/>
      <c r="O244" s="300"/>
      <c r="P244" s="300"/>
      <c r="Q244" s="300"/>
      <c r="R244" s="300"/>
      <c r="S244" s="300"/>
      <c r="T244" s="300"/>
      <c r="U244" s="300"/>
      <c r="V244" s="300"/>
      <c r="W244" s="300"/>
      <c r="X244" s="300"/>
      <c r="Y244" s="300"/>
      <c r="Z244" s="300"/>
    </row>
    <row r="245" spans="1:26" ht="12.75" customHeight="1">
      <c r="A245" s="300"/>
      <c r="B245" s="297"/>
      <c r="C245" s="386"/>
      <c r="D245" s="298"/>
      <c r="E245" s="299"/>
      <c r="F245" s="300"/>
      <c r="G245" s="300"/>
      <c r="H245" s="300"/>
      <c r="I245" s="300"/>
      <c r="J245" s="300"/>
      <c r="K245" s="300"/>
      <c r="L245" s="300"/>
      <c r="M245" s="300"/>
      <c r="N245" s="300"/>
      <c r="O245" s="300"/>
      <c r="P245" s="300"/>
      <c r="Q245" s="300"/>
      <c r="R245" s="300"/>
      <c r="S245" s="300"/>
      <c r="T245" s="300"/>
      <c r="U245" s="300"/>
      <c r="V245" s="300"/>
      <c r="W245" s="300"/>
      <c r="X245" s="300"/>
      <c r="Y245" s="300"/>
      <c r="Z245" s="300"/>
    </row>
    <row r="246" spans="1:26" ht="12.75" customHeight="1">
      <c r="A246" s="300"/>
      <c r="B246" s="297"/>
      <c r="C246" s="386"/>
      <c r="D246" s="298"/>
      <c r="E246" s="299"/>
      <c r="F246" s="300"/>
      <c r="G246" s="300"/>
      <c r="H246" s="300"/>
      <c r="I246" s="300"/>
      <c r="J246" s="300"/>
      <c r="K246" s="300"/>
      <c r="L246" s="300"/>
      <c r="M246" s="300"/>
      <c r="N246" s="300"/>
      <c r="O246" s="300"/>
      <c r="P246" s="300"/>
      <c r="Q246" s="300"/>
      <c r="R246" s="300"/>
      <c r="S246" s="300"/>
      <c r="T246" s="300"/>
      <c r="U246" s="300"/>
      <c r="V246" s="300"/>
      <c r="W246" s="300"/>
      <c r="X246" s="300"/>
      <c r="Y246" s="300"/>
      <c r="Z246" s="300"/>
    </row>
    <row r="247" spans="1:26" ht="12.75" customHeight="1">
      <c r="A247" s="300"/>
      <c r="B247" s="297"/>
      <c r="C247" s="386"/>
      <c r="D247" s="298"/>
      <c r="E247" s="299"/>
      <c r="F247" s="300"/>
      <c r="G247" s="300"/>
      <c r="H247" s="300"/>
      <c r="I247" s="300"/>
      <c r="J247" s="300"/>
      <c r="K247" s="300"/>
      <c r="L247" s="300"/>
      <c r="M247" s="300"/>
      <c r="N247" s="300"/>
      <c r="O247" s="300"/>
      <c r="P247" s="300"/>
      <c r="Q247" s="300"/>
      <c r="R247" s="300"/>
      <c r="S247" s="300"/>
      <c r="T247" s="300"/>
      <c r="U247" s="300"/>
      <c r="V247" s="300"/>
      <c r="W247" s="300"/>
      <c r="X247" s="300"/>
      <c r="Y247" s="300"/>
      <c r="Z247" s="300"/>
    </row>
    <row r="248" spans="1:26" ht="12.75" customHeight="1">
      <c r="A248" s="300"/>
      <c r="B248" s="297"/>
      <c r="C248" s="386"/>
      <c r="D248" s="298"/>
      <c r="E248" s="299"/>
      <c r="F248" s="300"/>
      <c r="G248" s="300"/>
      <c r="H248" s="300"/>
      <c r="I248" s="300"/>
      <c r="J248" s="300"/>
      <c r="K248" s="300"/>
      <c r="L248" s="300"/>
      <c r="M248" s="300"/>
      <c r="N248" s="300"/>
      <c r="O248" s="300"/>
      <c r="P248" s="300"/>
      <c r="Q248" s="300"/>
      <c r="R248" s="300"/>
      <c r="S248" s="300"/>
      <c r="T248" s="300"/>
      <c r="U248" s="300"/>
      <c r="V248" s="300"/>
      <c r="W248" s="300"/>
      <c r="X248" s="300"/>
      <c r="Y248" s="300"/>
      <c r="Z248" s="300"/>
    </row>
    <row r="249" spans="1:26" ht="12.75" customHeight="1">
      <c r="A249" s="300"/>
      <c r="B249" s="297"/>
      <c r="C249" s="386"/>
      <c r="D249" s="298"/>
      <c r="E249" s="299"/>
      <c r="F249" s="300"/>
      <c r="G249" s="300"/>
      <c r="H249" s="300"/>
      <c r="I249" s="300"/>
      <c r="J249" s="300"/>
      <c r="K249" s="300"/>
      <c r="L249" s="300"/>
      <c r="M249" s="300"/>
      <c r="N249" s="300"/>
      <c r="O249" s="300"/>
      <c r="P249" s="300"/>
      <c r="Q249" s="300"/>
      <c r="R249" s="300"/>
      <c r="S249" s="300"/>
      <c r="T249" s="300"/>
      <c r="U249" s="300"/>
      <c r="V249" s="300"/>
      <c r="W249" s="300"/>
      <c r="X249" s="300"/>
      <c r="Y249" s="300"/>
      <c r="Z249" s="300"/>
    </row>
    <row r="250" spans="1:26" ht="12.75" customHeight="1">
      <c r="A250" s="300"/>
      <c r="B250" s="297"/>
      <c r="C250" s="386"/>
      <c r="D250" s="298"/>
      <c r="E250" s="299"/>
      <c r="F250" s="300"/>
      <c r="G250" s="300"/>
      <c r="H250" s="300"/>
      <c r="I250" s="300"/>
      <c r="J250" s="300"/>
      <c r="K250" s="300"/>
      <c r="L250" s="300"/>
      <c r="M250" s="300"/>
      <c r="N250" s="300"/>
      <c r="O250" s="300"/>
      <c r="P250" s="300"/>
      <c r="Q250" s="300"/>
      <c r="R250" s="300"/>
      <c r="S250" s="300"/>
      <c r="T250" s="300"/>
      <c r="U250" s="300"/>
      <c r="V250" s="300"/>
      <c r="W250" s="300"/>
      <c r="X250" s="300"/>
      <c r="Y250" s="300"/>
      <c r="Z250" s="300"/>
    </row>
    <row r="251" spans="1:26" ht="12.75" customHeight="1">
      <c r="A251" s="300"/>
      <c r="B251" s="297"/>
      <c r="C251" s="386"/>
      <c r="D251" s="298"/>
      <c r="E251" s="299"/>
      <c r="F251" s="300"/>
      <c r="G251" s="300"/>
      <c r="H251" s="300"/>
      <c r="I251" s="300"/>
      <c r="J251" s="300"/>
      <c r="K251" s="300"/>
      <c r="L251" s="300"/>
      <c r="M251" s="300"/>
      <c r="N251" s="300"/>
      <c r="O251" s="300"/>
      <c r="P251" s="300"/>
      <c r="Q251" s="300"/>
      <c r="R251" s="300"/>
      <c r="S251" s="300"/>
      <c r="T251" s="300"/>
      <c r="U251" s="300"/>
      <c r="V251" s="300"/>
      <c r="W251" s="300"/>
      <c r="X251" s="300"/>
      <c r="Y251" s="300"/>
      <c r="Z251" s="300"/>
    </row>
    <row r="252" spans="1:26" ht="12.75" customHeight="1">
      <c r="A252" s="300"/>
      <c r="B252" s="297"/>
      <c r="C252" s="386"/>
      <c r="D252" s="298"/>
      <c r="E252" s="299"/>
      <c r="F252" s="300"/>
      <c r="G252" s="300"/>
      <c r="H252" s="300"/>
      <c r="I252" s="300"/>
      <c r="J252" s="300"/>
      <c r="K252" s="300"/>
      <c r="L252" s="300"/>
      <c r="M252" s="300"/>
      <c r="N252" s="300"/>
      <c r="O252" s="300"/>
      <c r="P252" s="300"/>
      <c r="Q252" s="300"/>
      <c r="R252" s="300"/>
      <c r="S252" s="300"/>
      <c r="T252" s="300"/>
      <c r="U252" s="300"/>
      <c r="V252" s="300"/>
      <c r="W252" s="300"/>
      <c r="X252" s="300"/>
      <c r="Y252" s="300"/>
      <c r="Z252" s="300"/>
    </row>
    <row r="253" spans="1:26" ht="12.75" customHeight="1">
      <c r="A253" s="300"/>
      <c r="B253" s="297"/>
      <c r="C253" s="386"/>
      <c r="D253" s="298"/>
      <c r="E253" s="299"/>
      <c r="F253" s="300"/>
      <c r="G253" s="300"/>
      <c r="H253" s="300"/>
      <c r="I253" s="300"/>
      <c r="J253" s="300"/>
      <c r="K253" s="300"/>
      <c r="L253" s="300"/>
      <c r="M253" s="300"/>
      <c r="N253" s="300"/>
      <c r="O253" s="300"/>
      <c r="P253" s="300"/>
      <c r="Q253" s="300"/>
      <c r="R253" s="300"/>
      <c r="S253" s="300"/>
      <c r="T253" s="300"/>
      <c r="U253" s="300"/>
      <c r="V253" s="300"/>
      <c r="W253" s="300"/>
      <c r="X253" s="300"/>
      <c r="Y253" s="300"/>
      <c r="Z253" s="300"/>
    </row>
    <row r="254" spans="1:26" ht="12.75" customHeight="1">
      <c r="A254" s="300"/>
      <c r="B254" s="297"/>
      <c r="C254" s="386"/>
      <c r="D254" s="298"/>
      <c r="E254" s="299"/>
      <c r="F254" s="300"/>
      <c r="G254" s="300"/>
      <c r="H254" s="300"/>
      <c r="I254" s="300"/>
      <c r="J254" s="300"/>
      <c r="K254" s="300"/>
      <c r="L254" s="300"/>
      <c r="M254" s="300"/>
      <c r="N254" s="300"/>
      <c r="O254" s="300"/>
      <c r="P254" s="300"/>
      <c r="Q254" s="300"/>
      <c r="R254" s="300"/>
      <c r="S254" s="300"/>
      <c r="T254" s="300"/>
      <c r="U254" s="300"/>
      <c r="V254" s="300"/>
      <c r="W254" s="300"/>
      <c r="X254" s="300"/>
      <c r="Y254" s="300"/>
      <c r="Z254" s="300"/>
    </row>
    <row r="255" spans="1:26" ht="12.75" customHeight="1">
      <c r="A255" s="300"/>
      <c r="B255" s="297"/>
      <c r="C255" s="386"/>
      <c r="D255" s="298"/>
      <c r="E255" s="299"/>
      <c r="F255" s="300"/>
      <c r="G255" s="300"/>
      <c r="H255" s="300"/>
      <c r="I255" s="300"/>
      <c r="J255" s="300"/>
      <c r="K255" s="300"/>
      <c r="L255" s="300"/>
      <c r="M255" s="300"/>
      <c r="N255" s="300"/>
      <c r="O255" s="300"/>
      <c r="P255" s="300"/>
      <c r="Q255" s="300"/>
      <c r="R255" s="300"/>
      <c r="S255" s="300"/>
      <c r="T255" s="300"/>
      <c r="U255" s="300"/>
      <c r="V255" s="300"/>
      <c r="W255" s="300"/>
      <c r="X255" s="300"/>
      <c r="Y255" s="300"/>
      <c r="Z255" s="300"/>
    </row>
    <row r="256" spans="1:26" ht="12.75" customHeight="1">
      <c r="A256" s="300"/>
      <c r="B256" s="297"/>
      <c r="C256" s="386"/>
      <c r="D256" s="298"/>
      <c r="E256" s="299"/>
      <c r="F256" s="300"/>
      <c r="G256" s="300"/>
      <c r="H256" s="300"/>
      <c r="I256" s="300"/>
      <c r="J256" s="300"/>
      <c r="K256" s="300"/>
      <c r="L256" s="300"/>
      <c r="M256" s="300"/>
      <c r="N256" s="300"/>
      <c r="O256" s="300"/>
      <c r="P256" s="300"/>
      <c r="Q256" s="300"/>
      <c r="R256" s="300"/>
      <c r="S256" s="300"/>
      <c r="T256" s="300"/>
      <c r="U256" s="300"/>
      <c r="V256" s="300"/>
      <c r="W256" s="300"/>
      <c r="X256" s="300"/>
      <c r="Y256" s="300"/>
      <c r="Z256" s="300"/>
    </row>
    <row r="257" spans="1:26" ht="12.75" customHeight="1">
      <c r="A257" s="300"/>
      <c r="B257" s="297"/>
      <c r="C257" s="386"/>
      <c r="D257" s="298"/>
      <c r="E257" s="299"/>
      <c r="F257" s="300"/>
      <c r="G257" s="300"/>
      <c r="H257" s="300"/>
      <c r="I257" s="300"/>
      <c r="J257" s="300"/>
      <c r="K257" s="300"/>
      <c r="L257" s="300"/>
      <c r="M257" s="300"/>
      <c r="N257" s="300"/>
      <c r="O257" s="300"/>
      <c r="P257" s="300"/>
      <c r="Q257" s="300"/>
      <c r="R257" s="300"/>
      <c r="S257" s="300"/>
      <c r="T257" s="300"/>
      <c r="U257" s="300"/>
      <c r="V257" s="300"/>
      <c r="W257" s="300"/>
      <c r="X257" s="300"/>
      <c r="Y257" s="300"/>
      <c r="Z257" s="300"/>
    </row>
    <row r="258" spans="1:26" ht="12.75" customHeight="1">
      <c r="A258" s="300"/>
      <c r="B258" s="297"/>
      <c r="C258" s="386"/>
      <c r="D258" s="298"/>
      <c r="E258" s="299"/>
      <c r="F258" s="300"/>
      <c r="G258" s="300"/>
      <c r="H258" s="300"/>
      <c r="I258" s="300"/>
      <c r="J258" s="300"/>
      <c r="K258" s="300"/>
      <c r="L258" s="300"/>
      <c r="M258" s="300"/>
      <c r="N258" s="300"/>
      <c r="O258" s="300"/>
      <c r="P258" s="300"/>
      <c r="Q258" s="300"/>
      <c r="R258" s="300"/>
      <c r="S258" s="300"/>
      <c r="T258" s="300"/>
      <c r="U258" s="300"/>
      <c r="V258" s="300"/>
      <c r="W258" s="300"/>
      <c r="X258" s="300"/>
      <c r="Y258" s="300"/>
      <c r="Z258" s="300"/>
    </row>
    <row r="259" spans="1:26" ht="12.75" customHeight="1">
      <c r="A259" s="300"/>
      <c r="B259" s="297"/>
      <c r="C259" s="386"/>
      <c r="D259" s="298"/>
      <c r="E259" s="299"/>
      <c r="F259" s="300"/>
      <c r="G259" s="300"/>
      <c r="H259" s="300"/>
      <c r="I259" s="300"/>
      <c r="J259" s="300"/>
      <c r="K259" s="300"/>
      <c r="L259" s="300"/>
      <c r="M259" s="300"/>
      <c r="N259" s="300"/>
      <c r="O259" s="300"/>
      <c r="P259" s="300"/>
      <c r="Q259" s="300"/>
      <c r="R259" s="300"/>
      <c r="S259" s="300"/>
      <c r="T259" s="300"/>
      <c r="U259" s="300"/>
      <c r="V259" s="300"/>
      <c r="W259" s="300"/>
      <c r="X259" s="300"/>
      <c r="Y259" s="300"/>
      <c r="Z259" s="300"/>
    </row>
    <row r="260" spans="1:26" ht="12.75" customHeight="1">
      <c r="A260" s="300"/>
      <c r="B260" s="297"/>
      <c r="C260" s="386"/>
      <c r="D260" s="298"/>
      <c r="E260" s="299"/>
      <c r="F260" s="300"/>
      <c r="G260" s="300"/>
      <c r="H260" s="300"/>
      <c r="I260" s="300"/>
      <c r="J260" s="300"/>
      <c r="K260" s="300"/>
      <c r="L260" s="300"/>
      <c r="M260" s="300"/>
      <c r="N260" s="300"/>
      <c r="O260" s="300"/>
      <c r="P260" s="300"/>
      <c r="Q260" s="300"/>
      <c r="R260" s="300"/>
      <c r="S260" s="300"/>
      <c r="T260" s="300"/>
      <c r="U260" s="300"/>
      <c r="V260" s="300"/>
      <c r="W260" s="300"/>
      <c r="X260" s="300"/>
      <c r="Y260" s="300"/>
      <c r="Z260" s="300"/>
    </row>
    <row r="261" spans="1:26" ht="12.75" customHeight="1">
      <c r="A261" s="300"/>
      <c r="B261" s="297"/>
      <c r="C261" s="386"/>
      <c r="D261" s="298"/>
      <c r="E261" s="299"/>
      <c r="F261" s="300"/>
      <c r="G261" s="300"/>
      <c r="H261" s="300"/>
      <c r="I261" s="300"/>
      <c r="J261" s="300"/>
      <c r="K261" s="300"/>
      <c r="L261" s="300"/>
      <c r="M261" s="300"/>
      <c r="N261" s="300"/>
      <c r="O261" s="300"/>
      <c r="P261" s="300"/>
      <c r="Q261" s="300"/>
      <c r="R261" s="300"/>
      <c r="S261" s="300"/>
      <c r="T261" s="300"/>
      <c r="U261" s="300"/>
      <c r="V261" s="300"/>
      <c r="W261" s="300"/>
      <c r="X261" s="300"/>
      <c r="Y261" s="300"/>
      <c r="Z261" s="300"/>
    </row>
    <row r="262" spans="1:26" ht="12.75" customHeight="1">
      <c r="A262" s="300"/>
      <c r="B262" s="297"/>
      <c r="C262" s="386"/>
      <c r="D262" s="298"/>
      <c r="E262" s="299"/>
      <c r="F262" s="300"/>
      <c r="G262" s="300"/>
      <c r="H262" s="300"/>
      <c r="I262" s="300"/>
      <c r="J262" s="300"/>
      <c r="K262" s="300"/>
      <c r="L262" s="300"/>
      <c r="M262" s="300"/>
      <c r="N262" s="300"/>
      <c r="O262" s="300"/>
      <c r="P262" s="300"/>
      <c r="Q262" s="300"/>
      <c r="R262" s="300"/>
      <c r="S262" s="300"/>
      <c r="T262" s="300"/>
      <c r="U262" s="300"/>
      <c r="V262" s="300"/>
      <c r="W262" s="300"/>
      <c r="X262" s="300"/>
      <c r="Y262" s="300"/>
      <c r="Z262" s="300"/>
    </row>
    <row r="263" spans="1:26" ht="12.75" customHeight="1">
      <c r="A263" s="300"/>
      <c r="B263" s="297"/>
      <c r="C263" s="386"/>
      <c r="D263" s="298"/>
      <c r="E263" s="299"/>
      <c r="F263" s="300"/>
      <c r="G263" s="300"/>
      <c r="H263" s="300"/>
      <c r="I263" s="300"/>
      <c r="J263" s="300"/>
      <c r="K263" s="300"/>
      <c r="L263" s="300"/>
      <c r="M263" s="300"/>
      <c r="N263" s="300"/>
      <c r="O263" s="300"/>
      <c r="P263" s="300"/>
      <c r="Q263" s="300"/>
      <c r="R263" s="300"/>
      <c r="S263" s="300"/>
      <c r="T263" s="300"/>
      <c r="U263" s="300"/>
      <c r="V263" s="300"/>
      <c r="W263" s="300"/>
      <c r="X263" s="300"/>
      <c r="Y263" s="300"/>
      <c r="Z263" s="300"/>
    </row>
    <row r="264" spans="1:26" ht="12.75" customHeight="1">
      <c r="A264" s="300"/>
      <c r="B264" s="297"/>
      <c r="C264" s="386"/>
      <c r="D264" s="298"/>
      <c r="E264" s="299"/>
      <c r="F264" s="300"/>
      <c r="G264" s="300"/>
      <c r="H264" s="300"/>
      <c r="I264" s="300"/>
      <c r="J264" s="300"/>
      <c r="K264" s="300"/>
      <c r="L264" s="300"/>
      <c r="M264" s="300"/>
      <c r="N264" s="300"/>
      <c r="O264" s="300"/>
      <c r="P264" s="300"/>
      <c r="Q264" s="300"/>
      <c r="R264" s="300"/>
      <c r="S264" s="300"/>
      <c r="T264" s="300"/>
      <c r="U264" s="300"/>
      <c r="V264" s="300"/>
      <c r="W264" s="300"/>
      <c r="X264" s="300"/>
      <c r="Y264" s="300"/>
      <c r="Z264" s="300"/>
    </row>
    <row r="265" spans="1:26" ht="12.75" customHeight="1">
      <c r="A265" s="300"/>
      <c r="B265" s="297"/>
      <c r="C265" s="386"/>
      <c r="D265" s="298"/>
      <c r="E265" s="299"/>
      <c r="F265" s="300"/>
      <c r="G265" s="300"/>
      <c r="H265" s="300"/>
      <c r="I265" s="300"/>
      <c r="J265" s="300"/>
      <c r="K265" s="300"/>
      <c r="L265" s="300"/>
      <c r="M265" s="300"/>
      <c r="N265" s="300"/>
      <c r="O265" s="300"/>
      <c r="P265" s="300"/>
      <c r="Q265" s="300"/>
      <c r="R265" s="300"/>
      <c r="S265" s="300"/>
      <c r="T265" s="300"/>
      <c r="U265" s="300"/>
      <c r="V265" s="300"/>
      <c r="W265" s="300"/>
      <c r="X265" s="300"/>
      <c r="Y265" s="300"/>
      <c r="Z265" s="300"/>
    </row>
    <row r="266" spans="1:26" ht="12.75" customHeight="1">
      <c r="A266" s="300"/>
      <c r="B266" s="297"/>
      <c r="C266" s="386"/>
      <c r="D266" s="298"/>
      <c r="E266" s="299"/>
      <c r="F266" s="300"/>
      <c r="G266" s="300"/>
      <c r="H266" s="300"/>
      <c r="I266" s="300"/>
      <c r="J266" s="300"/>
      <c r="K266" s="300"/>
      <c r="L266" s="300"/>
      <c r="M266" s="300"/>
      <c r="N266" s="300"/>
      <c r="O266" s="300"/>
      <c r="P266" s="300"/>
      <c r="Q266" s="300"/>
      <c r="R266" s="300"/>
      <c r="S266" s="300"/>
      <c r="T266" s="300"/>
      <c r="U266" s="300"/>
      <c r="V266" s="300"/>
      <c r="W266" s="300"/>
      <c r="X266" s="300"/>
      <c r="Y266" s="300"/>
      <c r="Z266" s="300"/>
    </row>
    <row r="267" spans="1:26" ht="12.75" customHeight="1">
      <c r="A267" s="300"/>
      <c r="B267" s="297"/>
      <c r="C267" s="386"/>
      <c r="D267" s="298"/>
      <c r="E267" s="299"/>
      <c r="F267" s="300"/>
      <c r="G267" s="300"/>
      <c r="H267" s="300"/>
      <c r="I267" s="300"/>
      <c r="J267" s="300"/>
      <c r="K267" s="300"/>
      <c r="L267" s="300"/>
      <c r="M267" s="300"/>
      <c r="N267" s="300"/>
      <c r="O267" s="300"/>
      <c r="P267" s="300"/>
      <c r="Q267" s="300"/>
      <c r="R267" s="300"/>
      <c r="S267" s="300"/>
      <c r="T267" s="300"/>
      <c r="U267" s="300"/>
      <c r="V267" s="300"/>
      <c r="W267" s="300"/>
      <c r="X267" s="300"/>
      <c r="Y267" s="300"/>
      <c r="Z267" s="300"/>
    </row>
    <row r="268" spans="1:26" ht="12.75" customHeight="1">
      <c r="A268" s="300"/>
      <c r="B268" s="297"/>
      <c r="C268" s="386"/>
      <c r="D268" s="298"/>
      <c r="E268" s="299"/>
      <c r="F268" s="300"/>
      <c r="G268" s="300"/>
      <c r="H268" s="300"/>
      <c r="I268" s="300"/>
      <c r="J268" s="300"/>
      <c r="K268" s="300"/>
      <c r="L268" s="300"/>
      <c r="M268" s="300"/>
      <c r="N268" s="300"/>
      <c r="O268" s="300"/>
      <c r="P268" s="300"/>
      <c r="Q268" s="300"/>
      <c r="R268" s="300"/>
      <c r="S268" s="300"/>
      <c r="T268" s="300"/>
      <c r="U268" s="300"/>
      <c r="V268" s="300"/>
      <c r="W268" s="300"/>
      <c r="X268" s="300"/>
      <c r="Y268" s="300"/>
      <c r="Z268" s="300"/>
    </row>
    <row r="269" spans="1:26" ht="12.75" customHeight="1">
      <c r="A269" s="300"/>
      <c r="B269" s="297"/>
      <c r="C269" s="386"/>
      <c r="D269" s="298"/>
      <c r="E269" s="299"/>
      <c r="F269" s="300"/>
      <c r="G269" s="300"/>
      <c r="H269" s="300"/>
      <c r="I269" s="300"/>
      <c r="J269" s="300"/>
      <c r="K269" s="300"/>
      <c r="L269" s="300"/>
      <c r="M269" s="300"/>
      <c r="N269" s="300"/>
      <c r="O269" s="300"/>
      <c r="P269" s="300"/>
      <c r="Q269" s="300"/>
      <c r="R269" s="300"/>
      <c r="S269" s="300"/>
      <c r="T269" s="300"/>
      <c r="U269" s="300"/>
      <c r="V269" s="300"/>
      <c r="W269" s="300"/>
      <c r="X269" s="300"/>
      <c r="Y269" s="300"/>
      <c r="Z269" s="300"/>
    </row>
    <row r="270" spans="1:26" ht="12.75" customHeight="1">
      <c r="A270" s="300"/>
      <c r="B270" s="297"/>
      <c r="C270" s="386"/>
      <c r="D270" s="298"/>
      <c r="E270" s="299"/>
      <c r="F270" s="300"/>
      <c r="G270" s="300"/>
      <c r="H270" s="300"/>
      <c r="I270" s="300"/>
      <c r="J270" s="300"/>
      <c r="K270" s="300"/>
      <c r="L270" s="300"/>
      <c r="M270" s="300"/>
      <c r="N270" s="300"/>
      <c r="O270" s="300"/>
      <c r="P270" s="300"/>
      <c r="Q270" s="300"/>
      <c r="R270" s="300"/>
      <c r="S270" s="300"/>
      <c r="T270" s="300"/>
      <c r="U270" s="300"/>
      <c r="V270" s="300"/>
      <c r="W270" s="300"/>
      <c r="X270" s="300"/>
      <c r="Y270" s="300"/>
      <c r="Z270" s="300"/>
    </row>
    <row r="271" spans="1:26" ht="12.75" customHeight="1">
      <c r="A271" s="300"/>
      <c r="B271" s="297"/>
      <c r="C271" s="386"/>
      <c r="D271" s="298"/>
      <c r="E271" s="299"/>
      <c r="F271" s="300"/>
      <c r="G271" s="300"/>
      <c r="H271" s="300"/>
      <c r="I271" s="300"/>
      <c r="J271" s="300"/>
      <c r="K271" s="300"/>
      <c r="L271" s="300"/>
      <c r="M271" s="300"/>
      <c r="N271" s="300"/>
      <c r="O271" s="300"/>
      <c r="P271" s="300"/>
      <c r="Q271" s="300"/>
      <c r="R271" s="300"/>
      <c r="S271" s="300"/>
      <c r="T271" s="300"/>
      <c r="U271" s="300"/>
      <c r="V271" s="300"/>
      <c r="W271" s="300"/>
      <c r="X271" s="300"/>
      <c r="Y271" s="300"/>
      <c r="Z271" s="300"/>
    </row>
    <row r="272" spans="1:26" ht="12.75" customHeight="1">
      <c r="A272" s="300"/>
      <c r="B272" s="297"/>
      <c r="C272" s="386"/>
      <c r="D272" s="298"/>
      <c r="E272" s="299"/>
      <c r="F272" s="300"/>
      <c r="G272" s="300"/>
      <c r="H272" s="300"/>
      <c r="I272" s="300"/>
      <c r="J272" s="300"/>
      <c r="K272" s="300"/>
      <c r="L272" s="300"/>
      <c r="M272" s="300"/>
      <c r="N272" s="300"/>
      <c r="O272" s="300"/>
      <c r="P272" s="300"/>
      <c r="Q272" s="300"/>
      <c r="R272" s="300"/>
      <c r="S272" s="300"/>
      <c r="T272" s="300"/>
      <c r="U272" s="300"/>
      <c r="V272" s="300"/>
      <c r="W272" s="300"/>
      <c r="X272" s="300"/>
      <c r="Y272" s="300"/>
      <c r="Z272" s="300"/>
    </row>
    <row r="273" spans="1:26" ht="12.75" customHeight="1">
      <c r="A273" s="300"/>
      <c r="B273" s="297"/>
      <c r="C273" s="386"/>
      <c r="D273" s="298"/>
      <c r="E273" s="299"/>
      <c r="F273" s="300"/>
      <c r="G273" s="300"/>
      <c r="H273" s="300"/>
      <c r="I273" s="300"/>
      <c r="J273" s="300"/>
      <c r="K273" s="300"/>
      <c r="L273" s="300"/>
      <c r="M273" s="300"/>
      <c r="N273" s="300"/>
      <c r="O273" s="300"/>
      <c r="P273" s="300"/>
      <c r="Q273" s="300"/>
      <c r="R273" s="300"/>
      <c r="S273" s="300"/>
      <c r="T273" s="300"/>
      <c r="U273" s="300"/>
      <c r="V273" s="300"/>
      <c r="W273" s="300"/>
      <c r="X273" s="300"/>
      <c r="Y273" s="300"/>
      <c r="Z273" s="300"/>
    </row>
    <row r="274" spans="1:26" ht="12.75" customHeight="1">
      <c r="A274" s="300"/>
      <c r="B274" s="297"/>
      <c r="C274" s="386"/>
      <c r="D274" s="298"/>
      <c r="E274" s="299"/>
      <c r="F274" s="300"/>
      <c r="G274" s="300"/>
      <c r="H274" s="300"/>
      <c r="I274" s="300"/>
      <c r="J274" s="300"/>
      <c r="K274" s="300"/>
      <c r="L274" s="300"/>
      <c r="M274" s="300"/>
      <c r="N274" s="300"/>
      <c r="O274" s="300"/>
      <c r="P274" s="300"/>
      <c r="Q274" s="300"/>
      <c r="R274" s="300"/>
      <c r="S274" s="300"/>
      <c r="T274" s="300"/>
      <c r="U274" s="300"/>
      <c r="V274" s="300"/>
      <c r="W274" s="300"/>
      <c r="X274" s="300"/>
      <c r="Y274" s="300"/>
      <c r="Z274" s="300"/>
    </row>
    <row r="275" spans="1:26" ht="12.75" customHeight="1">
      <c r="A275" s="300"/>
      <c r="B275" s="297"/>
      <c r="C275" s="386"/>
      <c r="D275" s="298"/>
      <c r="E275" s="299"/>
      <c r="F275" s="300"/>
      <c r="G275" s="300"/>
      <c r="H275" s="300"/>
      <c r="I275" s="300"/>
      <c r="J275" s="300"/>
      <c r="K275" s="300"/>
      <c r="L275" s="300"/>
      <c r="M275" s="300"/>
      <c r="N275" s="300"/>
      <c r="O275" s="300"/>
      <c r="P275" s="300"/>
      <c r="Q275" s="300"/>
      <c r="R275" s="300"/>
      <c r="S275" s="300"/>
      <c r="T275" s="300"/>
      <c r="U275" s="300"/>
      <c r="V275" s="300"/>
      <c r="W275" s="300"/>
      <c r="X275" s="300"/>
      <c r="Y275" s="300"/>
      <c r="Z275" s="300"/>
    </row>
    <row r="276" spans="1:26" ht="12.75" customHeight="1">
      <c r="A276" s="300"/>
      <c r="B276" s="297"/>
      <c r="C276" s="386"/>
      <c r="D276" s="298"/>
      <c r="E276" s="299"/>
      <c r="F276" s="300"/>
      <c r="G276" s="300"/>
      <c r="H276" s="300"/>
      <c r="I276" s="300"/>
      <c r="J276" s="300"/>
      <c r="K276" s="300"/>
      <c r="L276" s="300"/>
      <c r="M276" s="300"/>
      <c r="N276" s="300"/>
      <c r="O276" s="300"/>
      <c r="P276" s="300"/>
      <c r="Q276" s="300"/>
      <c r="R276" s="300"/>
      <c r="S276" s="300"/>
      <c r="T276" s="300"/>
      <c r="U276" s="300"/>
      <c r="V276" s="300"/>
      <c r="W276" s="300"/>
      <c r="X276" s="300"/>
      <c r="Y276" s="300"/>
      <c r="Z276" s="300"/>
    </row>
    <row r="277" spans="1:26" ht="12.75" customHeight="1">
      <c r="A277" s="300"/>
      <c r="B277" s="297"/>
      <c r="C277" s="386"/>
      <c r="D277" s="298"/>
      <c r="E277" s="299"/>
      <c r="F277" s="300"/>
      <c r="G277" s="300"/>
      <c r="H277" s="300"/>
      <c r="I277" s="300"/>
      <c r="J277" s="300"/>
      <c r="K277" s="300"/>
      <c r="L277" s="300"/>
      <c r="M277" s="300"/>
      <c r="N277" s="300"/>
      <c r="O277" s="300"/>
      <c r="P277" s="300"/>
      <c r="Q277" s="300"/>
      <c r="R277" s="300"/>
      <c r="S277" s="300"/>
      <c r="T277" s="300"/>
      <c r="U277" s="300"/>
      <c r="V277" s="300"/>
      <c r="W277" s="300"/>
      <c r="X277" s="300"/>
      <c r="Y277" s="300"/>
      <c r="Z277" s="300"/>
    </row>
    <row r="278" spans="1:26" ht="12.75" customHeight="1">
      <c r="A278" s="300"/>
      <c r="B278" s="297"/>
      <c r="C278" s="386"/>
      <c r="D278" s="298"/>
      <c r="E278" s="299"/>
      <c r="F278" s="300"/>
      <c r="G278" s="300"/>
      <c r="H278" s="300"/>
      <c r="I278" s="300"/>
      <c r="J278" s="300"/>
      <c r="K278" s="300"/>
      <c r="L278" s="300"/>
      <c r="M278" s="300"/>
      <c r="N278" s="300"/>
      <c r="O278" s="300"/>
      <c r="P278" s="300"/>
      <c r="Q278" s="300"/>
      <c r="R278" s="300"/>
      <c r="S278" s="300"/>
      <c r="T278" s="300"/>
      <c r="U278" s="300"/>
      <c r="V278" s="300"/>
      <c r="W278" s="300"/>
      <c r="X278" s="300"/>
      <c r="Y278" s="300"/>
      <c r="Z278" s="300"/>
    </row>
    <row r="279" spans="1:26" ht="12.75" customHeight="1">
      <c r="A279" s="300"/>
      <c r="B279" s="297"/>
      <c r="C279" s="386"/>
      <c r="D279" s="298"/>
      <c r="E279" s="299"/>
      <c r="F279" s="300"/>
      <c r="G279" s="300"/>
      <c r="H279" s="300"/>
      <c r="I279" s="300"/>
      <c r="J279" s="300"/>
      <c r="K279" s="300"/>
      <c r="L279" s="300"/>
      <c r="M279" s="300"/>
      <c r="N279" s="300"/>
      <c r="O279" s="300"/>
      <c r="P279" s="300"/>
      <c r="Q279" s="300"/>
      <c r="R279" s="300"/>
      <c r="S279" s="300"/>
      <c r="T279" s="300"/>
      <c r="U279" s="300"/>
      <c r="V279" s="300"/>
      <c r="W279" s="300"/>
      <c r="X279" s="300"/>
      <c r="Y279" s="300"/>
      <c r="Z279" s="300"/>
    </row>
    <row r="280" spans="1:26" ht="12.75" customHeight="1">
      <c r="A280" s="300"/>
      <c r="B280" s="297"/>
      <c r="C280" s="386"/>
      <c r="D280" s="298"/>
      <c r="E280" s="299"/>
      <c r="F280" s="300"/>
      <c r="G280" s="300"/>
      <c r="H280" s="300"/>
      <c r="I280" s="300"/>
      <c r="J280" s="300"/>
      <c r="K280" s="300"/>
      <c r="L280" s="300"/>
      <c r="M280" s="300"/>
      <c r="N280" s="300"/>
      <c r="O280" s="300"/>
      <c r="P280" s="300"/>
      <c r="Q280" s="300"/>
      <c r="R280" s="300"/>
      <c r="S280" s="300"/>
      <c r="T280" s="300"/>
      <c r="U280" s="300"/>
      <c r="V280" s="300"/>
      <c r="W280" s="300"/>
      <c r="X280" s="300"/>
      <c r="Y280" s="300"/>
      <c r="Z280" s="300"/>
    </row>
    <row r="281" spans="1:26" ht="12.75" customHeight="1">
      <c r="A281" s="300"/>
      <c r="B281" s="297"/>
      <c r="C281" s="386"/>
      <c r="D281" s="298"/>
      <c r="E281" s="299"/>
      <c r="F281" s="300"/>
      <c r="G281" s="300"/>
      <c r="H281" s="300"/>
      <c r="I281" s="300"/>
      <c r="J281" s="300"/>
      <c r="K281" s="300"/>
      <c r="L281" s="300"/>
      <c r="M281" s="300"/>
      <c r="N281" s="300"/>
      <c r="O281" s="300"/>
      <c r="P281" s="300"/>
      <c r="Q281" s="300"/>
      <c r="R281" s="300"/>
      <c r="S281" s="300"/>
      <c r="T281" s="300"/>
      <c r="U281" s="300"/>
      <c r="V281" s="300"/>
      <c r="W281" s="300"/>
      <c r="X281" s="300"/>
      <c r="Y281" s="300"/>
      <c r="Z281" s="300"/>
    </row>
    <row r="282" spans="1:26" ht="12.75" customHeight="1">
      <c r="A282" s="300"/>
      <c r="B282" s="297"/>
      <c r="C282" s="386"/>
      <c r="D282" s="298"/>
      <c r="E282" s="299"/>
      <c r="F282" s="300"/>
      <c r="G282" s="300"/>
      <c r="H282" s="300"/>
      <c r="I282" s="300"/>
      <c r="J282" s="300"/>
      <c r="K282" s="300"/>
      <c r="L282" s="300"/>
      <c r="M282" s="300"/>
      <c r="N282" s="300"/>
      <c r="O282" s="300"/>
      <c r="P282" s="300"/>
      <c r="Q282" s="300"/>
      <c r="R282" s="300"/>
      <c r="S282" s="300"/>
      <c r="T282" s="300"/>
      <c r="U282" s="300"/>
      <c r="V282" s="300"/>
      <c r="W282" s="300"/>
      <c r="X282" s="300"/>
      <c r="Y282" s="300"/>
      <c r="Z282" s="300"/>
    </row>
    <row r="283" spans="1:26" ht="12.75" customHeight="1">
      <c r="A283" s="300"/>
      <c r="B283" s="297"/>
      <c r="C283" s="386"/>
      <c r="D283" s="298"/>
      <c r="E283" s="299"/>
      <c r="F283" s="300"/>
      <c r="G283" s="300"/>
      <c r="H283" s="300"/>
      <c r="I283" s="300"/>
      <c r="J283" s="300"/>
      <c r="K283" s="300"/>
      <c r="L283" s="300"/>
      <c r="M283" s="300"/>
      <c r="N283" s="300"/>
      <c r="O283" s="300"/>
      <c r="P283" s="300"/>
      <c r="Q283" s="300"/>
      <c r="R283" s="300"/>
      <c r="S283" s="300"/>
      <c r="T283" s="300"/>
      <c r="U283" s="300"/>
      <c r="V283" s="300"/>
      <c r="W283" s="300"/>
      <c r="X283" s="300"/>
      <c r="Y283" s="300"/>
      <c r="Z283" s="300"/>
    </row>
    <row r="284" spans="1:26" ht="12.75" customHeight="1">
      <c r="A284" s="300"/>
      <c r="B284" s="297"/>
      <c r="C284" s="386"/>
      <c r="D284" s="298"/>
      <c r="E284" s="299"/>
      <c r="F284" s="300"/>
      <c r="G284" s="300"/>
      <c r="H284" s="300"/>
      <c r="I284" s="300"/>
      <c r="J284" s="300"/>
      <c r="K284" s="300"/>
      <c r="L284" s="300"/>
      <c r="M284" s="300"/>
      <c r="N284" s="300"/>
      <c r="O284" s="300"/>
      <c r="P284" s="300"/>
      <c r="Q284" s="300"/>
      <c r="R284" s="300"/>
      <c r="S284" s="300"/>
      <c r="T284" s="300"/>
      <c r="U284" s="300"/>
      <c r="V284" s="300"/>
      <c r="W284" s="300"/>
      <c r="X284" s="300"/>
      <c r="Y284" s="300"/>
      <c r="Z284" s="300"/>
    </row>
    <row r="285" spans="1:26" ht="12.75" customHeight="1">
      <c r="A285" s="300"/>
      <c r="B285" s="297"/>
      <c r="C285" s="386"/>
      <c r="D285" s="298"/>
      <c r="E285" s="299"/>
      <c r="F285" s="300"/>
      <c r="G285" s="300"/>
      <c r="H285" s="300"/>
      <c r="I285" s="300"/>
      <c r="J285" s="300"/>
      <c r="K285" s="300"/>
      <c r="L285" s="300"/>
      <c r="M285" s="300"/>
      <c r="N285" s="300"/>
      <c r="O285" s="300"/>
      <c r="P285" s="300"/>
      <c r="Q285" s="300"/>
      <c r="R285" s="300"/>
      <c r="S285" s="300"/>
      <c r="T285" s="300"/>
      <c r="U285" s="300"/>
      <c r="V285" s="300"/>
      <c r="W285" s="300"/>
      <c r="X285" s="300"/>
      <c r="Y285" s="300"/>
      <c r="Z285" s="300"/>
    </row>
    <row r="286" spans="1:26" ht="12.75" customHeight="1">
      <c r="A286" s="300"/>
      <c r="B286" s="297"/>
      <c r="C286" s="386"/>
      <c r="D286" s="298"/>
      <c r="E286" s="299"/>
      <c r="F286" s="300"/>
      <c r="G286" s="300"/>
      <c r="H286" s="300"/>
      <c r="I286" s="300"/>
      <c r="J286" s="300"/>
      <c r="K286" s="300"/>
      <c r="L286" s="300"/>
      <c r="M286" s="300"/>
      <c r="N286" s="300"/>
      <c r="O286" s="300"/>
      <c r="P286" s="300"/>
      <c r="Q286" s="300"/>
      <c r="R286" s="300"/>
      <c r="S286" s="300"/>
      <c r="T286" s="300"/>
      <c r="U286" s="300"/>
      <c r="V286" s="300"/>
      <c r="W286" s="300"/>
      <c r="X286" s="300"/>
      <c r="Y286" s="300"/>
      <c r="Z286" s="300"/>
    </row>
    <row r="287" spans="1:26" ht="12.75" customHeight="1">
      <c r="A287" s="300"/>
      <c r="B287" s="297"/>
      <c r="C287" s="386"/>
      <c r="D287" s="298"/>
      <c r="E287" s="299"/>
      <c r="F287" s="300"/>
      <c r="G287" s="300"/>
      <c r="H287" s="300"/>
      <c r="I287" s="300"/>
      <c r="J287" s="300"/>
      <c r="K287" s="300"/>
      <c r="L287" s="300"/>
      <c r="M287" s="300"/>
      <c r="N287" s="300"/>
      <c r="O287" s="300"/>
      <c r="P287" s="300"/>
      <c r="Q287" s="300"/>
      <c r="R287" s="300"/>
      <c r="S287" s="300"/>
      <c r="T287" s="300"/>
      <c r="U287" s="300"/>
      <c r="V287" s="300"/>
      <c r="W287" s="300"/>
      <c r="X287" s="300"/>
      <c r="Y287" s="300"/>
      <c r="Z287" s="300"/>
    </row>
    <row r="288" spans="1:26" ht="12.75" customHeight="1">
      <c r="A288" s="300"/>
      <c r="B288" s="297"/>
      <c r="C288" s="386"/>
      <c r="D288" s="298"/>
      <c r="E288" s="299"/>
      <c r="F288" s="300"/>
      <c r="G288" s="300"/>
      <c r="H288" s="300"/>
      <c r="I288" s="300"/>
      <c r="J288" s="300"/>
      <c r="K288" s="300"/>
      <c r="L288" s="300"/>
      <c r="M288" s="300"/>
      <c r="N288" s="300"/>
      <c r="O288" s="300"/>
      <c r="P288" s="300"/>
      <c r="Q288" s="300"/>
      <c r="R288" s="300"/>
      <c r="S288" s="300"/>
      <c r="T288" s="300"/>
      <c r="U288" s="300"/>
      <c r="V288" s="300"/>
      <c r="W288" s="300"/>
      <c r="X288" s="300"/>
      <c r="Y288" s="300"/>
      <c r="Z288" s="300"/>
    </row>
    <row r="289" spans="1:26" ht="12.75" customHeight="1">
      <c r="A289" s="300"/>
      <c r="B289" s="297"/>
      <c r="C289" s="386"/>
      <c r="D289" s="298"/>
      <c r="E289" s="299"/>
      <c r="F289" s="300"/>
      <c r="G289" s="300"/>
      <c r="H289" s="300"/>
      <c r="I289" s="300"/>
      <c r="J289" s="300"/>
      <c r="K289" s="300"/>
      <c r="L289" s="300"/>
      <c r="M289" s="300"/>
      <c r="N289" s="300"/>
      <c r="O289" s="300"/>
      <c r="P289" s="300"/>
      <c r="Q289" s="300"/>
      <c r="R289" s="300"/>
      <c r="S289" s="300"/>
      <c r="T289" s="300"/>
      <c r="U289" s="300"/>
      <c r="V289" s="300"/>
      <c r="W289" s="300"/>
      <c r="X289" s="300"/>
      <c r="Y289" s="300"/>
      <c r="Z289" s="300"/>
    </row>
    <row r="290" spans="1:26" ht="12.75" customHeight="1">
      <c r="A290" s="300"/>
      <c r="B290" s="297"/>
      <c r="C290" s="386"/>
      <c r="D290" s="298"/>
      <c r="E290" s="299"/>
      <c r="F290" s="300"/>
      <c r="G290" s="300"/>
      <c r="H290" s="300"/>
      <c r="I290" s="300"/>
      <c r="J290" s="300"/>
      <c r="K290" s="300"/>
      <c r="L290" s="300"/>
      <c r="M290" s="300"/>
      <c r="N290" s="300"/>
      <c r="O290" s="300"/>
      <c r="P290" s="300"/>
      <c r="Q290" s="300"/>
      <c r="R290" s="300"/>
      <c r="S290" s="300"/>
      <c r="T290" s="300"/>
      <c r="U290" s="300"/>
      <c r="V290" s="300"/>
      <c r="W290" s="300"/>
      <c r="X290" s="300"/>
      <c r="Y290" s="300"/>
      <c r="Z290" s="300"/>
    </row>
    <row r="291" spans="1:26" ht="12.75" customHeight="1">
      <c r="A291" s="300"/>
      <c r="B291" s="297"/>
      <c r="C291" s="386"/>
      <c r="D291" s="298"/>
      <c r="E291" s="299"/>
      <c r="F291" s="300"/>
      <c r="G291" s="300"/>
      <c r="H291" s="300"/>
      <c r="I291" s="300"/>
      <c r="J291" s="300"/>
      <c r="K291" s="300"/>
      <c r="L291" s="300"/>
      <c r="M291" s="300"/>
      <c r="N291" s="300"/>
      <c r="O291" s="300"/>
      <c r="P291" s="300"/>
      <c r="Q291" s="300"/>
      <c r="R291" s="300"/>
      <c r="S291" s="300"/>
      <c r="T291" s="300"/>
      <c r="U291" s="300"/>
      <c r="V291" s="300"/>
      <c r="W291" s="300"/>
      <c r="X291" s="300"/>
      <c r="Y291" s="300"/>
      <c r="Z291" s="300"/>
    </row>
    <row r="292" spans="1:26" ht="12.75" customHeight="1">
      <c r="A292" s="300"/>
      <c r="B292" s="297"/>
      <c r="C292" s="386"/>
      <c r="D292" s="298"/>
      <c r="E292" s="299"/>
      <c r="F292" s="300"/>
      <c r="G292" s="300"/>
      <c r="H292" s="300"/>
      <c r="I292" s="300"/>
      <c r="J292" s="300"/>
      <c r="K292" s="300"/>
      <c r="L292" s="300"/>
      <c r="M292" s="300"/>
      <c r="N292" s="300"/>
      <c r="O292" s="300"/>
      <c r="P292" s="300"/>
      <c r="Q292" s="300"/>
      <c r="R292" s="300"/>
      <c r="S292" s="300"/>
      <c r="T292" s="300"/>
      <c r="U292" s="300"/>
      <c r="V292" s="300"/>
      <c r="W292" s="300"/>
      <c r="X292" s="300"/>
      <c r="Y292" s="300"/>
      <c r="Z292" s="300"/>
    </row>
    <row r="293" spans="1:26" ht="12.75" customHeight="1">
      <c r="A293" s="300"/>
      <c r="B293" s="297"/>
      <c r="C293" s="386"/>
      <c r="D293" s="298"/>
      <c r="E293" s="299"/>
      <c r="F293" s="300"/>
      <c r="G293" s="300"/>
      <c r="H293" s="300"/>
      <c r="I293" s="300"/>
      <c r="J293" s="300"/>
      <c r="K293" s="300"/>
      <c r="L293" s="300"/>
      <c r="M293" s="300"/>
      <c r="N293" s="300"/>
      <c r="O293" s="300"/>
      <c r="P293" s="300"/>
      <c r="Q293" s="300"/>
      <c r="R293" s="300"/>
      <c r="S293" s="300"/>
      <c r="T293" s="300"/>
      <c r="U293" s="300"/>
      <c r="V293" s="300"/>
      <c r="W293" s="300"/>
      <c r="X293" s="300"/>
      <c r="Y293" s="300"/>
      <c r="Z293" s="300"/>
    </row>
    <row r="294" spans="1:26" ht="12.75" customHeight="1">
      <c r="A294" s="300"/>
      <c r="B294" s="297"/>
      <c r="C294" s="386"/>
      <c r="D294" s="298"/>
      <c r="E294" s="299"/>
      <c r="F294" s="300"/>
      <c r="G294" s="300"/>
      <c r="H294" s="300"/>
      <c r="I294" s="300"/>
      <c r="J294" s="300"/>
      <c r="K294" s="300"/>
      <c r="L294" s="300"/>
      <c r="M294" s="300"/>
      <c r="N294" s="300"/>
      <c r="O294" s="300"/>
      <c r="P294" s="300"/>
      <c r="Q294" s="300"/>
      <c r="R294" s="300"/>
      <c r="S294" s="300"/>
      <c r="T294" s="300"/>
      <c r="U294" s="300"/>
      <c r="V294" s="300"/>
      <c r="W294" s="300"/>
      <c r="X294" s="300"/>
      <c r="Y294" s="300"/>
      <c r="Z294" s="300"/>
    </row>
    <row r="295" spans="1:26" ht="12.75" customHeight="1">
      <c r="A295" s="300"/>
      <c r="B295" s="297"/>
      <c r="C295" s="386"/>
      <c r="D295" s="298"/>
      <c r="E295" s="299"/>
      <c r="F295" s="300"/>
      <c r="G295" s="300"/>
      <c r="H295" s="300"/>
      <c r="I295" s="300"/>
      <c r="J295" s="300"/>
      <c r="K295" s="300"/>
      <c r="L295" s="300"/>
      <c r="M295" s="300"/>
      <c r="N295" s="300"/>
      <c r="O295" s="300"/>
      <c r="P295" s="300"/>
      <c r="Q295" s="300"/>
      <c r="R295" s="300"/>
      <c r="S295" s="300"/>
      <c r="T295" s="300"/>
      <c r="U295" s="300"/>
      <c r="V295" s="300"/>
      <c r="W295" s="300"/>
      <c r="X295" s="300"/>
      <c r="Y295" s="300"/>
      <c r="Z295" s="300"/>
    </row>
    <row r="296" spans="1:26" ht="12.75" customHeight="1">
      <c r="A296" s="300"/>
      <c r="B296" s="297"/>
      <c r="C296" s="386"/>
      <c r="D296" s="298"/>
      <c r="E296" s="299"/>
      <c r="F296" s="300"/>
      <c r="G296" s="300"/>
      <c r="H296" s="300"/>
      <c r="I296" s="300"/>
      <c r="J296" s="300"/>
      <c r="K296" s="300"/>
      <c r="L296" s="300"/>
      <c r="M296" s="300"/>
      <c r="N296" s="300"/>
      <c r="O296" s="300"/>
      <c r="P296" s="300"/>
      <c r="Q296" s="300"/>
      <c r="R296" s="300"/>
      <c r="S296" s="300"/>
      <c r="T296" s="300"/>
      <c r="U296" s="300"/>
      <c r="V296" s="300"/>
      <c r="W296" s="300"/>
      <c r="X296" s="300"/>
      <c r="Y296" s="300"/>
      <c r="Z296" s="300"/>
    </row>
    <row r="297" spans="1:26" ht="12.75" customHeight="1">
      <c r="A297" s="300"/>
      <c r="B297" s="297"/>
      <c r="C297" s="386"/>
      <c r="D297" s="298"/>
      <c r="E297" s="299"/>
      <c r="F297" s="300"/>
      <c r="G297" s="300"/>
      <c r="H297" s="300"/>
      <c r="I297" s="300"/>
      <c r="J297" s="300"/>
      <c r="K297" s="300"/>
      <c r="L297" s="300"/>
      <c r="M297" s="300"/>
      <c r="N297" s="300"/>
      <c r="O297" s="300"/>
      <c r="P297" s="300"/>
      <c r="Q297" s="300"/>
      <c r="R297" s="300"/>
      <c r="S297" s="300"/>
      <c r="T297" s="300"/>
      <c r="U297" s="300"/>
      <c r="V297" s="300"/>
      <c r="W297" s="300"/>
      <c r="X297" s="300"/>
      <c r="Y297" s="300"/>
      <c r="Z297" s="300"/>
    </row>
    <row r="298" spans="1:26" ht="12.75" customHeight="1">
      <c r="A298" s="300"/>
      <c r="B298" s="297"/>
      <c r="C298" s="386"/>
      <c r="D298" s="298"/>
      <c r="E298" s="299"/>
      <c r="F298" s="300"/>
      <c r="G298" s="300"/>
      <c r="H298" s="300"/>
      <c r="I298" s="300"/>
      <c r="J298" s="300"/>
      <c r="K298" s="300"/>
      <c r="L298" s="300"/>
      <c r="M298" s="300"/>
      <c r="N298" s="300"/>
      <c r="O298" s="300"/>
      <c r="P298" s="300"/>
      <c r="Q298" s="300"/>
      <c r="R298" s="300"/>
      <c r="S298" s="300"/>
      <c r="T298" s="300"/>
      <c r="U298" s="300"/>
      <c r="V298" s="300"/>
      <c r="W298" s="300"/>
      <c r="X298" s="300"/>
      <c r="Y298" s="300"/>
      <c r="Z298" s="300"/>
    </row>
    <row r="299" spans="1:26" ht="12.75" customHeight="1">
      <c r="A299" s="300"/>
      <c r="B299" s="297"/>
      <c r="C299" s="386"/>
      <c r="D299" s="298"/>
      <c r="E299" s="299"/>
      <c r="F299" s="300"/>
      <c r="G299" s="300"/>
      <c r="H299" s="300"/>
      <c r="I299" s="300"/>
      <c r="J299" s="300"/>
      <c r="K299" s="300"/>
      <c r="L299" s="300"/>
      <c r="M299" s="300"/>
      <c r="N299" s="300"/>
      <c r="O299" s="300"/>
      <c r="P299" s="300"/>
      <c r="Q299" s="300"/>
      <c r="R299" s="300"/>
      <c r="S299" s="300"/>
      <c r="T299" s="300"/>
      <c r="U299" s="300"/>
      <c r="V299" s="300"/>
      <c r="W299" s="300"/>
      <c r="X299" s="300"/>
      <c r="Y299" s="300"/>
      <c r="Z299" s="300"/>
    </row>
    <row r="300" spans="1:26" ht="12.75" customHeight="1">
      <c r="A300" s="300"/>
      <c r="B300" s="297"/>
      <c r="C300" s="386"/>
      <c r="D300" s="298"/>
      <c r="E300" s="299"/>
      <c r="F300" s="300"/>
      <c r="G300" s="300"/>
      <c r="H300" s="300"/>
      <c r="I300" s="300"/>
      <c r="J300" s="300"/>
      <c r="K300" s="300"/>
      <c r="L300" s="300"/>
      <c r="M300" s="300"/>
      <c r="N300" s="300"/>
      <c r="O300" s="300"/>
      <c r="P300" s="300"/>
      <c r="Q300" s="300"/>
      <c r="R300" s="300"/>
      <c r="S300" s="300"/>
      <c r="T300" s="300"/>
      <c r="U300" s="300"/>
      <c r="V300" s="300"/>
      <c r="W300" s="300"/>
      <c r="X300" s="300"/>
      <c r="Y300" s="300"/>
      <c r="Z300" s="300"/>
    </row>
    <row r="301" spans="1:26" ht="12.75" customHeight="1">
      <c r="A301" s="300"/>
      <c r="B301" s="297"/>
      <c r="C301" s="386"/>
      <c r="D301" s="298"/>
      <c r="E301" s="299"/>
      <c r="F301" s="300"/>
      <c r="G301" s="300"/>
      <c r="H301" s="300"/>
      <c r="I301" s="300"/>
      <c r="J301" s="300"/>
      <c r="K301" s="300"/>
      <c r="L301" s="300"/>
      <c r="M301" s="300"/>
      <c r="N301" s="300"/>
      <c r="O301" s="300"/>
      <c r="P301" s="300"/>
      <c r="Q301" s="300"/>
      <c r="R301" s="300"/>
      <c r="S301" s="300"/>
      <c r="T301" s="300"/>
      <c r="U301" s="300"/>
      <c r="V301" s="300"/>
      <c r="W301" s="300"/>
      <c r="X301" s="300"/>
      <c r="Y301" s="300"/>
      <c r="Z301" s="300"/>
    </row>
    <row r="302" spans="1:26" ht="12.75" customHeight="1">
      <c r="A302" s="300"/>
      <c r="B302" s="297"/>
      <c r="C302" s="386"/>
      <c r="D302" s="298"/>
      <c r="E302" s="299"/>
      <c r="F302" s="300"/>
      <c r="G302" s="300"/>
      <c r="H302" s="300"/>
      <c r="I302" s="300"/>
      <c r="J302" s="300"/>
      <c r="K302" s="300"/>
      <c r="L302" s="300"/>
      <c r="M302" s="300"/>
      <c r="N302" s="300"/>
      <c r="O302" s="300"/>
      <c r="P302" s="300"/>
      <c r="Q302" s="300"/>
      <c r="R302" s="300"/>
      <c r="S302" s="300"/>
      <c r="T302" s="300"/>
      <c r="U302" s="300"/>
      <c r="V302" s="300"/>
      <c r="W302" s="300"/>
      <c r="X302" s="300"/>
      <c r="Y302" s="300"/>
      <c r="Z302" s="300"/>
    </row>
    <row r="303" spans="1:26" ht="12.75" customHeight="1">
      <c r="A303" s="300"/>
      <c r="B303" s="297"/>
      <c r="C303" s="386"/>
      <c r="D303" s="298"/>
      <c r="E303" s="299"/>
      <c r="F303" s="300"/>
      <c r="G303" s="300"/>
      <c r="H303" s="300"/>
      <c r="I303" s="300"/>
      <c r="J303" s="300"/>
      <c r="K303" s="300"/>
      <c r="L303" s="300"/>
      <c r="M303" s="300"/>
      <c r="N303" s="300"/>
      <c r="O303" s="300"/>
      <c r="P303" s="300"/>
      <c r="Q303" s="300"/>
      <c r="R303" s="300"/>
      <c r="S303" s="300"/>
      <c r="T303" s="300"/>
      <c r="U303" s="300"/>
      <c r="V303" s="300"/>
      <c r="W303" s="300"/>
      <c r="X303" s="300"/>
      <c r="Y303" s="300"/>
      <c r="Z303" s="300"/>
    </row>
    <row r="304" spans="1:26" ht="12.75" customHeight="1">
      <c r="A304" s="300"/>
      <c r="B304" s="297"/>
      <c r="C304" s="386"/>
      <c r="D304" s="298"/>
      <c r="E304" s="299"/>
      <c r="F304" s="300"/>
      <c r="G304" s="300"/>
      <c r="H304" s="300"/>
      <c r="I304" s="300"/>
      <c r="J304" s="300"/>
      <c r="K304" s="300"/>
      <c r="L304" s="300"/>
      <c r="M304" s="300"/>
      <c r="N304" s="300"/>
      <c r="O304" s="300"/>
      <c r="P304" s="300"/>
      <c r="Q304" s="300"/>
      <c r="R304" s="300"/>
      <c r="S304" s="300"/>
      <c r="T304" s="300"/>
      <c r="U304" s="300"/>
      <c r="V304" s="300"/>
      <c r="W304" s="300"/>
      <c r="X304" s="300"/>
      <c r="Y304" s="300"/>
      <c r="Z304" s="300"/>
    </row>
    <row r="305" spans="1:26" ht="12.75" customHeight="1">
      <c r="A305" s="300"/>
      <c r="B305" s="297"/>
      <c r="C305" s="386"/>
      <c r="D305" s="298"/>
      <c r="E305" s="299"/>
      <c r="F305" s="300"/>
      <c r="G305" s="300"/>
      <c r="H305" s="300"/>
      <c r="I305" s="300"/>
      <c r="J305" s="300"/>
      <c r="K305" s="300"/>
      <c r="L305" s="300"/>
      <c r="M305" s="300"/>
      <c r="N305" s="300"/>
      <c r="O305" s="300"/>
      <c r="P305" s="300"/>
      <c r="Q305" s="300"/>
      <c r="R305" s="300"/>
      <c r="S305" s="300"/>
      <c r="T305" s="300"/>
      <c r="U305" s="300"/>
      <c r="V305" s="300"/>
      <c r="W305" s="300"/>
      <c r="X305" s="300"/>
      <c r="Y305" s="300"/>
      <c r="Z305" s="300"/>
    </row>
    <row r="306" spans="1:26" ht="12.75" customHeight="1">
      <c r="A306" s="300"/>
      <c r="B306" s="297"/>
      <c r="C306" s="386"/>
      <c r="D306" s="298"/>
      <c r="E306" s="299"/>
      <c r="F306" s="300"/>
      <c r="G306" s="300"/>
      <c r="H306" s="300"/>
      <c r="I306" s="300"/>
      <c r="J306" s="300"/>
      <c r="K306" s="300"/>
      <c r="L306" s="300"/>
      <c r="M306" s="300"/>
      <c r="N306" s="300"/>
      <c r="O306" s="300"/>
      <c r="P306" s="300"/>
      <c r="Q306" s="300"/>
      <c r="R306" s="300"/>
      <c r="S306" s="300"/>
      <c r="T306" s="300"/>
      <c r="U306" s="300"/>
      <c r="V306" s="300"/>
      <c r="W306" s="300"/>
      <c r="X306" s="300"/>
      <c r="Y306" s="300"/>
      <c r="Z306" s="300"/>
    </row>
    <row r="307" spans="1:26" ht="12.75" customHeight="1">
      <c r="A307" s="300"/>
      <c r="B307" s="297"/>
      <c r="C307" s="386"/>
      <c r="D307" s="298"/>
      <c r="E307" s="299"/>
      <c r="F307" s="300"/>
      <c r="G307" s="300"/>
      <c r="H307" s="300"/>
      <c r="I307" s="300"/>
      <c r="J307" s="300"/>
      <c r="K307" s="300"/>
      <c r="L307" s="300"/>
      <c r="M307" s="300"/>
      <c r="N307" s="300"/>
      <c r="O307" s="300"/>
      <c r="P307" s="300"/>
      <c r="Q307" s="300"/>
      <c r="R307" s="300"/>
      <c r="S307" s="300"/>
      <c r="T307" s="300"/>
      <c r="U307" s="300"/>
      <c r="V307" s="300"/>
      <c r="W307" s="300"/>
      <c r="X307" s="300"/>
      <c r="Y307" s="300"/>
      <c r="Z307" s="300"/>
    </row>
    <row r="308" spans="1:26" ht="12.75" customHeight="1">
      <c r="A308" s="300"/>
      <c r="B308" s="297"/>
      <c r="C308" s="386"/>
      <c r="D308" s="298"/>
      <c r="E308" s="299"/>
      <c r="F308" s="300"/>
      <c r="G308" s="300"/>
      <c r="H308" s="300"/>
      <c r="I308" s="300"/>
      <c r="J308" s="300"/>
      <c r="K308" s="300"/>
      <c r="L308" s="300"/>
      <c r="M308" s="300"/>
      <c r="N308" s="300"/>
      <c r="O308" s="300"/>
      <c r="P308" s="300"/>
      <c r="Q308" s="300"/>
      <c r="R308" s="300"/>
      <c r="S308" s="300"/>
      <c r="T308" s="300"/>
      <c r="U308" s="300"/>
      <c r="V308" s="300"/>
      <c r="W308" s="300"/>
      <c r="X308" s="300"/>
      <c r="Y308" s="300"/>
      <c r="Z308" s="300"/>
    </row>
    <row r="309" spans="1:26" ht="12.75" customHeight="1">
      <c r="A309" s="300"/>
      <c r="B309" s="297"/>
      <c r="C309" s="386"/>
      <c r="D309" s="298"/>
      <c r="E309" s="299"/>
      <c r="F309" s="300"/>
      <c r="G309" s="300"/>
      <c r="H309" s="300"/>
      <c r="I309" s="300"/>
      <c r="J309" s="300"/>
      <c r="K309" s="300"/>
      <c r="L309" s="300"/>
      <c r="M309" s="300"/>
      <c r="N309" s="300"/>
      <c r="O309" s="300"/>
      <c r="P309" s="300"/>
      <c r="Q309" s="300"/>
      <c r="R309" s="300"/>
      <c r="S309" s="300"/>
      <c r="T309" s="300"/>
      <c r="U309" s="300"/>
      <c r="V309" s="300"/>
      <c r="W309" s="300"/>
      <c r="X309" s="300"/>
      <c r="Y309" s="300"/>
      <c r="Z309" s="300"/>
    </row>
    <row r="310" spans="1:26" ht="12.75" customHeight="1">
      <c r="A310" s="300"/>
      <c r="B310" s="297"/>
      <c r="C310" s="386"/>
      <c r="D310" s="298"/>
      <c r="E310" s="299"/>
      <c r="F310" s="300"/>
      <c r="G310" s="300"/>
      <c r="H310" s="300"/>
      <c r="I310" s="300"/>
      <c r="J310" s="300"/>
      <c r="K310" s="300"/>
      <c r="L310" s="300"/>
      <c r="M310" s="300"/>
      <c r="N310" s="300"/>
      <c r="O310" s="300"/>
      <c r="P310" s="300"/>
      <c r="Q310" s="300"/>
      <c r="R310" s="300"/>
      <c r="S310" s="300"/>
      <c r="T310" s="300"/>
      <c r="U310" s="300"/>
      <c r="V310" s="300"/>
      <c r="W310" s="300"/>
      <c r="X310" s="300"/>
      <c r="Y310" s="300"/>
      <c r="Z310" s="300"/>
    </row>
    <row r="311" spans="1:26" ht="12.75" customHeight="1">
      <c r="A311" s="300"/>
      <c r="B311" s="297"/>
      <c r="C311" s="386"/>
      <c r="D311" s="298"/>
      <c r="E311" s="299"/>
      <c r="F311" s="300"/>
      <c r="G311" s="300"/>
      <c r="H311" s="300"/>
      <c r="I311" s="300"/>
      <c r="J311" s="300"/>
      <c r="K311" s="300"/>
      <c r="L311" s="300"/>
      <c r="M311" s="300"/>
      <c r="N311" s="300"/>
      <c r="O311" s="300"/>
      <c r="P311" s="300"/>
      <c r="Q311" s="300"/>
      <c r="R311" s="300"/>
      <c r="S311" s="300"/>
      <c r="T311" s="300"/>
      <c r="U311" s="300"/>
      <c r="V311" s="300"/>
      <c r="W311" s="300"/>
      <c r="X311" s="300"/>
      <c r="Y311" s="300"/>
      <c r="Z311" s="300"/>
    </row>
    <row r="312" spans="1:26" ht="12.75" customHeight="1">
      <c r="A312" s="300"/>
      <c r="B312" s="297"/>
      <c r="C312" s="386"/>
      <c r="D312" s="298"/>
      <c r="E312" s="299"/>
      <c r="F312" s="300"/>
      <c r="G312" s="300"/>
      <c r="H312" s="300"/>
      <c r="I312" s="300"/>
      <c r="J312" s="300"/>
      <c r="K312" s="300"/>
      <c r="L312" s="300"/>
      <c r="M312" s="300"/>
      <c r="N312" s="300"/>
      <c r="O312" s="300"/>
      <c r="P312" s="300"/>
      <c r="Q312" s="300"/>
      <c r="R312" s="300"/>
      <c r="S312" s="300"/>
      <c r="T312" s="300"/>
      <c r="U312" s="300"/>
      <c r="V312" s="300"/>
      <c r="W312" s="300"/>
      <c r="X312" s="300"/>
      <c r="Y312" s="300"/>
      <c r="Z312" s="300"/>
    </row>
    <row r="313" spans="1:26" ht="12.75" customHeight="1">
      <c r="A313" s="300"/>
      <c r="B313" s="297"/>
      <c r="C313" s="386"/>
      <c r="D313" s="298"/>
      <c r="E313" s="299"/>
      <c r="F313" s="300"/>
      <c r="G313" s="300"/>
      <c r="H313" s="300"/>
      <c r="I313" s="300"/>
      <c r="J313" s="300"/>
      <c r="K313" s="300"/>
      <c r="L313" s="300"/>
      <c r="M313" s="300"/>
      <c r="N313" s="300"/>
      <c r="O313" s="300"/>
      <c r="P313" s="300"/>
      <c r="Q313" s="300"/>
      <c r="R313" s="300"/>
      <c r="S313" s="300"/>
      <c r="T313" s="300"/>
      <c r="U313" s="300"/>
      <c r="V313" s="300"/>
      <c r="W313" s="300"/>
      <c r="X313" s="300"/>
      <c r="Y313" s="300"/>
      <c r="Z313" s="300"/>
    </row>
    <row r="314" spans="1:26" ht="12.75" customHeight="1">
      <c r="A314" s="300"/>
      <c r="B314" s="297"/>
      <c r="C314" s="386"/>
      <c r="D314" s="298"/>
      <c r="E314" s="299"/>
      <c r="F314" s="300"/>
      <c r="G314" s="300"/>
      <c r="H314" s="300"/>
      <c r="I314" s="300"/>
      <c r="J314" s="300"/>
      <c r="K314" s="300"/>
      <c r="L314" s="300"/>
      <c r="M314" s="300"/>
      <c r="N314" s="300"/>
      <c r="O314" s="300"/>
      <c r="P314" s="300"/>
      <c r="Q314" s="300"/>
      <c r="R314" s="300"/>
      <c r="S314" s="300"/>
      <c r="T314" s="300"/>
      <c r="U314" s="300"/>
      <c r="V314" s="300"/>
      <c r="W314" s="300"/>
      <c r="X314" s="300"/>
      <c r="Y314" s="300"/>
      <c r="Z314" s="300"/>
    </row>
    <row r="315" spans="1:26" ht="12.75" customHeight="1">
      <c r="A315" s="300"/>
      <c r="B315" s="297"/>
      <c r="C315" s="386"/>
      <c r="D315" s="298"/>
      <c r="E315" s="299"/>
      <c r="F315" s="300"/>
      <c r="G315" s="300"/>
      <c r="H315" s="300"/>
      <c r="I315" s="300"/>
      <c r="J315" s="300"/>
      <c r="K315" s="300"/>
      <c r="L315" s="300"/>
      <c r="M315" s="300"/>
      <c r="N315" s="300"/>
      <c r="O315" s="300"/>
      <c r="P315" s="300"/>
      <c r="Q315" s="300"/>
      <c r="R315" s="300"/>
      <c r="S315" s="300"/>
      <c r="T315" s="300"/>
      <c r="U315" s="300"/>
      <c r="V315" s="300"/>
      <c r="W315" s="300"/>
      <c r="X315" s="300"/>
      <c r="Y315" s="300"/>
      <c r="Z315" s="300"/>
    </row>
    <row r="316" spans="1:26" ht="12.75" customHeight="1">
      <c r="A316" s="300"/>
      <c r="B316" s="297"/>
      <c r="C316" s="386"/>
      <c r="D316" s="298"/>
      <c r="E316" s="299"/>
      <c r="F316" s="300"/>
      <c r="G316" s="300"/>
      <c r="H316" s="300"/>
      <c r="I316" s="300"/>
      <c r="J316" s="300"/>
      <c r="K316" s="300"/>
      <c r="L316" s="300"/>
      <c r="M316" s="300"/>
      <c r="N316" s="300"/>
      <c r="O316" s="300"/>
      <c r="P316" s="300"/>
      <c r="Q316" s="300"/>
      <c r="R316" s="300"/>
      <c r="S316" s="300"/>
      <c r="T316" s="300"/>
      <c r="U316" s="300"/>
      <c r="V316" s="300"/>
      <c r="W316" s="300"/>
      <c r="X316" s="300"/>
      <c r="Y316" s="300"/>
      <c r="Z316" s="300"/>
    </row>
    <row r="317" spans="1:26" ht="12.75" customHeight="1">
      <c r="A317" s="300"/>
      <c r="B317" s="297"/>
      <c r="C317" s="386"/>
      <c r="D317" s="298"/>
      <c r="E317" s="299"/>
      <c r="F317" s="300"/>
      <c r="G317" s="300"/>
      <c r="H317" s="300"/>
      <c r="I317" s="300"/>
      <c r="J317" s="300"/>
      <c r="K317" s="300"/>
      <c r="L317" s="300"/>
      <c r="M317" s="300"/>
      <c r="N317" s="300"/>
      <c r="O317" s="300"/>
      <c r="P317" s="300"/>
      <c r="Q317" s="300"/>
      <c r="R317" s="300"/>
      <c r="S317" s="300"/>
      <c r="T317" s="300"/>
      <c r="U317" s="300"/>
      <c r="V317" s="300"/>
      <c r="W317" s="300"/>
      <c r="X317" s="300"/>
      <c r="Y317" s="300"/>
      <c r="Z317" s="300"/>
    </row>
    <row r="318" spans="1:26" ht="12.75" customHeight="1">
      <c r="A318" s="300"/>
      <c r="B318" s="297"/>
      <c r="C318" s="386"/>
      <c r="D318" s="298"/>
      <c r="E318" s="299"/>
      <c r="F318" s="300"/>
      <c r="G318" s="300"/>
      <c r="H318" s="300"/>
      <c r="I318" s="300"/>
      <c r="J318" s="300"/>
      <c r="K318" s="300"/>
      <c r="L318" s="300"/>
      <c r="M318" s="300"/>
      <c r="N318" s="300"/>
      <c r="O318" s="300"/>
      <c r="P318" s="300"/>
      <c r="Q318" s="300"/>
      <c r="R318" s="300"/>
      <c r="S318" s="300"/>
      <c r="T318" s="300"/>
      <c r="U318" s="300"/>
      <c r="V318" s="300"/>
      <c r="W318" s="300"/>
      <c r="X318" s="300"/>
      <c r="Y318" s="300"/>
      <c r="Z318" s="300"/>
    </row>
    <row r="319" spans="1:26" ht="12.75" customHeight="1">
      <c r="A319" s="300"/>
      <c r="B319" s="297"/>
      <c r="C319" s="386"/>
      <c r="D319" s="298"/>
      <c r="E319" s="299"/>
      <c r="F319" s="300"/>
      <c r="G319" s="300"/>
      <c r="H319" s="300"/>
      <c r="I319" s="300"/>
      <c r="J319" s="300"/>
      <c r="K319" s="300"/>
      <c r="L319" s="300"/>
      <c r="M319" s="300"/>
      <c r="N319" s="300"/>
      <c r="O319" s="300"/>
      <c r="P319" s="300"/>
      <c r="Q319" s="300"/>
      <c r="R319" s="300"/>
      <c r="S319" s="300"/>
      <c r="T319" s="300"/>
      <c r="U319" s="300"/>
      <c r="V319" s="300"/>
      <c r="W319" s="300"/>
      <c r="X319" s="300"/>
      <c r="Y319" s="300"/>
      <c r="Z319" s="300"/>
    </row>
    <row r="320" spans="1:26" ht="12.75" customHeight="1">
      <c r="A320" s="300"/>
      <c r="B320" s="297"/>
      <c r="C320" s="386"/>
      <c r="D320" s="298"/>
      <c r="E320" s="299"/>
      <c r="F320" s="300"/>
      <c r="G320" s="300"/>
      <c r="H320" s="300"/>
      <c r="I320" s="300"/>
      <c r="J320" s="300"/>
      <c r="K320" s="300"/>
      <c r="L320" s="300"/>
      <c r="M320" s="300"/>
      <c r="N320" s="300"/>
      <c r="O320" s="300"/>
      <c r="P320" s="300"/>
      <c r="Q320" s="300"/>
      <c r="R320" s="300"/>
      <c r="S320" s="300"/>
      <c r="T320" s="300"/>
      <c r="U320" s="300"/>
      <c r="V320" s="300"/>
      <c r="W320" s="300"/>
      <c r="X320" s="300"/>
      <c r="Y320" s="300"/>
      <c r="Z320" s="300"/>
    </row>
    <row r="321" spans="1:26" ht="12.75" customHeight="1">
      <c r="A321" s="300"/>
      <c r="B321" s="297"/>
      <c r="C321" s="386"/>
      <c r="D321" s="298"/>
      <c r="E321" s="299"/>
      <c r="F321" s="300"/>
      <c r="G321" s="300"/>
      <c r="H321" s="300"/>
      <c r="I321" s="300"/>
      <c r="J321" s="300"/>
      <c r="K321" s="300"/>
      <c r="L321" s="300"/>
      <c r="M321" s="300"/>
      <c r="N321" s="300"/>
      <c r="O321" s="300"/>
      <c r="P321" s="300"/>
      <c r="Q321" s="300"/>
      <c r="R321" s="300"/>
      <c r="S321" s="300"/>
      <c r="T321" s="300"/>
      <c r="U321" s="300"/>
      <c r="V321" s="300"/>
      <c r="W321" s="300"/>
      <c r="X321" s="300"/>
      <c r="Y321" s="300"/>
      <c r="Z321" s="300"/>
    </row>
    <row r="322" spans="1:26" ht="12.75" customHeight="1">
      <c r="A322" s="300"/>
      <c r="B322" s="297"/>
      <c r="C322" s="386"/>
      <c r="D322" s="298"/>
      <c r="E322" s="299"/>
      <c r="F322" s="300"/>
      <c r="G322" s="300"/>
      <c r="H322" s="300"/>
      <c r="I322" s="300"/>
      <c r="J322" s="300"/>
      <c r="K322" s="300"/>
      <c r="L322" s="300"/>
      <c r="M322" s="300"/>
      <c r="N322" s="300"/>
      <c r="O322" s="300"/>
      <c r="P322" s="300"/>
      <c r="Q322" s="300"/>
      <c r="R322" s="300"/>
      <c r="S322" s="300"/>
      <c r="T322" s="300"/>
      <c r="U322" s="300"/>
      <c r="V322" s="300"/>
      <c r="W322" s="300"/>
      <c r="X322" s="300"/>
      <c r="Y322" s="300"/>
      <c r="Z322" s="300"/>
    </row>
    <row r="323" spans="1:26" ht="12.75" customHeight="1">
      <c r="A323" s="300"/>
      <c r="B323" s="297"/>
      <c r="C323" s="386"/>
      <c r="D323" s="298"/>
      <c r="E323" s="299"/>
      <c r="F323" s="300"/>
      <c r="G323" s="300"/>
      <c r="H323" s="300"/>
      <c r="I323" s="300"/>
      <c r="J323" s="300"/>
      <c r="K323" s="300"/>
      <c r="L323" s="300"/>
      <c r="M323" s="300"/>
      <c r="N323" s="300"/>
      <c r="O323" s="300"/>
      <c r="P323" s="300"/>
      <c r="Q323" s="300"/>
      <c r="R323" s="300"/>
      <c r="S323" s="300"/>
      <c r="T323" s="300"/>
      <c r="U323" s="300"/>
      <c r="V323" s="300"/>
      <c r="W323" s="300"/>
      <c r="X323" s="300"/>
      <c r="Y323" s="300"/>
      <c r="Z323" s="300"/>
    </row>
    <row r="324" spans="1:26" ht="12.75" customHeight="1">
      <c r="A324" s="300"/>
      <c r="B324" s="297"/>
      <c r="C324" s="386"/>
      <c r="D324" s="298"/>
      <c r="E324" s="299"/>
      <c r="F324" s="300"/>
      <c r="G324" s="300"/>
      <c r="H324" s="300"/>
      <c r="I324" s="300"/>
      <c r="J324" s="300"/>
      <c r="K324" s="300"/>
      <c r="L324" s="300"/>
      <c r="M324" s="300"/>
      <c r="N324" s="300"/>
      <c r="O324" s="300"/>
      <c r="P324" s="300"/>
      <c r="Q324" s="300"/>
      <c r="R324" s="300"/>
      <c r="S324" s="300"/>
      <c r="T324" s="300"/>
      <c r="U324" s="300"/>
      <c r="V324" s="300"/>
      <c r="W324" s="300"/>
      <c r="X324" s="300"/>
      <c r="Y324" s="300"/>
      <c r="Z324" s="300"/>
    </row>
    <row r="325" spans="1:26" ht="12.75" customHeight="1">
      <c r="A325" s="300"/>
      <c r="B325" s="297"/>
      <c r="C325" s="386"/>
      <c r="D325" s="298"/>
      <c r="E325" s="299"/>
      <c r="F325" s="300"/>
      <c r="G325" s="300"/>
      <c r="H325" s="300"/>
      <c r="I325" s="300"/>
      <c r="J325" s="300"/>
      <c r="K325" s="300"/>
      <c r="L325" s="300"/>
      <c r="M325" s="300"/>
      <c r="N325" s="300"/>
      <c r="O325" s="300"/>
      <c r="P325" s="300"/>
      <c r="Q325" s="300"/>
      <c r="R325" s="300"/>
      <c r="S325" s="300"/>
      <c r="T325" s="300"/>
      <c r="U325" s="300"/>
      <c r="V325" s="300"/>
      <c r="W325" s="300"/>
      <c r="X325" s="300"/>
      <c r="Y325" s="300"/>
      <c r="Z325" s="300"/>
    </row>
    <row r="326" spans="1:26" ht="12.75" customHeight="1">
      <c r="A326" s="300"/>
      <c r="B326" s="297"/>
      <c r="C326" s="386"/>
      <c r="D326" s="298"/>
      <c r="E326" s="299"/>
      <c r="F326" s="300"/>
      <c r="G326" s="300"/>
      <c r="H326" s="300"/>
      <c r="I326" s="300"/>
      <c r="J326" s="300"/>
      <c r="K326" s="300"/>
      <c r="L326" s="300"/>
      <c r="M326" s="300"/>
      <c r="N326" s="300"/>
      <c r="O326" s="300"/>
      <c r="P326" s="300"/>
      <c r="Q326" s="300"/>
      <c r="R326" s="300"/>
      <c r="S326" s="300"/>
      <c r="T326" s="300"/>
      <c r="U326" s="300"/>
      <c r="V326" s="300"/>
      <c r="W326" s="300"/>
      <c r="X326" s="300"/>
      <c r="Y326" s="300"/>
      <c r="Z326" s="300"/>
    </row>
    <row r="327" spans="1:26" ht="12.75" customHeight="1">
      <c r="A327" s="300"/>
      <c r="B327" s="297"/>
      <c r="C327" s="386"/>
      <c r="D327" s="298"/>
      <c r="E327" s="299"/>
      <c r="F327" s="300"/>
      <c r="G327" s="300"/>
      <c r="H327" s="300"/>
      <c r="I327" s="300"/>
      <c r="J327" s="300"/>
      <c r="K327" s="300"/>
      <c r="L327" s="300"/>
      <c r="M327" s="300"/>
      <c r="N327" s="300"/>
      <c r="O327" s="300"/>
      <c r="P327" s="300"/>
      <c r="Q327" s="300"/>
      <c r="R327" s="300"/>
      <c r="S327" s="300"/>
      <c r="T327" s="300"/>
      <c r="U327" s="300"/>
      <c r="V327" s="300"/>
      <c r="W327" s="300"/>
      <c r="X327" s="300"/>
      <c r="Y327" s="300"/>
      <c r="Z327" s="300"/>
    </row>
    <row r="328" spans="1:26" ht="12.75" customHeight="1">
      <c r="A328" s="300"/>
      <c r="B328" s="297"/>
      <c r="C328" s="386"/>
      <c r="D328" s="298"/>
      <c r="E328" s="299"/>
      <c r="F328" s="300"/>
      <c r="G328" s="300"/>
      <c r="H328" s="300"/>
      <c r="I328" s="300"/>
      <c r="J328" s="300"/>
      <c r="K328" s="300"/>
      <c r="L328" s="300"/>
      <c r="M328" s="300"/>
      <c r="N328" s="300"/>
      <c r="O328" s="300"/>
      <c r="P328" s="300"/>
      <c r="Q328" s="300"/>
      <c r="R328" s="300"/>
      <c r="S328" s="300"/>
      <c r="T328" s="300"/>
      <c r="U328" s="300"/>
      <c r="V328" s="300"/>
      <c r="W328" s="300"/>
      <c r="X328" s="300"/>
      <c r="Y328" s="300"/>
      <c r="Z328" s="300"/>
    </row>
    <row r="329" spans="1:26" ht="12.75" customHeight="1">
      <c r="A329" s="300"/>
      <c r="B329" s="297"/>
      <c r="C329" s="386"/>
      <c r="D329" s="298"/>
      <c r="E329" s="299"/>
      <c r="F329" s="300"/>
      <c r="G329" s="300"/>
      <c r="H329" s="300"/>
      <c r="I329" s="300"/>
      <c r="J329" s="300"/>
      <c r="K329" s="300"/>
      <c r="L329" s="300"/>
      <c r="M329" s="300"/>
      <c r="N329" s="300"/>
      <c r="O329" s="300"/>
      <c r="P329" s="300"/>
      <c r="Q329" s="300"/>
      <c r="R329" s="300"/>
      <c r="S329" s="300"/>
      <c r="T329" s="300"/>
      <c r="U329" s="300"/>
      <c r="V329" s="300"/>
      <c r="W329" s="300"/>
      <c r="X329" s="300"/>
      <c r="Y329" s="300"/>
      <c r="Z329" s="300"/>
    </row>
    <row r="330" spans="1:26" ht="12.75" customHeight="1">
      <c r="A330" s="300"/>
      <c r="B330" s="297"/>
      <c r="C330" s="386"/>
      <c r="D330" s="298"/>
      <c r="E330" s="299"/>
      <c r="F330" s="300"/>
      <c r="G330" s="300"/>
      <c r="H330" s="300"/>
      <c r="I330" s="300"/>
      <c r="J330" s="300"/>
      <c r="K330" s="300"/>
      <c r="L330" s="300"/>
      <c r="M330" s="300"/>
      <c r="N330" s="300"/>
      <c r="O330" s="300"/>
      <c r="P330" s="300"/>
      <c r="Q330" s="300"/>
      <c r="R330" s="300"/>
      <c r="S330" s="300"/>
      <c r="T330" s="300"/>
      <c r="U330" s="300"/>
      <c r="V330" s="300"/>
      <c r="W330" s="300"/>
      <c r="X330" s="300"/>
      <c r="Y330" s="300"/>
      <c r="Z330" s="300"/>
    </row>
    <row r="331" spans="1:26" ht="12.75" customHeight="1">
      <c r="A331" s="300"/>
      <c r="B331" s="297"/>
      <c r="C331" s="386"/>
      <c r="D331" s="298"/>
      <c r="E331" s="299"/>
      <c r="F331" s="300"/>
      <c r="G331" s="300"/>
      <c r="H331" s="300"/>
      <c r="I331" s="300"/>
      <c r="J331" s="300"/>
      <c r="K331" s="300"/>
      <c r="L331" s="300"/>
      <c r="M331" s="300"/>
      <c r="N331" s="300"/>
      <c r="O331" s="300"/>
      <c r="P331" s="300"/>
      <c r="Q331" s="300"/>
      <c r="R331" s="300"/>
      <c r="S331" s="300"/>
      <c r="T331" s="300"/>
      <c r="U331" s="300"/>
      <c r="V331" s="300"/>
      <c r="W331" s="300"/>
      <c r="X331" s="300"/>
      <c r="Y331" s="300"/>
      <c r="Z331" s="300"/>
    </row>
    <row r="332" spans="1:26" ht="12.75" customHeight="1">
      <c r="A332" s="300"/>
      <c r="B332" s="297"/>
      <c r="C332" s="386"/>
      <c r="D332" s="298"/>
      <c r="E332" s="299"/>
      <c r="F332" s="300"/>
      <c r="G332" s="300"/>
      <c r="H332" s="300"/>
      <c r="I332" s="300"/>
      <c r="J332" s="300"/>
      <c r="K332" s="300"/>
      <c r="L332" s="300"/>
      <c r="M332" s="300"/>
      <c r="N332" s="300"/>
      <c r="O332" s="300"/>
      <c r="P332" s="300"/>
      <c r="Q332" s="300"/>
      <c r="R332" s="300"/>
      <c r="S332" s="300"/>
      <c r="T332" s="300"/>
      <c r="U332" s="300"/>
      <c r="V332" s="300"/>
      <c r="W332" s="300"/>
      <c r="X332" s="300"/>
      <c r="Y332" s="300"/>
      <c r="Z332" s="300"/>
    </row>
    <row r="333" spans="1:26" ht="12.75" customHeight="1">
      <c r="A333" s="300"/>
      <c r="B333" s="297"/>
      <c r="C333" s="386"/>
      <c r="D333" s="298"/>
      <c r="E333" s="299"/>
      <c r="F333" s="300"/>
      <c r="G333" s="300"/>
      <c r="H333" s="300"/>
      <c r="I333" s="300"/>
      <c r="J333" s="300"/>
      <c r="K333" s="300"/>
      <c r="L333" s="300"/>
      <c r="M333" s="300"/>
      <c r="N333" s="300"/>
      <c r="O333" s="300"/>
      <c r="P333" s="300"/>
      <c r="Q333" s="300"/>
      <c r="R333" s="300"/>
      <c r="S333" s="300"/>
      <c r="T333" s="300"/>
      <c r="U333" s="300"/>
      <c r="V333" s="300"/>
      <c r="W333" s="300"/>
      <c r="X333" s="300"/>
      <c r="Y333" s="300"/>
      <c r="Z333" s="300"/>
    </row>
    <row r="334" spans="1:26" ht="12.75" customHeight="1">
      <c r="A334" s="300"/>
      <c r="B334" s="297"/>
      <c r="C334" s="386"/>
      <c r="D334" s="298"/>
      <c r="E334" s="299"/>
      <c r="F334" s="300"/>
      <c r="G334" s="300"/>
      <c r="H334" s="300"/>
      <c r="I334" s="300"/>
      <c r="J334" s="300"/>
      <c r="K334" s="300"/>
      <c r="L334" s="300"/>
      <c r="M334" s="300"/>
      <c r="N334" s="300"/>
      <c r="O334" s="300"/>
      <c r="P334" s="300"/>
      <c r="Q334" s="300"/>
      <c r="R334" s="300"/>
      <c r="S334" s="300"/>
      <c r="T334" s="300"/>
      <c r="U334" s="300"/>
      <c r="V334" s="300"/>
      <c r="W334" s="300"/>
      <c r="X334" s="300"/>
      <c r="Y334" s="300"/>
      <c r="Z334" s="300"/>
    </row>
    <row r="335" spans="1:26" ht="12.75" customHeight="1">
      <c r="A335" s="300"/>
      <c r="B335" s="297"/>
      <c r="C335" s="386"/>
      <c r="D335" s="298"/>
      <c r="E335" s="299"/>
      <c r="F335" s="300"/>
      <c r="G335" s="300"/>
      <c r="H335" s="300"/>
      <c r="I335" s="300"/>
      <c r="J335" s="300"/>
      <c r="K335" s="300"/>
      <c r="L335" s="300"/>
      <c r="M335" s="300"/>
      <c r="N335" s="300"/>
      <c r="O335" s="300"/>
      <c r="P335" s="300"/>
      <c r="Q335" s="300"/>
      <c r="R335" s="300"/>
      <c r="S335" s="300"/>
      <c r="T335" s="300"/>
      <c r="U335" s="300"/>
      <c r="V335" s="300"/>
      <c r="W335" s="300"/>
      <c r="X335" s="300"/>
      <c r="Y335" s="300"/>
      <c r="Z335" s="300"/>
    </row>
    <row r="336" spans="1:26" ht="12.75" customHeight="1">
      <c r="A336" s="300"/>
      <c r="B336" s="297"/>
      <c r="C336" s="386"/>
      <c r="D336" s="298"/>
      <c r="E336" s="299"/>
      <c r="F336" s="300"/>
      <c r="G336" s="300"/>
      <c r="H336" s="300"/>
      <c r="I336" s="300"/>
      <c r="J336" s="300"/>
      <c r="K336" s="300"/>
      <c r="L336" s="300"/>
      <c r="M336" s="300"/>
      <c r="N336" s="300"/>
      <c r="O336" s="300"/>
      <c r="P336" s="300"/>
      <c r="Q336" s="300"/>
      <c r="R336" s="300"/>
      <c r="S336" s="300"/>
      <c r="T336" s="300"/>
      <c r="U336" s="300"/>
      <c r="V336" s="300"/>
      <c r="W336" s="300"/>
      <c r="X336" s="300"/>
      <c r="Y336" s="300"/>
      <c r="Z336" s="300"/>
    </row>
    <row r="337" spans="1:26" ht="12.75" customHeight="1">
      <c r="A337" s="300"/>
      <c r="B337" s="297"/>
      <c r="C337" s="386"/>
      <c r="D337" s="298"/>
      <c r="E337" s="299"/>
      <c r="F337" s="300"/>
      <c r="G337" s="300"/>
      <c r="H337" s="300"/>
      <c r="I337" s="300"/>
      <c r="J337" s="300"/>
      <c r="K337" s="300"/>
      <c r="L337" s="300"/>
      <c r="M337" s="300"/>
      <c r="N337" s="300"/>
      <c r="O337" s="300"/>
      <c r="P337" s="300"/>
      <c r="Q337" s="300"/>
      <c r="R337" s="300"/>
      <c r="S337" s="300"/>
      <c r="T337" s="300"/>
      <c r="U337" s="300"/>
      <c r="V337" s="300"/>
      <c r="W337" s="300"/>
      <c r="X337" s="300"/>
      <c r="Y337" s="300"/>
      <c r="Z337" s="300"/>
    </row>
    <row r="338" spans="1:26" ht="12.75" customHeight="1">
      <c r="A338" s="300"/>
      <c r="B338" s="297"/>
      <c r="C338" s="386"/>
      <c r="D338" s="298"/>
      <c r="E338" s="299"/>
      <c r="F338" s="300"/>
      <c r="G338" s="300"/>
      <c r="H338" s="300"/>
      <c r="I338" s="300"/>
      <c r="J338" s="300"/>
      <c r="K338" s="300"/>
      <c r="L338" s="300"/>
      <c r="M338" s="300"/>
      <c r="N338" s="300"/>
      <c r="O338" s="300"/>
      <c r="P338" s="300"/>
      <c r="Q338" s="300"/>
      <c r="R338" s="300"/>
      <c r="S338" s="300"/>
      <c r="T338" s="300"/>
      <c r="U338" s="300"/>
      <c r="V338" s="300"/>
      <c r="W338" s="300"/>
      <c r="X338" s="300"/>
      <c r="Y338" s="300"/>
      <c r="Z338" s="300"/>
    </row>
    <row r="339" spans="1:26" ht="12.75" customHeight="1">
      <c r="A339" s="300"/>
      <c r="B339" s="297"/>
      <c r="C339" s="386"/>
      <c r="D339" s="298"/>
      <c r="E339" s="299"/>
      <c r="F339" s="300"/>
      <c r="G339" s="300"/>
      <c r="H339" s="300"/>
      <c r="I339" s="300"/>
      <c r="J339" s="300"/>
      <c r="K339" s="300"/>
      <c r="L339" s="300"/>
      <c r="M339" s="300"/>
      <c r="N339" s="300"/>
      <c r="O339" s="300"/>
      <c r="P339" s="300"/>
      <c r="Q339" s="300"/>
      <c r="R339" s="300"/>
      <c r="S339" s="300"/>
      <c r="T339" s="300"/>
      <c r="U339" s="300"/>
      <c r="V339" s="300"/>
      <c r="W339" s="300"/>
      <c r="X339" s="300"/>
      <c r="Y339" s="300"/>
      <c r="Z339" s="300"/>
    </row>
    <row r="340" spans="1:26" ht="12.75" customHeight="1">
      <c r="A340" s="300"/>
      <c r="B340" s="297"/>
      <c r="C340" s="386"/>
      <c r="D340" s="298"/>
      <c r="E340" s="299"/>
      <c r="F340" s="300"/>
      <c r="G340" s="300"/>
      <c r="H340" s="300"/>
      <c r="I340" s="300"/>
      <c r="J340" s="300"/>
      <c r="K340" s="300"/>
      <c r="L340" s="300"/>
      <c r="M340" s="300"/>
      <c r="N340" s="300"/>
      <c r="O340" s="300"/>
      <c r="P340" s="300"/>
      <c r="Q340" s="300"/>
      <c r="R340" s="300"/>
      <c r="S340" s="300"/>
      <c r="T340" s="300"/>
      <c r="U340" s="300"/>
      <c r="V340" s="300"/>
      <c r="W340" s="300"/>
      <c r="X340" s="300"/>
      <c r="Y340" s="300"/>
      <c r="Z340" s="300"/>
    </row>
    <row r="341" spans="1:26" ht="12.75" customHeight="1">
      <c r="A341" s="300"/>
      <c r="B341" s="297"/>
      <c r="C341" s="386"/>
      <c r="D341" s="298"/>
      <c r="E341" s="299"/>
      <c r="F341" s="300"/>
      <c r="G341" s="300"/>
      <c r="H341" s="300"/>
      <c r="I341" s="300"/>
      <c r="J341" s="300"/>
      <c r="K341" s="300"/>
      <c r="L341" s="300"/>
      <c r="M341" s="300"/>
      <c r="N341" s="300"/>
      <c r="O341" s="300"/>
      <c r="P341" s="300"/>
      <c r="Q341" s="300"/>
      <c r="R341" s="300"/>
      <c r="S341" s="300"/>
      <c r="T341" s="300"/>
      <c r="U341" s="300"/>
      <c r="V341" s="300"/>
      <c r="W341" s="300"/>
      <c r="X341" s="300"/>
      <c r="Y341" s="300"/>
      <c r="Z341" s="300"/>
    </row>
    <row r="342" spans="1:26" ht="12.75" customHeight="1">
      <c r="A342" s="300"/>
      <c r="B342" s="297"/>
      <c r="C342" s="386"/>
      <c r="D342" s="298"/>
      <c r="E342" s="299"/>
      <c r="F342" s="300"/>
      <c r="G342" s="300"/>
      <c r="H342" s="300"/>
      <c r="I342" s="300"/>
      <c r="J342" s="300"/>
      <c r="K342" s="300"/>
      <c r="L342" s="300"/>
      <c r="M342" s="300"/>
      <c r="N342" s="300"/>
      <c r="O342" s="300"/>
      <c r="P342" s="300"/>
      <c r="Q342" s="300"/>
      <c r="R342" s="300"/>
      <c r="S342" s="300"/>
      <c r="T342" s="300"/>
      <c r="U342" s="300"/>
      <c r="V342" s="300"/>
      <c r="W342" s="300"/>
      <c r="X342" s="300"/>
      <c r="Y342" s="300"/>
      <c r="Z342" s="300"/>
    </row>
    <row r="343" spans="1:26" ht="12.75" customHeight="1">
      <c r="A343" s="300"/>
      <c r="B343" s="297"/>
      <c r="C343" s="386"/>
      <c r="D343" s="298"/>
      <c r="E343" s="299"/>
      <c r="F343" s="300"/>
      <c r="G343" s="300"/>
      <c r="H343" s="300"/>
      <c r="I343" s="300"/>
      <c r="J343" s="300"/>
      <c r="K343" s="300"/>
      <c r="L343" s="300"/>
      <c r="M343" s="300"/>
      <c r="N343" s="300"/>
      <c r="O343" s="300"/>
      <c r="P343" s="300"/>
      <c r="Q343" s="300"/>
      <c r="R343" s="300"/>
      <c r="S343" s="300"/>
      <c r="T343" s="300"/>
      <c r="U343" s="300"/>
      <c r="V343" s="300"/>
      <c r="W343" s="300"/>
      <c r="X343" s="300"/>
      <c r="Y343" s="300"/>
      <c r="Z343" s="300"/>
    </row>
    <row r="344" spans="1:26" ht="12.75" customHeight="1">
      <c r="A344" s="300"/>
      <c r="B344" s="297"/>
      <c r="C344" s="386"/>
      <c r="D344" s="298"/>
      <c r="E344" s="299"/>
      <c r="F344" s="300"/>
      <c r="G344" s="300"/>
      <c r="H344" s="300"/>
      <c r="I344" s="300"/>
      <c r="J344" s="300"/>
      <c r="K344" s="300"/>
      <c r="L344" s="300"/>
      <c r="M344" s="300"/>
      <c r="N344" s="300"/>
      <c r="O344" s="300"/>
      <c r="P344" s="300"/>
      <c r="Q344" s="300"/>
      <c r="R344" s="300"/>
      <c r="S344" s="300"/>
      <c r="T344" s="300"/>
      <c r="U344" s="300"/>
      <c r="V344" s="300"/>
      <c r="W344" s="300"/>
      <c r="X344" s="300"/>
      <c r="Y344" s="300"/>
      <c r="Z344" s="300"/>
    </row>
    <row r="345" spans="1:26" ht="12.75" customHeight="1">
      <c r="A345" s="300"/>
      <c r="B345" s="297"/>
      <c r="C345" s="386"/>
      <c r="D345" s="298"/>
      <c r="E345" s="299"/>
      <c r="F345" s="300"/>
      <c r="G345" s="300"/>
      <c r="H345" s="300"/>
      <c r="I345" s="300"/>
      <c r="J345" s="300"/>
      <c r="K345" s="300"/>
      <c r="L345" s="300"/>
      <c r="M345" s="300"/>
      <c r="N345" s="300"/>
      <c r="O345" s="300"/>
      <c r="P345" s="300"/>
      <c r="Q345" s="300"/>
      <c r="R345" s="300"/>
      <c r="S345" s="300"/>
      <c r="T345" s="300"/>
      <c r="U345" s="300"/>
      <c r="V345" s="300"/>
      <c r="W345" s="300"/>
      <c r="X345" s="300"/>
      <c r="Y345" s="300"/>
      <c r="Z345" s="300"/>
    </row>
    <row r="346" spans="1:26" ht="12.75" customHeight="1">
      <c r="A346" s="300"/>
      <c r="B346" s="297"/>
      <c r="C346" s="386"/>
      <c r="D346" s="298"/>
      <c r="E346" s="299"/>
      <c r="F346" s="300"/>
      <c r="G346" s="300"/>
      <c r="H346" s="300"/>
      <c r="I346" s="300"/>
      <c r="J346" s="300"/>
      <c r="K346" s="300"/>
      <c r="L346" s="300"/>
      <c r="M346" s="300"/>
      <c r="N346" s="300"/>
      <c r="O346" s="300"/>
      <c r="P346" s="300"/>
      <c r="Q346" s="300"/>
      <c r="R346" s="300"/>
      <c r="S346" s="300"/>
      <c r="T346" s="300"/>
      <c r="U346" s="300"/>
      <c r="V346" s="300"/>
      <c r="W346" s="300"/>
      <c r="X346" s="300"/>
      <c r="Y346" s="300"/>
      <c r="Z346" s="300"/>
    </row>
    <row r="347" spans="1:26" ht="12.75" customHeight="1">
      <c r="A347" s="300"/>
      <c r="B347" s="297"/>
      <c r="C347" s="386"/>
      <c r="D347" s="298"/>
      <c r="E347" s="299"/>
      <c r="F347" s="300"/>
      <c r="G347" s="300"/>
      <c r="H347" s="300"/>
      <c r="I347" s="300"/>
      <c r="J347" s="300"/>
      <c r="K347" s="300"/>
      <c r="L347" s="300"/>
      <c r="M347" s="300"/>
      <c r="N347" s="300"/>
      <c r="O347" s="300"/>
      <c r="P347" s="300"/>
      <c r="Q347" s="300"/>
      <c r="R347" s="300"/>
      <c r="S347" s="300"/>
      <c r="T347" s="300"/>
      <c r="U347" s="300"/>
      <c r="V347" s="300"/>
      <c r="W347" s="300"/>
      <c r="X347" s="300"/>
      <c r="Y347" s="300"/>
      <c r="Z347" s="300"/>
    </row>
    <row r="348" spans="1:26" ht="12.75" customHeight="1">
      <c r="A348" s="300"/>
      <c r="B348" s="297"/>
      <c r="C348" s="386"/>
      <c r="D348" s="298"/>
      <c r="E348" s="299"/>
      <c r="F348" s="300"/>
      <c r="G348" s="300"/>
      <c r="H348" s="300"/>
      <c r="I348" s="300"/>
      <c r="J348" s="300"/>
      <c r="K348" s="300"/>
      <c r="L348" s="300"/>
      <c r="M348" s="300"/>
      <c r="N348" s="300"/>
      <c r="O348" s="300"/>
      <c r="P348" s="300"/>
      <c r="Q348" s="300"/>
      <c r="R348" s="300"/>
      <c r="S348" s="300"/>
      <c r="T348" s="300"/>
      <c r="U348" s="300"/>
      <c r="V348" s="300"/>
      <c r="W348" s="300"/>
      <c r="X348" s="300"/>
      <c r="Y348" s="300"/>
      <c r="Z348" s="300"/>
    </row>
    <row r="349" spans="1:26" ht="12.75" customHeight="1">
      <c r="A349" s="300"/>
      <c r="B349" s="297"/>
      <c r="C349" s="386"/>
      <c r="D349" s="298"/>
      <c r="E349" s="299"/>
      <c r="F349" s="300"/>
      <c r="G349" s="300"/>
      <c r="H349" s="300"/>
      <c r="I349" s="300"/>
      <c r="J349" s="300"/>
      <c r="K349" s="300"/>
      <c r="L349" s="300"/>
      <c r="M349" s="300"/>
      <c r="N349" s="300"/>
      <c r="O349" s="300"/>
      <c r="P349" s="300"/>
      <c r="Q349" s="300"/>
      <c r="R349" s="300"/>
      <c r="S349" s="300"/>
      <c r="T349" s="300"/>
      <c r="U349" s="300"/>
      <c r="V349" s="300"/>
      <c r="W349" s="300"/>
      <c r="X349" s="300"/>
      <c r="Y349" s="300"/>
      <c r="Z349" s="300"/>
    </row>
    <row r="350" spans="1:26" ht="12.75" customHeight="1">
      <c r="A350" s="300"/>
      <c r="B350" s="297"/>
      <c r="C350" s="386"/>
      <c r="D350" s="298"/>
      <c r="E350" s="299"/>
      <c r="F350" s="300"/>
      <c r="G350" s="300"/>
      <c r="H350" s="300"/>
      <c r="I350" s="300"/>
      <c r="J350" s="300"/>
      <c r="K350" s="300"/>
      <c r="L350" s="300"/>
      <c r="M350" s="300"/>
      <c r="N350" s="300"/>
      <c r="O350" s="300"/>
      <c r="P350" s="300"/>
      <c r="Q350" s="300"/>
      <c r="R350" s="300"/>
      <c r="S350" s="300"/>
      <c r="T350" s="300"/>
      <c r="U350" s="300"/>
      <c r="V350" s="300"/>
      <c r="W350" s="300"/>
      <c r="X350" s="300"/>
      <c r="Y350" s="300"/>
      <c r="Z350" s="300"/>
    </row>
    <row r="351" spans="1:26" ht="12.75" customHeight="1">
      <c r="A351" s="300"/>
      <c r="B351" s="297"/>
      <c r="C351" s="386"/>
      <c r="D351" s="298"/>
      <c r="E351" s="299"/>
      <c r="F351" s="300"/>
      <c r="G351" s="300"/>
      <c r="H351" s="300"/>
      <c r="I351" s="300"/>
      <c r="J351" s="300"/>
      <c r="K351" s="300"/>
      <c r="L351" s="300"/>
      <c r="M351" s="300"/>
      <c r="N351" s="300"/>
      <c r="O351" s="300"/>
      <c r="P351" s="300"/>
      <c r="Q351" s="300"/>
      <c r="R351" s="300"/>
      <c r="S351" s="300"/>
      <c r="T351" s="300"/>
      <c r="U351" s="300"/>
      <c r="V351" s="300"/>
      <c r="W351" s="300"/>
      <c r="X351" s="300"/>
      <c r="Y351" s="300"/>
      <c r="Z351" s="300"/>
    </row>
    <row r="352" spans="1:26" ht="12.75" customHeight="1">
      <c r="A352" s="300"/>
      <c r="B352" s="297"/>
      <c r="C352" s="386"/>
      <c r="D352" s="298"/>
      <c r="E352" s="299"/>
      <c r="F352" s="300"/>
      <c r="G352" s="300"/>
      <c r="H352" s="300"/>
      <c r="I352" s="300"/>
      <c r="J352" s="300"/>
      <c r="K352" s="300"/>
      <c r="L352" s="300"/>
      <c r="M352" s="300"/>
      <c r="N352" s="300"/>
      <c r="O352" s="300"/>
      <c r="P352" s="300"/>
      <c r="Q352" s="300"/>
      <c r="R352" s="300"/>
      <c r="S352" s="300"/>
      <c r="T352" s="300"/>
      <c r="U352" s="300"/>
      <c r="V352" s="300"/>
      <c r="W352" s="300"/>
      <c r="X352" s="300"/>
      <c r="Y352" s="300"/>
      <c r="Z352" s="300"/>
    </row>
    <row r="353" spans="1:26" ht="12.75" customHeight="1">
      <c r="A353" s="300"/>
      <c r="B353" s="297"/>
      <c r="C353" s="386"/>
      <c r="D353" s="298"/>
      <c r="E353" s="299"/>
      <c r="F353" s="300"/>
      <c r="G353" s="300"/>
      <c r="H353" s="300"/>
      <c r="I353" s="300"/>
      <c r="J353" s="300"/>
      <c r="K353" s="300"/>
      <c r="L353" s="300"/>
      <c r="M353" s="300"/>
      <c r="N353" s="300"/>
      <c r="O353" s="300"/>
      <c r="P353" s="300"/>
      <c r="Q353" s="300"/>
      <c r="R353" s="300"/>
      <c r="S353" s="300"/>
      <c r="T353" s="300"/>
      <c r="U353" s="300"/>
      <c r="V353" s="300"/>
      <c r="W353" s="300"/>
      <c r="X353" s="300"/>
      <c r="Y353" s="300"/>
      <c r="Z353" s="300"/>
    </row>
    <row r="354" spans="1:26" ht="12.75" customHeight="1">
      <c r="A354" s="300"/>
      <c r="B354" s="297"/>
      <c r="C354" s="386"/>
      <c r="D354" s="298"/>
      <c r="E354" s="299"/>
      <c r="F354" s="300"/>
      <c r="G354" s="300"/>
      <c r="H354" s="300"/>
      <c r="I354" s="300"/>
      <c r="J354" s="300"/>
      <c r="K354" s="300"/>
      <c r="L354" s="300"/>
      <c r="M354" s="300"/>
      <c r="N354" s="300"/>
      <c r="O354" s="300"/>
      <c r="P354" s="300"/>
      <c r="Q354" s="300"/>
      <c r="R354" s="300"/>
      <c r="S354" s="300"/>
      <c r="T354" s="300"/>
      <c r="U354" s="300"/>
      <c r="V354" s="300"/>
      <c r="W354" s="300"/>
      <c r="X354" s="300"/>
      <c r="Y354" s="300"/>
      <c r="Z354" s="300"/>
    </row>
    <row r="355" spans="1:26" ht="12.75" customHeight="1">
      <c r="A355" s="300"/>
      <c r="B355" s="297"/>
      <c r="C355" s="386"/>
      <c r="D355" s="298"/>
      <c r="E355" s="299"/>
      <c r="F355" s="300"/>
      <c r="G355" s="300"/>
      <c r="H355" s="300"/>
      <c r="I355" s="300"/>
      <c r="J355" s="300"/>
      <c r="K355" s="300"/>
      <c r="L355" s="300"/>
      <c r="M355" s="300"/>
      <c r="N355" s="300"/>
      <c r="O355" s="300"/>
      <c r="P355" s="300"/>
      <c r="Q355" s="300"/>
      <c r="R355" s="300"/>
      <c r="S355" s="300"/>
      <c r="T355" s="300"/>
      <c r="U355" s="300"/>
      <c r="V355" s="300"/>
      <c r="W355" s="300"/>
      <c r="X355" s="300"/>
      <c r="Y355" s="300"/>
      <c r="Z355" s="300"/>
    </row>
    <row r="356" spans="1:26" ht="12.75" customHeight="1">
      <c r="A356" s="300"/>
      <c r="B356" s="297"/>
      <c r="C356" s="386"/>
      <c r="D356" s="298"/>
      <c r="E356" s="299"/>
      <c r="F356" s="300"/>
      <c r="G356" s="300"/>
      <c r="H356" s="300"/>
      <c r="I356" s="300"/>
      <c r="J356" s="300"/>
      <c r="K356" s="300"/>
      <c r="L356" s="300"/>
      <c r="M356" s="300"/>
      <c r="N356" s="300"/>
      <c r="O356" s="300"/>
      <c r="P356" s="300"/>
      <c r="Q356" s="300"/>
      <c r="R356" s="300"/>
      <c r="S356" s="300"/>
      <c r="T356" s="300"/>
      <c r="U356" s="300"/>
      <c r="V356" s="300"/>
      <c r="W356" s="300"/>
      <c r="X356" s="300"/>
      <c r="Y356" s="300"/>
      <c r="Z356" s="300"/>
    </row>
    <row r="357" spans="1:26" ht="12.75" customHeight="1">
      <c r="A357" s="300"/>
      <c r="B357" s="297"/>
      <c r="C357" s="386"/>
      <c r="D357" s="298"/>
      <c r="E357" s="299"/>
      <c r="F357" s="300"/>
      <c r="G357" s="300"/>
      <c r="H357" s="300"/>
      <c r="I357" s="300"/>
      <c r="J357" s="300"/>
      <c r="K357" s="300"/>
      <c r="L357" s="300"/>
      <c r="M357" s="300"/>
      <c r="N357" s="300"/>
      <c r="O357" s="300"/>
      <c r="P357" s="300"/>
      <c r="Q357" s="300"/>
      <c r="R357" s="300"/>
      <c r="S357" s="300"/>
      <c r="T357" s="300"/>
      <c r="U357" s="300"/>
      <c r="V357" s="300"/>
      <c r="W357" s="300"/>
      <c r="X357" s="300"/>
      <c r="Y357" s="300"/>
      <c r="Z357" s="300"/>
    </row>
    <row r="358" spans="1:26" ht="12.75" customHeight="1">
      <c r="A358" s="300"/>
      <c r="B358" s="297"/>
      <c r="C358" s="386"/>
      <c r="D358" s="298"/>
      <c r="E358" s="299"/>
      <c r="F358" s="300"/>
      <c r="G358" s="300"/>
      <c r="H358" s="300"/>
      <c r="I358" s="300"/>
      <c r="J358" s="300"/>
      <c r="K358" s="300"/>
      <c r="L358" s="300"/>
      <c r="M358" s="300"/>
      <c r="N358" s="300"/>
      <c r="O358" s="300"/>
      <c r="P358" s="300"/>
      <c r="Q358" s="300"/>
      <c r="R358" s="300"/>
      <c r="S358" s="300"/>
      <c r="T358" s="300"/>
      <c r="U358" s="300"/>
      <c r="V358" s="300"/>
      <c r="W358" s="300"/>
      <c r="X358" s="300"/>
      <c r="Y358" s="300"/>
      <c r="Z358" s="300"/>
    </row>
    <row r="359" spans="1:26" ht="12.75" customHeight="1">
      <c r="A359" s="300"/>
      <c r="B359" s="297"/>
      <c r="C359" s="386"/>
      <c r="D359" s="298"/>
      <c r="E359" s="299"/>
      <c r="F359" s="300"/>
      <c r="G359" s="300"/>
      <c r="H359" s="300"/>
      <c r="I359" s="300"/>
      <c r="J359" s="300"/>
      <c r="K359" s="300"/>
      <c r="L359" s="300"/>
      <c r="M359" s="300"/>
      <c r="N359" s="300"/>
      <c r="O359" s="300"/>
      <c r="P359" s="300"/>
      <c r="Q359" s="300"/>
      <c r="R359" s="300"/>
      <c r="S359" s="300"/>
      <c r="T359" s="300"/>
      <c r="U359" s="300"/>
      <c r="V359" s="300"/>
      <c r="W359" s="300"/>
      <c r="X359" s="300"/>
      <c r="Y359" s="300"/>
      <c r="Z359" s="300"/>
    </row>
    <row r="360" spans="1:26" ht="12.75" customHeight="1">
      <c r="A360" s="300"/>
      <c r="B360" s="297"/>
      <c r="C360" s="386"/>
      <c r="D360" s="298"/>
      <c r="E360" s="299"/>
      <c r="F360" s="300"/>
      <c r="G360" s="300"/>
      <c r="H360" s="300"/>
      <c r="I360" s="300"/>
      <c r="J360" s="300"/>
      <c r="K360" s="300"/>
      <c r="L360" s="300"/>
      <c r="M360" s="300"/>
      <c r="N360" s="300"/>
      <c r="O360" s="300"/>
      <c r="P360" s="300"/>
      <c r="Q360" s="300"/>
      <c r="R360" s="300"/>
      <c r="S360" s="300"/>
      <c r="T360" s="300"/>
      <c r="U360" s="300"/>
      <c r="V360" s="300"/>
      <c r="W360" s="300"/>
      <c r="X360" s="300"/>
      <c r="Y360" s="300"/>
      <c r="Z360" s="300"/>
    </row>
    <row r="361" spans="1:26" ht="12.75" customHeight="1">
      <c r="A361" s="300"/>
      <c r="B361" s="297"/>
      <c r="C361" s="386"/>
      <c r="D361" s="298"/>
      <c r="E361" s="299"/>
      <c r="F361" s="300"/>
      <c r="G361" s="300"/>
      <c r="H361" s="300"/>
      <c r="I361" s="300"/>
      <c r="J361" s="300"/>
      <c r="K361" s="300"/>
      <c r="L361" s="300"/>
      <c r="M361" s="300"/>
      <c r="N361" s="300"/>
      <c r="O361" s="300"/>
      <c r="P361" s="300"/>
      <c r="Q361" s="300"/>
      <c r="R361" s="300"/>
      <c r="S361" s="300"/>
      <c r="T361" s="300"/>
      <c r="U361" s="300"/>
      <c r="V361" s="300"/>
      <c r="W361" s="300"/>
      <c r="X361" s="300"/>
      <c r="Y361" s="300"/>
      <c r="Z361" s="300"/>
    </row>
    <row r="362" spans="1:26" ht="12.75" customHeight="1">
      <c r="A362" s="300"/>
      <c r="B362" s="297"/>
      <c r="C362" s="386"/>
      <c r="D362" s="298"/>
      <c r="E362" s="299"/>
      <c r="F362" s="300"/>
      <c r="G362" s="300"/>
      <c r="H362" s="300"/>
      <c r="I362" s="300"/>
      <c r="J362" s="300"/>
      <c r="K362" s="300"/>
      <c r="L362" s="300"/>
      <c r="M362" s="300"/>
      <c r="N362" s="300"/>
      <c r="O362" s="300"/>
      <c r="P362" s="300"/>
      <c r="Q362" s="300"/>
      <c r="R362" s="300"/>
      <c r="S362" s="300"/>
      <c r="T362" s="300"/>
      <c r="U362" s="300"/>
      <c r="V362" s="300"/>
      <c r="W362" s="300"/>
      <c r="X362" s="300"/>
      <c r="Y362" s="300"/>
      <c r="Z362" s="300"/>
    </row>
    <row r="363" spans="1:26" ht="12.75" customHeight="1">
      <c r="A363" s="300"/>
      <c r="B363" s="297"/>
      <c r="C363" s="386"/>
      <c r="D363" s="298"/>
      <c r="E363" s="299"/>
      <c r="F363" s="300"/>
      <c r="G363" s="300"/>
      <c r="H363" s="300"/>
      <c r="I363" s="300"/>
      <c r="J363" s="300"/>
      <c r="K363" s="300"/>
      <c r="L363" s="300"/>
      <c r="M363" s="300"/>
      <c r="N363" s="300"/>
      <c r="O363" s="300"/>
      <c r="P363" s="300"/>
      <c r="Q363" s="300"/>
      <c r="R363" s="300"/>
      <c r="S363" s="300"/>
      <c r="T363" s="300"/>
      <c r="U363" s="300"/>
      <c r="V363" s="300"/>
      <c r="W363" s="300"/>
      <c r="X363" s="300"/>
      <c r="Y363" s="300"/>
      <c r="Z363" s="300"/>
    </row>
    <row r="364" spans="1:26" ht="12.75" customHeight="1">
      <c r="A364" s="300"/>
      <c r="B364" s="297"/>
      <c r="C364" s="386"/>
      <c r="D364" s="298"/>
      <c r="E364" s="299"/>
      <c r="F364" s="300"/>
      <c r="G364" s="300"/>
      <c r="H364" s="300"/>
      <c r="I364" s="300"/>
      <c r="J364" s="300"/>
      <c r="K364" s="300"/>
      <c r="L364" s="300"/>
      <c r="M364" s="300"/>
      <c r="N364" s="300"/>
      <c r="O364" s="300"/>
      <c r="P364" s="300"/>
      <c r="Q364" s="300"/>
      <c r="R364" s="300"/>
      <c r="S364" s="300"/>
      <c r="T364" s="300"/>
      <c r="U364" s="300"/>
      <c r="V364" s="300"/>
      <c r="W364" s="300"/>
      <c r="X364" s="300"/>
      <c r="Y364" s="300"/>
      <c r="Z364" s="300"/>
    </row>
    <row r="365" spans="1:26" ht="12.75" customHeight="1">
      <c r="A365" s="300"/>
      <c r="B365" s="297"/>
      <c r="C365" s="386"/>
      <c r="D365" s="298"/>
      <c r="E365" s="299"/>
      <c r="F365" s="300"/>
      <c r="G365" s="300"/>
      <c r="H365" s="300"/>
      <c r="I365" s="300"/>
      <c r="J365" s="300"/>
      <c r="K365" s="300"/>
      <c r="L365" s="300"/>
      <c r="M365" s="300"/>
      <c r="N365" s="300"/>
      <c r="O365" s="300"/>
      <c r="P365" s="300"/>
      <c r="Q365" s="300"/>
      <c r="R365" s="300"/>
      <c r="S365" s="300"/>
      <c r="T365" s="300"/>
      <c r="U365" s="300"/>
      <c r="V365" s="300"/>
      <c r="W365" s="300"/>
      <c r="X365" s="300"/>
      <c r="Y365" s="300"/>
      <c r="Z365" s="300"/>
    </row>
    <row r="366" spans="1:26" ht="12.75" customHeight="1">
      <c r="A366" s="300"/>
      <c r="B366" s="297"/>
      <c r="C366" s="386"/>
      <c r="D366" s="298"/>
      <c r="E366" s="299"/>
      <c r="F366" s="300"/>
      <c r="G366" s="300"/>
      <c r="H366" s="300"/>
      <c r="I366" s="300"/>
      <c r="J366" s="300"/>
      <c r="K366" s="300"/>
      <c r="L366" s="300"/>
      <c r="M366" s="300"/>
      <c r="N366" s="300"/>
      <c r="O366" s="300"/>
      <c r="P366" s="300"/>
      <c r="Q366" s="300"/>
      <c r="R366" s="300"/>
      <c r="S366" s="300"/>
      <c r="T366" s="300"/>
      <c r="U366" s="300"/>
      <c r="V366" s="300"/>
      <c r="W366" s="300"/>
      <c r="X366" s="300"/>
      <c r="Y366" s="300"/>
      <c r="Z366" s="300"/>
    </row>
    <row r="367" spans="1:26" ht="12.75" customHeight="1">
      <c r="A367" s="300"/>
      <c r="B367" s="297"/>
      <c r="C367" s="386"/>
      <c r="D367" s="298"/>
      <c r="E367" s="299"/>
      <c r="F367" s="300"/>
      <c r="G367" s="300"/>
      <c r="H367" s="300"/>
      <c r="I367" s="300"/>
      <c r="J367" s="300"/>
      <c r="K367" s="300"/>
      <c r="L367" s="300"/>
      <c r="M367" s="300"/>
      <c r="N367" s="300"/>
      <c r="O367" s="300"/>
      <c r="P367" s="300"/>
      <c r="Q367" s="300"/>
      <c r="R367" s="300"/>
      <c r="S367" s="300"/>
      <c r="T367" s="300"/>
      <c r="U367" s="300"/>
      <c r="V367" s="300"/>
      <c r="W367" s="300"/>
      <c r="X367" s="300"/>
      <c r="Y367" s="300"/>
      <c r="Z367" s="300"/>
    </row>
    <row r="368" spans="1:26" ht="12.75" customHeight="1">
      <c r="A368" s="300"/>
      <c r="B368" s="297"/>
      <c r="C368" s="386"/>
      <c r="D368" s="298"/>
      <c r="E368" s="299"/>
      <c r="F368" s="300"/>
      <c r="G368" s="300"/>
      <c r="H368" s="300"/>
      <c r="I368" s="300"/>
      <c r="J368" s="300"/>
      <c r="K368" s="300"/>
      <c r="L368" s="300"/>
      <c r="M368" s="300"/>
      <c r="N368" s="300"/>
      <c r="O368" s="300"/>
      <c r="P368" s="300"/>
      <c r="Q368" s="300"/>
      <c r="R368" s="300"/>
      <c r="S368" s="300"/>
      <c r="T368" s="300"/>
      <c r="U368" s="300"/>
      <c r="V368" s="300"/>
      <c r="W368" s="300"/>
      <c r="X368" s="300"/>
      <c r="Y368" s="300"/>
      <c r="Z368" s="300"/>
    </row>
    <row r="369" spans="1:26" ht="12.75" customHeight="1">
      <c r="A369" s="300"/>
      <c r="B369" s="297"/>
      <c r="C369" s="386"/>
      <c r="D369" s="298"/>
      <c r="E369" s="299"/>
      <c r="F369" s="300"/>
      <c r="G369" s="300"/>
      <c r="H369" s="300"/>
      <c r="I369" s="300"/>
      <c r="J369" s="300"/>
      <c r="K369" s="300"/>
      <c r="L369" s="300"/>
      <c r="M369" s="300"/>
      <c r="N369" s="300"/>
      <c r="O369" s="300"/>
      <c r="P369" s="300"/>
      <c r="Q369" s="300"/>
      <c r="R369" s="300"/>
      <c r="S369" s="300"/>
      <c r="T369" s="300"/>
      <c r="U369" s="300"/>
      <c r="V369" s="300"/>
      <c r="W369" s="300"/>
      <c r="X369" s="300"/>
      <c r="Y369" s="300"/>
      <c r="Z369" s="300"/>
    </row>
    <row r="370" spans="1:26" ht="12.75" customHeight="1">
      <c r="A370" s="300"/>
      <c r="B370" s="297"/>
      <c r="C370" s="386"/>
      <c r="D370" s="298"/>
      <c r="E370" s="299"/>
      <c r="F370" s="300"/>
      <c r="G370" s="300"/>
      <c r="H370" s="300"/>
      <c r="I370" s="300"/>
      <c r="J370" s="300"/>
      <c r="K370" s="300"/>
      <c r="L370" s="300"/>
      <c r="M370" s="300"/>
      <c r="N370" s="300"/>
      <c r="O370" s="300"/>
      <c r="P370" s="300"/>
      <c r="Q370" s="300"/>
      <c r="R370" s="300"/>
      <c r="S370" s="300"/>
      <c r="T370" s="300"/>
      <c r="U370" s="300"/>
      <c r="V370" s="300"/>
      <c r="W370" s="300"/>
      <c r="X370" s="300"/>
      <c r="Y370" s="300"/>
      <c r="Z370" s="300"/>
    </row>
    <row r="371" spans="1:26" ht="12.75" customHeight="1">
      <c r="A371" s="300"/>
      <c r="B371" s="297"/>
      <c r="C371" s="386"/>
      <c r="D371" s="298"/>
      <c r="E371" s="299"/>
      <c r="F371" s="300"/>
      <c r="G371" s="300"/>
      <c r="H371" s="300"/>
      <c r="I371" s="300"/>
      <c r="J371" s="300"/>
      <c r="K371" s="300"/>
      <c r="L371" s="300"/>
      <c r="M371" s="300"/>
      <c r="N371" s="300"/>
      <c r="O371" s="300"/>
      <c r="P371" s="300"/>
      <c r="Q371" s="300"/>
      <c r="R371" s="300"/>
      <c r="S371" s="300"/>
      <c r="T371" s="300"/>
      <c r="U371" s="300"/>
      <c r="V371" s="300"/>
      <c r="W371" s="300"/>
      <c r="X371" s="300"/>
      <c r="Y371" s="300"/>
      <c r="Z371" s="300"/>
    </row>
    <row r="372" spans="1:26" ht="12.75" customHeight="1">
      <c r="A372" s="300"/>
      <c r="B372" s="297"/>
      <c r="C372" s="386"/>
      <c r="D372" s="298"/>
      <c r="E372" s="299"/>
      <c r="F372" s="300"/>
      <c r="G372" s="300"/>
      <c r="H372" s="300"/>
      <c r="I372" s="300"/>
      <c r="J372" s="300"/>
      <c r="K372" s="300"/>
      <c r="L372" s="300"/>
      <c r="M372" s="300"/>
      <c r="N372" s="300"/>
      <c r="O372" s="300"/>
      <c r="P372" s="300"/>
      <c r="Q372" s="300"/>
      <c r="R372" s="300"/>
      <c r="S372" s="300"/>
      <c r="T372" s="300"/>
      <c r="U372" s="300"/>
      <c r="V372" s="300"/>
      <c r="W372" s="300"/>
      <c r="X372" s="300"/>
      <c r="Y372" s="300"/>
      <c r="Z372" s="300"/>
    </row>
    <row r="373" spans="1:26" ht="12.75" customHeight="1">
      <c r="A373" s="300"/>
      <c r="B373" s="297"/>
      <c r="C373" s="386"/>
      <c r="D373" s="298"/>
      <c r="E373" s="299"/>
      <c r="F373" s="300"/>
      <c r="G373" s="300"/>
      <c r="H373" s="300"/>
      <c r="I373" s="300"/>
      <c r="J373" s="300"/>
      <c r="K373" s="300"/>
      <c r="L373" s="300"/>
      <c r="M373" s="300"/>
      <c r="N373" s="300"/>
      <c r="O373" s="300"/>
      <c r="P373" s="300"/>
      <c r="Q373" s="300"/>
      <c r="R373" s="300"/>
      <c r="S373" s="300"/>
      <c r="T373" s="300"/>
      <c r="U373" s="300"/>
      <c r="V373" s="300"/>
      <c r="W373" s="300"/>
      <c r="X373" s="300"/>
      <c r="Y373" s="300"/>
      <c r="Z373" s="300"/>
    </row>
    <row r="374" spans="1:26" ht="12.75" customHeight="1">
      <c r="A374" s="300"/>
      <c r="B374" s="297"/>
      <c r="C374" s="386"/>
      <c r="D374" s="298"/>
      <c r="E374" s="299"/>
      <c r="F374" s="300"/>
      <c r="G374" s="300"/>
      <c r="H374" s="300"/>
      <c r="I374" s="300"/>
      <c r="J374" s="300"/>
      <c r="K374" s="300"/>
      <c r="L374" s="300"/>
      <c r="M374" s="300"/>
      <c r="N374" s="300"/>
      <c r="O374" s="300"/>
      <c r="P374" s="300"/>
      <c r="Q374" s="300"/>
      <c r="R374" s="300"/>
      <c r="S374" s="300"/>
      <c r="T374" s="300"/>
      <c r="U374" s="300"/>
      <c r="V374" s="300"/>
      <c r="W374" s="300"/>
      <c r="X374" s="300"/>
      <c r="Y374" s="300"/>
      <c r="Z374" s="300"/>
    </row>
    <row r="375" spans="1:26" ht="12.75" customHeight="1">
      <c r="A375" s="300"/>
      <c r="B375" s="297"/>
      <c r="C375" s="386"/>
      <c r="D375" s="298"/>
      <c r="E375" s="299"/>
      <c r="F375" s="300"/>
      <c r="G375" s="300"/>
      <c r="H375" s="300"/>
      <c r="I375" s="300"/>
      <c r="J375" s="300"/>
      <c r="K375" s="300"/>
      <c r="L375" s="300"/>
      <c r="M375" s="300"/>
      <c r="N375" s="300"/>
      <c r="O375" s="300"/>
      <c r="P375" s="300"/>
      <c r="Q375" s="300"/>
      <c r="R375" s="300"/>
      <c r="S375" s="300"/>
      <c r="T375" s="300"/>
      <c r="U375" s="300"/>
      <c r="V375" s="300"/>
      <c r="W375" s="300"/>
      <c r="X375" s="300"/>
      <c r="Y375" s="300"/>
      <c r="Z375" s="300"/>
    </row>
    <row r="376" spans="1:26" ht="12.75" customHeight="1">
      <c r="A376" s="300"/>
      <c r="B376" s="297"/>
      <c r="C376" s="386"/>
      <c r="D376" s="298"/>
      <c r="E376" s="299"/>
      <c r="F376" s="300"/>
      <c r="G376" s="300"/>
      <c r="H376" s="300"/>
      <c r="I376" s="300"/>
      <c r="J376" s="300"/>
      <c r="K376" s="300"/>
      <c r="L376" s="300"/>
      <c r="M376" s="300"/>
      <c r="N376" s="300"/>
      <c r="O376" s="300"/>
      <c r="P376" s="300"/>
      <c r="Q376" s="300"/>
      <c r="R376" s="300"/>
      <c r="S376" s="300"/>
      <c r="T376" s="300"/>
      <c r="U376" s="300"/>
      <c r="V376" s="300"/>
      <c r="W376" s="300"/>
      <c r="X376" s="300"/>
      <c r="Y376" s="300"/>
      <c r="Z376" s="300"/>
    </row>
    <row r="377" spans="1:26" ht="12.75" customHeight="1">
      <c r="A377" s="300"/>
      <c r="B377" s="297"/>
      <c r="C377" s="386"/>
      <c r="D377" s="298"/>
      <c r="E377" s="299"/>
      <c r="F377" s="300"/>
      <c r="G377" s="300"/>
      <c r="H377" s="300"/>
      <c r="I377" s="300"/>
      <c r="J377" s="300"/>
      <c r="K377" s="300"/>
      <c r="L377" s="300"/>
      <c r="M377" s="300"/>
      <c r="N377" s="300"/>
      <c r="O377" s="300"/>
      <c r="P377" s="300"/>
      <c r="Q377" s="300"/>
      <c r="R377" s="300"/>
      <c r="S377" s="300"/>
      <c r="T377" s="300"/>
      <c r="U377" s="300"/>
      <c r="V377" s="300"/>
      <c r="W377" s="300"/>
      <c r="X377" s="300"/>
      <c r="Y377" s="300"/>
      <c r="Z377" s="300"/>
    </row>
    <row r="378" spans="1:26" ht="12.75" customHeight="1">
      <c r="A378" s="300"/>
      <c r="B378" s="297"/>
      <c r="C378" s="386"/>
      <c r="D378" s="298"/>
      <c r="E378" s="299"/>
      <c r="F378" s="300"/>
      <c r="G378" s="300"/>
      <c r="H378" s="300"/>
      <c r="I378" s="300"/>
      <c r="J378" s="300"/>
      <c r="K378" s="300"/>
      <c r="L378" s="300"/>
      <c r="M378" s="300"/>
      <c r="N378" s="300"/>
      <c r="O378" s="300"/>
      <c r="P378" s="300"/>
      <c r="Q378" s="300"/>
      <c r="R378" s="300"/>
      <c r="S378" s="300"/>
      <c r="T378" s="300"/>
      <c r="U378" s="300"/>
      <c r="V378" s="300"/>
      <c r="W378" s="300"/>
      <c r="X378" s="300"/>
      <c r="Y378" s="300"/>
      <c r="Z378" s="300"/>
    </row>
    <row r="379" spans="1:26" ht="12.75" customHeight="1">
      <c r="A379" s="300"/>
      <c r="B379" s="297"/>
      <c r="C379" s="386"/>
      <c r="D379" s="298"/>
      <c r="E379" s="299"/>
      <c r="F379" s="300"/>
      <c r="G379" s="300"/>
      <c r="H379" s="300"/>
      <c r="I379" s="300"/>
      <c r="J379" s="300"/>
      <c r="K379" s="300"/>
      <c r="L379" s="300"/>
      <c r="M379" s="300"/>
      <c r="N379" s="300"/>
      <c r="O379" s="300"/>
      <c r="P379" s="300"/>
      <c r="Q379" s="300"/>
      <c r="R379" s="300"/>
      <c r="S379" s="300"/>
      <c r="T379" s="300"/>
      <c r="U379" s="300"/>
      <c r="V379" s="300"/>
      <c r="W379" s="300"/>
      <c r="X379" s="300"/>
      <c r="Y379" s="300"/>
      <c r="Z379" s="300"/>
    </row>
    <row r="380" spans="1:26" ht="12.75" customHeight="1">
      <c r="A380" s="300"/>
      <c r="B380" s="297"/>
      <c r="C380" s="386"/>
      <c r="D380" s="298"/>
      <c r="E380" s="299"/>
      <c r="F380" s="300"/>
      <c r="G380" s="300"/>
      <c r="H380" s="300"/>
      <c r="I380" s="300"/>
      <c r="J380" s="300"/>
      <c r="K380" s="300"/>
      <c r="L380" s="300"/>
      <c r="M380" s="300"/>
      <c r="N380" s="300"/>
      <c r="O380" s="300"/>
      <c r="P380" s="300"/>
      <c r="Q380" s="300"/>
      <c r="R380" s="300"/>
      <c r="S380" s="300"/>
      <c r="T380" s="300"/>
      <c r="U380" s="300"/>
      <c r="V380" s="300"/>
      <c r="W380" s="300"/>
      <c r="X380" s="300"/>
      <c r="Y380" s="300"/>
      <c r="Z380" s="300"/>
    </row>
    <row r="381" spans="1:26" ht="12.75" customHeight="1">
      <c r="A381" s="300"/>
      <c r="B381" s="297"/>
      <c r="C381" s="386"/>
      <c r="D381" s="298"/>
      <c r="E381" s="299"/>
      <c r="F381" s="300"/>
      <c r="G381" s="300"/>
      <c r="H381" s="300"/>
      <c r="I381" s="300"/>
      <c r="J381" s="300"/>
      <c r="K381" s="300"/>
      <c r="L381" s="300"/>
      <c r="M381" s="300"/>
      <c r="N381" s="300"/>
      <c r="O381" s="300"/>
      <c r="P381" s="300"/>
      <c r="Q381" s="300"/>
      <c r="R381" s="300"/>
      <c r="S381" s="300"/>
      <c r="T381" s="300"/>
      <c r="U381" s="300"/>
      <c r="V381" s="300"/>
      <c r="W381" s="300"/>
      <c r="X381" s="300"/>
      <c r="Y381" s="300"/>
      <c r="Z381" s="300"/>
    </row>
    <row r="382" spans="1:26" ht="12.75" customHeight="1">
      <c r="A382" s="300"/>
      <c r="B382" s="297"/>
      <c r="C382" s="386"/>
      <c r="D382" s="298"/>
      <c r="E382" s="299"/>
      <c r="F382" s="300"/>
      <c r="G382" s="300"/>
      <c r="H382" s="300"/>
      <c r="I382" s="300"/>
      <c r="J382" s="300"/>
      <c r="K382" s="300"/>
      <c r="L382" s="300"/>
      <c r="M382" s="300"/>
      <c r="N382" s="300"/>
      <c r="O382" s="300"/>
      <c r="P382" s="300"/>
      <c r="Q382" s="300"/>
      <c r="R382" s="300"/>
      <c r="S382" s="300"/>
      <c r="T382" s="300"/>
      <c r="U382" s="300"/>
      <c r="V382" s="300"/>
      <c r="W382" s="300"/>
      <c r="X382" s="300"/>
      <c r="Y382" s="300"/>
      <c r="Z382" s="300"/>
    </row>
    <row r="383" spans="1:26" ht="12.75" customHeight="1">
      <c r="A383" s="300"/>
      <c r="B383" s="297"/>
      <c r="C383" s="386"/>
      <c r="D383" s="298"/>
      <c r="E383" s="299"/>
      <c r="F383" s="300"/>
      <c r="G383" s="300"/>
      <c r="H383" s="300"/>
      <c r="I383" s="300"/>
      <c r="J383" s="300"/>
      <c r="K383" s="300"/>
      <c r="L383" s="300"/>
      <c r="M383" s="300"/>
      <c r="N383" s="300"/>
      <c r="O383" s="300"/>
      <c r="P383" s="300"/>
      <c r="Q383" s="300"/>
      <c r="R383" s="300"/>
      <c r="S383" s="300"/>
      <c r="T383" s="300"/>
      <c r="U383" s="300"/>
      <c r="V383" s="300"/>
      <c r="W383" s="300"/>
      <c r="X383" s="300"/>
      <c r="Y383" s="300"/>
      <c r="Z383" s="300"/>
    </row>
    <row r="384" spans="1:26" ht="12.75" customHeight="1">
      <c r="A384" s="300"/>
      <c r="B384" s="297"/>
      <c r="C384" s="386"/>
      <c r="D384" s="298"/>
      <c r="E384" s="299"/>
      <c r="F384" s="300"/>
      <c r="G384" s="300"/>
      <c r="H384" s="300"/>
      <c r="I384" s="300"/>
      <c r="J384" s="300"/>
      <c r="K384" s="300"/>
      <c r="L384" s="300"/>
      <c r="M384" s="300"/>
      <c r="N384" s="300"/>
      <c r="O384" s="300"/>
      <c r="P384" s="300"/>
      <c r="Q384" s="300"/>
      <c r="R384" s="300"/>
      <c r="S384" s="300"/>
      <c r="T384" s="300"/>
      <c r="U384" s="300"/>
      <c r="V384" s="300"/>
      <c r="W384" s="300"/>
      <c r="X384" s="300"/>
      <c r="Y384" s="300"/>
      <c r="Z384" s="300"/>
    </row>
    <row r="385" spans="1:26" ht="12.75" customHeight="1">
      <c r="A385" s="300"/>
      <c r="B385" s="297"/>
      <c r="C385" s="386"/>
      <c r="D385" s="298"/>
      <c r="E385" s="299"/>
      <c r="F385" s="300"/>
      <c r="G385" s="300"/>
      <c r="H385" s="300"/>
      <c r="I385" s="300"/>
      <c r="J385" s="300"/>
      <c r="K385" s="300"/>
      <c r="L385" s="300"/>
      <c r="M385" s="300"/>
      <c r="N385" s="300"/>
      <c r="O385" s="300"/>
      <c r="P385" s="300"/>
      <c r="Q385" s="300"/>
      <c r="R385" s="300"/>
      <c r="S385" s="300"/>
      <c r="T385" s="300"/>
      <c r="U385" s="300"/>
      <c r="V385" s="300"/>
      <c r="W385" s="300"/>
      <c r="X385" s="300"/>
      <c r="Y385" s="300"/>
      <c r="Z385" s="300"/>
    </row>
    <row r="386" spans="1:26" ht="12.75" customHeight="1">
      <c r="A386" s="300"/>
      <c r="B386" s="297"/>
      <c r="C386" s="386"/>
      <c r="D386" s="298"/>
      <c r="E386" s="299"/>
      <c r="F386" s="300"/>
      <c r="G386" s="300"/>
      <c r="H386" s="300"/>
      <c r="I386" s="300"/>
      <c r="J386" s="300"/>
      <c r="K386" s="300"/>
      <c r="L386" s="300"/>
      <c r="M386" s="300"/>
      <c r="N386" s="300"/>
      <c r="O386" s="300"/>
      <c r="P386" s="300"/>
      <c r="Q386" s="300"/>
      <c r="R386" s="300"/>
      <c r="S386" s="300"/>
      <c r="T386" s="300"/>
      <c r="U386" s="300"/>
      <c r="V386" s="300"/>
      <c r="W386" s="300"/>
      <c r="X386" s="300"/>
      <c r="Y386" s="300"/>
      <c r="Z386" s="300"/>
    </row>
    <row r="387" spans="1:26" ht="12.75" customHeight="1">
      <c r="A387" s="300"/>
      <c r="B387" s="297"/>
      <c r="C387" s="386"/>
      <c r="D387" s="298"/>
      <c r="E387" s="299"/>
      <c r="F387" s="300"/>
      <c r="G387" s="300"/>
      <c r="H387" s="300"/>
      <c r="I387" s="300"/>
      <c r="J387" s="300"/>
      <c r="K387" s="300"/>
      <c r="L387" s="300"/>
      <c r="M387" s="300"/>
      <c r="N387" s="300"/>
      <c r="O387" s="300"/>
      <c r="P387" s="300"/>
      <c r="Q387" s="300"/>
      <c r="R387" s="300"/>
      <c r="S387" s="300"/>
      <c r="T387" s="300"/>
      <c r="U387" s="300"/>
      <c r="V387" s="300"/>
      <c r="W387" s="300"/>
      <c r="X387" s="300"/>
      <c r="Y387" s="300"/>
      <c r="Z387" s="300"/>
    </row>
    <row r="388" spans="1:26" ht="12.75" customHeight="1">
      <c r="A388" s="300"/>
      <c r="B388" s="297"/>
      <c r="C388" s="386"/>
      <c r="D388" s="298"/>
      <c r="E388" s="299"/>
      <c r="F388" s="300"/>
      <c r="G388" s="300"/>
      <c r="H388" s="300"/>
      <c r="I388" s="300"/>
      <c r="J388" s="300"/>
      <c r="K388" s="300"/>
      <c r="L388" s="300"/>
      <c r="M388" s="300"/>
      <c r="N388" s="300"/>
      <c r="O388" s="300"/>
      <c r="P388" s="300"/>
      <c r="Q388" s="300"/>
      <c r="R388" s="300"/>
      <c r="S388" s="300"/>
      <c r="T388" s="300"/>
      <c r="U388" s="300"/>
      <c r="V388" s="300"/>
      <c r="W388" s="300"/>
      <c r="X388" s="300"/>
      <c r="Y388" s="300"/>
      <c r="Z388" s="300"/>
    </row>
    <row r="389" spans="1:26" ht="12.75" customHeight="1">
      <c r="A389" s="300"/>
      <c r="B389" s="297"/>
      <c r="C389" s="386"/>
      <c r="D389" s="298"/>
      <c r="E389" s="299"/>
      <c r="F389" s="300"/>
      <c r="G389" s="300"/>
      <c r="H389" s="300"/>
      <c r="I389" s="300"/>
      <c r="J389" s="300"/>
      <c r="K389" s="300"/>
      <c r="L389" s="300"/>
      <c r="M389" s="300"/>
      <c r="N389" s="300"/>
      <c r="O389" s="300"/>
      <c r="P389" s="300"/>
      <c r="Q389" s="300"/>
      <c r="R389" s="300"/>
      <c r="S389" s="300"/>
      <c r="T389" s="300"/>
      <c r="U389" s="300"/>
      <c r="V389" s="300"/>
      <c r="W389" s="300"/>
      <c r="X389" s="300"/>
      <c r="Y389" s="300"/>
      <c r="Z389" s="300"/>
    </row>
    <row r="390" spans="1:26" ht="12.75" customHeight="1">
      <c r="A390" s="300"/>
      <c r="B390" s="297"/>
      <c r="C390" s="386"/>
      <c r="D390" s="298"/>
      <c r="E390" s="299"/>
      <c r="F390" s="300"/>
      <c r="G390" s="300"/>
      <c r="H390" s="300"/>
      <c r="I390" s="300"/>
      <c r="J390" s="300"/>
      <c r="K390" s="300"/>
      <c r="L390" s="300"/>
      <c r="M390" s="300"/>
      <c r="N390" s="300"/>
      <c r="O390" s="300"/>
      <c r="P390" s="300"/>
      <c r="Q390" s="300"/>
      <c r="R390" s="300"/>
      <c r="S390" s="300"/>
      <c r="T390" s="300"/>
      <c r="U390" s="300"/>
      <c r="V390" s="300"/>
      <c r="W390" s="300"/>
      <c r="X390" s="300"/>
      <c r="Y390" s="300"/>
      <c r="Z390" s="300"/>
    </row>
    <row r="391" spans="1:26" ht="12.75" customHeight="1">
      <c r="A391" s="300"/>
      <c r="B391" s="297"/>
      <c r="C391" s="386"/>
      <c r="D391" s="298"/>
      <c r="E391" s="299"/>
      <c r="F391" s="300"/>
      <c r="G391" s="300"/>
      <c r="H391" s="300"/>
      <c r="I391" s="300"/>
      <c r="J391" s="300"/>
      <c r="K391" s="300"/>
      <c r="L391" s="300"/>
      <c r="M391" s="300"/>
      <c r="N391" s="300"/>
      <c r="O391" s="300"/>
      <c r="P391" s="300"/>
      <c r="Q391" s="300"/>
      <c r="R391" s="300"/>
      <c r="S391" s="300"/>
      <c r="T391" s="300"/>
      <c r="U391" s="300"/>
      <c r="V391" s="300"/>
      <c r="W391" s="300"/>
      <c r="X391" s="300"/>
      <c r="Y391" s="300"/>
      <c r="Z391" s="300"/>
    </row>
    <row r="392" spans="1:26" ht="12.75" customHeight="1">
      <c r="A392" s="300"/>
      <c r="B392" s="297"/>
      <c r="C392" s="386"/>
      <c r="D392" s="298"/>
      <c r="E392" s="299"/>
      <c r="F392" s="300"/>
      <c r="G392" s="300"/>
      <c r="H392" s="300"/>
      <c r="I392" s="300"/>
      <c r="J392" s="300"/>
      <c r="K392" s="300"/>
      <c r="L392" s="300"/>
      <c r="M392" s="300"/>
      <c r="N392" s="300"/>
      <c r="O392" s="300"/>
      <c r="P392" s="300"/>
      <c r="Q392" s="300"/>
      <c r="R392" s="300"/>
      <c r="S392" s="300"/>
      <c r="T392" s="300"/>
      <c r="U392" s="300"/>
      <c r="V392" s="300"/>
      <c r="W392" s="300"/>
      <c r="X392" s="300"/>
      <c r="Y392" s="300"/>
      <c r="Z392" s="300"/>
    </row>
    <row r="393" spans="1:26" ht="12.75" customHeight="1">
      <c r="A393" s="300"/>
      <c r="B393" s="297"/>
      <c r="C393" s="386"/>
      <c r="D393" s="298"/>
      <c r="E393" s="299"/>
      <c r="F393" s="300"/>
      <c r="G393" s="300"/>
      <c r="H393" s="300"/>
      <c r="I393" s="300"/>
      <c r="J393" s="300"/>
      <c r="K393" s="300"/>
      <c r="L393" s="300"/>
      <c r="M393" s="300"/>
      <c r="N393" s="300"/>
      <c r="O393" s="300"/>
      <c r="P393" s="300"/>
      <c r="Q393" s="300"/>
      <c r="R393" s="300"/>
      <c r="S393" s="300"/>
      <c r="T393" s="300"/>
      <c r="U393" s="300"/>
      <c r="V393" s="300"/>
      <c r="W393" s="300"/>
      <c r="X393" s="300"/>
      <c r="Y393" s="300"/>
      <c r="Z393" s="300"/>
    </row>
    <row r="394" spans="1:26" ht="12.75" customHeight="1">
      <c r="A394" s="300"/>
      <c r="B394" s="297"/>
      <c r="C394" s="386"/>
      <c r="D394" s="298"/>
      <c r="E394" s="299"/>
      <c r="F394" s="300"/>
      <c r="G394" s="300"/>
      <c r="H394" s="300"/>
      <c r="I394" s="300"/>
      <c r="J394" s="300"/>
      <c r="K394" s="300"/>
      <c r="L394" s="300"/>
      <c r="M394" s="300"/>
      <c r="N394" s="300"/>
      <c r="O394" s="300"/>
      <c r="P394" s="300"/>
      <c r="Q394" s="300"/>
      <c r="R394" s="300"/>
      <c r="S394" s="300"/>
      <c r="T394" s="300"/>
      <c r="U394" s="300"/>
      <c r="V394" s="300"/>
      <c r="W394" s="300"/>
      <c r="X394" s="300"/>
      <c r="Y394" s="300"/>
      <c r="Z394" s="300"/>
    </row>
    <row r="395" spans="1:26" ht="12.75" customHeight="1">
      <c r="A395" s="300"/>
      <c r="B395" s="297"/>
      <c r="C395" s="386"/>
      <c r="D395" s="298"/>
      <c r="E395" s="299"/>
      <c r="F395" s="300"/>
      <c r="G395" s="300"/>
      <c r="H395" s="300"/>
      <c r="I395" s="300"/>
      <c r="J395" s="300"/>
      <c r="K395" s="300"/>
      <c r="L395" s="300"/>
      <c r="M395" s="300"/>
      <c r="N395" s="300"/>
      <c r="O395" s="300"/>
      <c r="P395" s="300"/>
      <c r="Q395" s="300"/>
      <c r="R395" s="300"/>
      <c r="S395" s="300"/>
      <c r="T395" s="300"/>
      <c r="U395" s="300"/>
      <c r="V395" s="300"/>
      <c r="W395" s="300"/>
      <c r="X395" s="300"/>
      <c r="Y395" s="300"/>
      <c r="Z395" s="300"/>
    </row>
    <row r="396" spans="1:26" ht="12.75" customHeight="1">
      <c r="A396" s="300"/>
      <c r="B396" s="297"/>
      <c r="C396" s="386"/>
      <c r="D396" s="298"/>
      <c r="E396" s="299"/>
      <c r="F396" s="300"/>
      <c r="G396" s="300"/>
      <c r="H396" s="300"/>
      <c r="I396" s="300"/>
      <c r="J396" s="300"/>
      <c r="K396" s="300"/>
      <c r="L396" s="300"/>
      <c r="M396" s="300"/>
      <c r="N396" s="300"/>
      <c r="O396" s="300"/>
      <c r="P396" s="300"/>
      <c r="Q396" s="300"/>
      <c r="R396" s="300"/>
      <c r="S396" s="300"/>
      <c r="T396" s="300"/>
      <c r="U396" s="300"/>
      <c r="V396" s="300"/>
      <c r="W396" s="300"/>
      <c r="X396" s="300"/>
      <c r="Y396" s="300"/>
      <c r="Z396" s="300"/>
    </row>
    <row r="397" spans="1:26" ht="12.75" customHeight="1">
      <c r="A397" s="300"/>
      <c r="B397" s="297"/>
      <c r="C397" s="386"/>
      <c r="D397" s="298"/>
      <c r="E397" s="299"/>
      <c r="F397" s="300"/>
      <c r="G397" s="300"/>
      <c r="H397" s="300"/>
      <c r="I397" s="300"/>
      <c r="J397" s="300"/>
      <c r="K397" s="300"/>
      <c r="L397" s="300"/>
      <c r="M397" s="300"/>
      <c r="N397" s="300"/>
      <c r="O397" s="300"/>
      <c r="P397" s="300"/>
      <c r="Q397" s="300"/>
      <c r="R397" s="300"/>
      <c r="S397" s="300"/>
      <c r="T397" s="300"/>
      <c r="U397" s="300"/>
      <c r="V397" s="300"/>
      <c r="W397" s="300"/>
      <c r="X397" s="300"/>
      <c r="Y397" s="300"/>
      <c r="Z397" s="300"/>
    </row>
    <row r="398" spans="1:26" ht="12.75" customHeight="1">
      <c r="A398" s="300"/>
      <c r="B398" s="297"/>
      <c r="C398" s="386"/>
      <c r="D398" s="298"/>
      <c r="E398" s="299"/>
      <c r="F398" s="300"/>
      <c r="G398" s="300"/>
      <c r="H398" s="300"/>
      <c r="I398" s="300"/>
      <c r="J398" s="300"/>
      <c r="K398" s="300"/>
      <c r="L398" s="300"/>
      <c r="M398" s="300"/>
      <c r="N398" s="300"/>
      <c r="O398" s="300"/>
      <c r="P398" s="300"/>
      <c r="Q398" s="300"/>
      <c r="R398" s="300"/>
      <c r="S398" s="300"/>
      <c r="T398" s="300"/>
      <c r="U398" s="300"/>
      <c r="V398" s="300"/>
      <c r="W398" s="300"/>
      <c r="X398" s="300"/>
      <c r="Y398" s="300"/>
      <c r="Z398" s="300"/>
    </row>
    <row r="399" spans="1:26" ht="12.75" customHeight="1">
      <c r="A399" s="300"/>
      <c r="B399" s="297"/>
      <c r="C399" s="386"/>
      <c r="D399" s="298"/>
      <c r="E399" s="299"/>
      <c r="F399" s="300"/>
      <c r="G399" s="300"/>
      <c r="H399" s="300"/>
      <c r="I399" s="300"/>
      <c r="J399" s="300"/>
      <c r="K399" s="300"/>
      <c r="L399" s="300"/>
      <c r="M399" s="300"/>
      <c r="N399" s="300"/>
      <c r="O399" s="300"/>
      <c r="P399" s="300"/>
      <c r="Q399" s="300"/>
      <c r="R399" s="300"/>
      <c r="S399" s="300"/>
      <c r="T399" s="300"/>
      <c r="U399" s="300"/>
      <c r="V399" s="300"/>
      <c r="W399" s="300"/>
      <c r="X399" s="300"/>
      <c r="Y399" s="300"/>
      <c r="Z399" s="300"/>
    </row>
    <row r="400" spans="1:26" ht="12.75" customHeight="1">
      <c r="A400" s="300"/>
      <c r="B400" s="297"/>
      <c r="C400" s="386"/>
      <c r="D400" s="298"/>
      <c r="E400" s="299"/>
      <c r="F400" s="300"/>
      <c r="G400" s="300"/>
      <c r="H400" s="300"/>
      <c r="I400" s="300"/>
      <c r="J400" s="300"/>
      <c r="K400" s="300"/>
      <c r="L400" s="300"/>
      <c r="M400" s="300"/>
      <c r="N400" s="300"/>
      <c r="O400" s="300"/>
      <c r="P400" s="300"/>
      <c r="Q400" s="300"/>
      <c r="R400" s="300"/>
      <c r="S400" s="300"/>
      <c r="T400" s="300"/>
      <c r="U400" s="300"/>
      <c r="V400" s="300"/>
      <c r="W400" s="300"/>
      <c r="X400" s="300"/>
      <c r="Y400" s="300"/>
      <c r="Z400" s="300"/>
    </row>
    <row r="401" spans="1:26" ht="12.75" customHeight="1">
      <c r="A401" s="300"/>
      <c r="B401" s="297"/>
      <c r="C401" s="386"/>
      <c r="D401" s="298"/>
      <c r="E401" s="299"/>
      <c r="F401" s="300"/>
      <c r="G401" s="300"/>
      <c r="H401" s="300"/>
      <c r="I401" s="300"/>
      <c r="J401" s="300"/>
      <c r="K401" s="300"/>
      <c r="L401" s="300"/>
      <c r="M401" s="300"/>
      <c r="N401" s="300"/>
      <c r="O401" s="300"/>
      <c r="P401" s="300"/>
      <c r="Q401" s="300"/>
      <c r="R401" s="300"/>
      <c r="S401" s="300"/>
      <c r="T401" s="300"/>
      <c r="U401" s="300"/>
      <c r="V401" s="300"/>
      <c r="W401" s="300"/>
      <c r="X401" s="300"/>
      <c r="Y401" s="300"/>
      <c r="Z401" s="300"/>
    </row>
    <row r="402" spans="1:26" ht="12.75" customHeight="1">
      <c r="A402" s="300"/>
      <c r="B402" s="297"/>
      <c r="C402" s="386"/>
      <c r="D402" s="298"/>
      <c r="E402" s="299"/>
      <c r="F402" s="300"/>
      <c r="G402" s="300"/>
      <c r="H402" s="300"/>
      <c r="I402" s="300"/>
      <c r="J402" s="300"/>
      <c r="K402" s="300"/>
      <c r="L402" s="300"/>
      <c r="M402" s="300"/>
      <c r="N402" s="300"/>
      <c r="O402" s="300"/>
      <c r="P402" s="300"/>
      <c r="Q402" s="300"/>
      <c r="R402" s="300"/>
      <c r="S402" s="300"/>
      <c r="T402" s="300"/>
      <c r="U402" s="300"/>
      <c r="V402" s="300"/>
      <c r="W402" s="300"/>
      <c r="X402" s="300"/>
      <c r="Y402" s="300"/>
      <c r="Z402" s="300"/>
    </row>
    <row r="403" spans="1:26" ht="12.75" customHeight="1">
      <c r="A403" s="300"/>
      <c r="B403" s="297"/>
      <c r="C403" s="386"/>
      <c r="D403" s="298"/>
      <c r="E403" s="299"/>
      <c r="F403" s="300"/>
      <c r="G403" s="300"/>
      <c r="H403" s="300"/>
      <c r="I403" s="300"/>
      <c r="J403" s="300"/>
      <c r="K403" s="300"/>
      <c r="L403" s="300"/>
      <c r="M403" s="300"/>
      <c r="N403" s="300"/>
      <c r="O403" s="300"/>
      <c r="P403" s="300"/>
      <c r="Q403" s="300"/>
      <c r="R403" s="300"/>
      <c r="S403" s="300"/>
      <c r="T403" s="300"/>
      <c r="U403" s="300"/>
      <c r="V403" s="300"/>
      <c r="W403" s="300"/>
      <c r="X403" s="300"/>
      <c r="Y403" s="300"/>
      <c r="Z403" s="300"/>
    </row>
    <row r="404" spans="1:26" ht="12.75" customHeight="1">
      <c r="A404" s="300"/>
      <c r="B404" s="297"/>
      <c r="C404" s="386"/>
      <c r="D404" s="298"/>
      <c r="E404" s="299"/>
      <c r="F404" s="300"/>
      <c r="G404" s="300"/>
      <c r="H404" s="300"/>
      <c r="I404" s="300"/>
      <c r="J404" s="300"/>
      <c r="K404" s="300"/>
      <c r="L404" s="300"/>
      <c r="M404" s="300"/>
      <c r="N404" s="300"/>
      <c r="O404" s="300"/>
      <c r="P404" s="300"/>
      <c r="Q404" s="300"/>
      <c r="R404" s="300"/>
      <c r="S404" s="300"/>
      <c r="T404" s="300"/>
      <c r="U404" s="300"/>
      <c r="V404" s="300"/>
      <c r="W404" s="300"/>
      <c r="X404" s="300"/>
      <c r="Y404" s="300"/>
      <c r="Z404" s="300"/>
    </row>
    <row r="405" spans="1:26" ht="12.75" customHeight="1">
      <c r="A405" s="300"/>
      <c r="B405" s="297"/>
      <c r="C405" s="386"/>
      <c r="D405" s="298"/>
      <c r="E405" s="299"/>
      <c r="F405" s="300"/>
      <c r="G405" s="300"/>
      <c r="H405" s="300"/>
      <c r="I405" s="300"/>
      <c r="J405" s="300"/>
      <c r="K405" s="300"/>
      <c r="L405" s="300"/>
      <c r="M405" s="300"/>
      <c r="N405" s="300"/>
      <c r="O405" s="300"/>
      <c r="P405" s="300"/>
      <c r="Q405" s="300"/>
      <c r="R405" s="300"/>
      <c r="S405" s="300"/>
      <c r="T405" s="300"/>
      <c r="U405" s="300"/>
      <c r="V405" s="300"/>
      <c r="W405" s="300"/>
      <c r="X405" s="300"/>
      <c r="Y405" s="300"/>
      <c r="Z405" s="300"/>
    </row>
    <row r="406" spans="1:26" ht="12.75" customHeight="1">
      <c r="A406" s="300"/>
      <c r="B406" s="297"/>
      <c r="C406" s="386"/>
      <c r="D406" s="298"/>
      <c r="E406" s="299"/>
      <c r="F406" s="300"/>
      <c r="G406" s="300"/>
      <c r="H406" s="300"/>
      <c r="I406" s="300"/>
      <c r="J406" s="300"/>
      <c r="K406" s="300"/>
      <c r="L406" s="300"/>
      <c r="M406" s="300"/>
      <c r="N406" s="300"/>
      <c r="O406" s="300"/>
      <c r="P406" s="300"/>
      <c r="Q406" s="300"/>
      <c r="R406" s="300"/>
      <c r="S406" s="300"/>
      <c r="T406" s="300"/>
      <c r="U406" s="300"/>
      <c r="V406" s="300"/>
      <c r="W406" s="300"/>
      <c r="X406" s="300"/>
      <c r="Y406" s="300"/>
      <c r="Z406" s="300"/>
    </row>
    <row r="407" spans="1:26" ht="12.75" customHeight="1">
      <c r="A407" s="300"/>
      <c r="B407" s="297"/>
      <c r="C407" s="386"/>
      <c r="D407" s="298"/>
      <c r="E407" s="299"/>
      <c r="F407" s="300"/>
      <c r="G407" s="300"/>
      <c r="H407" s="300"/>
      <c r="I407" s="300"/>
      <c r="J407" s="300"/>
      <c r="K407" s="300"/>
      <c r="L407" s="300"/>
      <c r="M407" s="300"/>
      <c r="N407" s="300"/>
      <c r="O407" s="300"/>
      <c r="P407" s="300"/>
      <c r="Q407" s="300"/>
      <c r="R407" s="300"/>
      <c r="S407" s="300"/>
      <c r="T407" s="300"/>
      <c r="U407" s="300"/>
      <c r="V407" s="300"/>
      <c r="W407" s="300"/>
      <c r="X407" s="300"/>
      <c r="Y407" s="300"/>
      <c r="Z407" s="300"/>
    </row>
    <row r="408" spans="1:26" ht="12.75" customHeight="1">
      <c r="A408" s="300"/>
      <c r="B408" s="297"/>
      <c r="C408" s="386"/>
      <c r="D408" s="298"/>
      <c r="E408" s="299"/>
      <c r="F408" s="300"/>
      <c r="G408" s="300"/>
      <c r="H408" s="300"/>
      <c r="I408" s="300"/>
      <c r="J408" s="300"/>
      <c r="K408" s="300"/>
      <c r="L408" s="300"/>
      <c r="M408" s="300"/>
      <c r="N408" s="300"/>
      <c r="O408" s="300"/>
      <c r="P408" s="300"/>
      <c r="Q408" s="300"/>
      <c r="R408" s="300"/>
      <c r="S408" s="300"/>
      <c r="T408" s="300"/>
      <c r="U408" s="300"/>
      <c r="V408" s="300"/>
      <c r="W408" s="300"/>
      <c r="X408" s="300"/>
      <c r="Y408" s="300"/>
      <c r="Z408" s="300"/>
    </row>
    <row r="409" spans="1:26" ht="12.75" customHeight="1">
      <c r="A409" s="300"/>
      <c r="B409" s="297"/>
      <c r="C409" s="386"/>
      <c r="D409" s="298"/>
      <c r="E409" s="299"/>
      <c r="F409" s="300"/>
      <c r="G409" s="300"/>
      <c r="H409" s="300"/>
      <c r="I409" s="300"/>
      <c r="J409" s="300"/>
      <c r="K409" s="300"/>
      <c r="L409" s="300"/>
      <c r="M409" s="300"/>
      <c r="N409" s="300"/>
      <c r="O409" s="300"/>
      <c r="P409" s="300"/>
      <c r="Q409" s="300"/>
      <c r="R409" s="300"/>
      <c r="S409" s="300"/>
      <c r="T409" s="300"/>
      <c r="U409" s="300"/>
      <c r="V409" s="300"/>
      <c r="W409" s="300"/>
      <c r="X409" s="300"/>
      <c r="Y409" s="300"/>
      <c r="Z409" s="300"/>
    </row>
    <row r="410" spans="1:26" ht="12.75" customHeight="1">
      <c r="A410" s="300"/>
      <c r="B410" s="297"/>
      <c r="C410" s="386"/>
      <c r="D410" s="298"/>
      <c r="E410" s="299"/>
      <c r="F410" s="300"/>
      <c r="G410" s="300"/>
      <c r="H410" s="300"/>
      <c r="I410" s="300"/>
      <c r="J410" s="300"/>
      <c r="K410" s="300"/>
      <c r="L410" s="300"/>
      <c r="M410" s="300"/>
      <c r="N410" s="300"/>
      <c r="O410" s="300"/>
      <c r="P410" s="300"/>
      <c r="Q410" s="300"/>
      <c r="R410" s="300"/>
      <c r="S410" s="300"/>
      <c r="T410" s="300"/>
      <c r="U410" s="300"/>
      <c r="V410" s="300"/>
      <c r="W410" s="300"/>
      <c r="X410" s="300"/>
      <c r="Y410" s="300"/>
      <c r="Z410" s="300"/>
    </row>
    <row r="411" spans="1:26" ht="12.75" customHeight="1">
      <c r="A411" s="300"/>
      <c r="B411" s="297"/>
      <c r="C411" s="386"/>
      <c r="D411" s="298"/>
      <c r="E411" s="299"/>
      <c r="F411" s="300"/>
      <c r="G411" s="300"/>
      <c r="H411" s="300"/>
      <c r="I411" s="300"/>
      <c r="J411" s="300"/>
      <c r="K411" s="300"/>
      <c r="L411" s="300"/>
      <c r="M411" s="300"/>
      <c r="N411" s="300"/>
      <c r="O411" s="300"/>
      <c r="P411" s="300"/>
      <c r="Q411" s="300"/>
      <c r="R411" s="300"/>
      <c r="S411" s="300"/>
      <c r="T411" s="300"/>
      <c r="U411" s="300"/>
      <c r="V411" s="300"/>
      <c r="W411" s="300"/>
      <c r="X411" s="300"/>
      <c r="Y411" s="300"/>
      <c r="Z411" s="300"/>
    </row>
    <row r="412" spans="1:26" ht="12.75" customHeight="1">
      <c r="A412" s="300"/>
      <c r="B412" s="297"/>
      <c r="C412" s="386"/>
      <c r="D412" s="298"/>
      <c r="E412" s="299"/>
      <c r="F412" s="300"/>
      <c r="G412" s="300"/>
      <c r="H412" s="300"/>
      <c r="I412" s="300"/>
      <c r="J412" s="300"/>
      <c r="K412" s="300"/>
      <c r="L412" s="300"/>
      <c r="M412" s="300"/>
      <c r="N412" s="300"/>
      <c r="O412" s="300"/>
      <c r="P412" s="300"/>
      <c r="Q412" s="300"/>
      <c r="R412" s="300"/>
      <c r="S412" s="300"/>
      <c r="T412" s="300"/>
      <c r="U412" s="300"/>
      <c r="V412" s="300"/>
      <c r="W412" s="300"/>
      <c r="X412" s="300"/>
      <c r="Y412" s="300"/>
      <c r="Z412" s="300"/>
    </row>
    <row r="413" spans="1:26" ht="12.75" customHeight="1">
      <c r="A413" s="300"/>
      <c r="B413" s="297"/>
      <c r="C413" s="386"/>
      <c r="D413" s="298"/>
      <c r="E413" s="299"/>
      <c r="F413" s="300"/>
      <c r="G413" s="300"/>
      <c r="H413" s="300"/>
      <c r="I413" s="300"/>
      <c r="J413" s="300"/>
      <c r="K413" s="300"/>
      <c r="L413" s="300"/>
      <c r="M413" s="300"/>
      <c r="N413" s="300"/>
      <c r="O413" s="300"/>
      <c r="P413" s="300"/>
      <c r="Q413" s="300"/>
      <c r="R413" s="300"/>
      <c r="S413" s="300"/>
      <c r="T413" s="300"/>
      <c r="U413" s="300"/>
      <c r="V413" s="300"/>
      <c r="W413" s="300"/>
      <c r="X413" s="300"/>
      <c r="Y413" s="300"/>
      <c r="Z413" s="300"/>
    </row>
    <row r="414" spans="1:26" ht="12.75" customHeight="1">
      <c r="A414" s="300"/>
      <c r="B414" s="297"/>
      <c r="C414" s="386"/>
      <c r="D414" s="298"/>
      <c r="E414" s="299"/>
      <c r="F414" s="300"/>
      <c r="G414" s="300"/>
      <c r="H414" s="300"/>
      <c r="I414" s="300"/>
      <c r="J414" s="300"/>
      <c r="K414" s="300"/>
      <c r="L414" s="300"/>
      <c r="M414" s="300"/>
      <c r="N414" s="300"/>
      <c r="O414" s="300"/>
      <c r="P414" s="300"/>
      <c r="Q414" s="300"/>
      <c r="R414" s="300"/>
      <c r="S414" s="300"/>
      <c r="T414" s="300"/>
      <c r="U414" s="300"/>
      <c r="V414" s="300"/>
      <c r="W414" s="300"/>
      <c r="X414" s="300"/>
      <c r="Y414" s="300"/>
      <c r="Z414" s="300"/>
    </row>
    <row r="415" spans="1:26" ht="12.75" customHeight="1">
      <c r="A415" s="300"/>
      <c r="B415" s="297"/>
      <c r="C415" s="386"/>
      <c r="D415" s="298"/>
      <c r="E415" s="299"/>
      <c r="F415" s="300"/>
      <c r="G415" s="300"/>
      <c r="H415" s="300"/>
      <c r="I415" s="300"/>
      <c r="J415" s="300"/>
      <c r="K415" s="300"/>
      <c r="L415" s="300"/>
      <c r="M415" s="300"/>
      <c r="N415" s="300"/>
      <c r="O415" s="300"/>
      <c r="P415" s="300"/>
      <c r="Q415" s="300"/>
      <c r="R415" s="300"/>
      <c r="S415" s="300"/>
      <c r="T415" s="300"/>
      <c r="U415" s="300"/>
      <c r="V415" s="300"/>
      <c r="W415" s="300"/>
      <c r="X415" s="300"/>
      <c r="Y415" s="300"/>
      <c r="Z415" s="300"/>
    </row>
    <row r="416" spans="1:26" ht="12.75" customHeight="1">
      <c r="A416" s="300"/>
      <c r="B416" s="297"/>
      <c r="C416" s="386"/>
      <c r="D416" s="298"/>
      <c r="E416" s="299"/>
      <c r="F416" s="300"/>
      <c r="G416" s="300"/>
      <c r="H416" s="300"/>
      <c r="I416" s="300"/>
      <c r="J416" s="300"/>
      <c r="K416" s="300"/>
      <c r="L416" s="300"/>
      <c r="M416" s="300"/>
      <c r="N416" s="300"/>
      <c r="O416" s="300"/>
      <c r="P416" s="300"/>
      <c r="Q416" s="300"/>
      <c r="R416" s="300"/>
      <c r="S416" s="300"/>
      <c r="T416" s="300"/>
      <c r="U416" s="300"/>
      <c r="V416" s="300"/>
      <c r="W416" s="300"/>
      <c r="X416" s="300"/>
      <c r="Y416" s="300"/>
      <c r="Z416" s="300"/>
    </row>
    <row r="417" spans="1:26" ht="12.75" customHeight="1">
      <c r="A417" s="300"/>
      <c r="B417" s="297"/>
      <c r="C417" s="386"/>
      <c r="D417" s="298"/>
      <c r="E417" s="299"/>
      <c r="F417" s="300"/>
      <c r="G417" s="300"/>
      <c r="H417" s="300"/>
      <c r="I417" s="300"/>
      <c r="J417" s="300"/>
      <c r="K417" s="300"/>
      <c r="L417" s="300"/>
      <c r="M417" s="300"/>
      <c r="N417" s="300"/>
      <c r="O417" s="300"/>
      <c r="P417" s="300"/>
      <c r="Q417" s="300"/>
      <c r="R417" s="300"/>
      <c r="S417" s="300"/>
      <c r="T417" s="300"/>
      <c r="U417" s="300"/>
      <c r="V417" s="300"/>
      <c r="W417" s="300"/>
      <c r="X417" s="300"/>
      <c r="Y417" s="300"/>
      <c r="Z417" s="300"/>
    </row>
    <row r="418" spans="1:26" ht="12.75" customHeight="1">
      <c r="A418" s="300"/>
      <c r="B418" s="297"/>
      <c r="C418" s="386"/>
      <c r="D418" s="298"/>
      <c r="E418" s="299"/>
      <c r="F418" s="300"/>
      <c r="G418" s="300"/>
      <c r="H418" s="300"/>
      <c r="I418" s="300"/>
      <c r="J418" s="300"/>
      <c r="K418" s="300"/>
      <c r="L418" s="300"/>
      <c r="M418" s="300"/>
      <c r="N418" s="300"/>
      <c r="O418" s="300"/>
      <c r="P418" s="300"/>
      <c r="Q418" s="300"/>
      <c r="R418" s="300"/>
      <c r="S418" s="300"/>
      <c r="T418" s="300"/>
      <c r="U418" s="300"/>
      <c r="V418" s="300"/>
      <c r="W418" s="300"/>
      <c r="X418" s="300"/>
      <c r="Y418" s="300"/>
      <c r="Z418" s="300"/>
    </row>
    <row r="419" spans="1:26" ht="12.75" customHeight="1">
      <c r="A419" s="300"/>
      <c r="B419" s="297"/>
      <c r="C419" s="386"/>
      <c r="D419" s="298"/>
      <c r="E419" s="299"/>
      <c r="F419" s="300"/>
      <c r="G419" s="300"/>
      <c r="H419" s="300"/>
      <c r="I419" s="300"/>
      <c r="J419" s="300"/>
      <c r="K419" s="300"/>
      <c r="L419" s="300"/>
      <c r="M419" s="300"/>
      <c r="N419" s="300"/>
      <c r="O419" s="300"/>
      <c r="P419" s="300"/>
      <c r="Q419" s="300"/>
      <c r="R419" s="300"/>
      <c r="S419" s="300"/>
      <c r="T419" s="300"/>
      <c r="U419" s="300"/>
      <c r="V419" s="300"/>
      <c r="W419" s="300"/>
      <c r="X419" s="300"/>
      <c r="Y419" s="300"/>
      <c r="Z419" s="300"/>
    </row>
    <row r="420" spans="1:26" ht="12.75" customHeight="1">
      <c r="A420" s="300"/>
      <c r="B420" s="297"/>
      <c r="C420" s="386"/>
      <c r="D420" s="298"/>
      <c r="E420" s="299"/>
      <c r="F420" s="300"/>
      <c r="G420" s="300"/>
      <c r="H420" s="300"/>
      <c r="I420" s="300"/>
      <c r="J420" s="300"/>
      <c r="K420" s="300"/>
      <c r="L420" s="300"/>
      <c r="M420" s="300"/>
      <c r="N420" s="300"/>
      <c r="O420" s="300"/>
      <c r="P420" s="300"/>
      <c r="Q420" s="300"/>
      <c r="R420" s="300"/>
      <c r="S420" s="300"/>
      <c r="T420" s="300"/>
      <c r="U420" s="300"/>
      <c r="V420" s="300"/>
      <c r="W420" s="300"/>
      <c r="X420" s="300"/>
      <c r="Y420" s="300"/>
      <c r="Z420" s="300"/>
    </row>
    <row r="421" spans="1:26" ht="12.75" customHeight="1">
      <c r="A421" s="300"/>
      <c r="B421" s="297"/>
      <c r="C421" s="386"/>
      <c r="D421" s="298"/>
      <c r="E421" s="299"/>
      <c r="F421" s="300"/>
      <c r="G421" s="300"/>
      <c r="H421" s="300"/>
      <c r="I421" s="300"/>
      <c r="J421" s="300"/>
      <c r="K421" s="300"/>
      <c r="L421" s="300"/>
      <c r="M421" s="300"/>
      <c r="N421" s="300"/>
      <c r="O421" s="300"/>
      <c r="P421" s="300"/>
      <c r="Q421" s="300"/>
      <c r="R421" s="300"/>
      <c r="S421" s="300"/>
      <c r="T421" s="300"/>
      <c r="U421" s="300"/>
      <c r="V421" s="300"/>
      <c r="W421" s="300"/>
      <c r="X421" s="300"/>
      <c r="Y421" s="300"/>
      <c r="Z421" s="300"/>
    </row>
    <row r="422" spans="1:26" ht="12.75" customHeight="1">
      <c r="A422" s="300"/>
      <c r="B422" s="297"/>
      <c r="C422" s="386"/>
      <c r="D422" s="298"/>
      <c r="E422" s="299"/>
      <c r="F422" s="300"/>
      <c r="G422" s="300"/>
      <c r="H422" s="300"/>
      <c r="I422" s="300"/>
      <c r="J422" s="300"/>
      <c r="K422" s="300"/>
      <c r="L422" s="300"/>
      <c r="M422" s="300"/>
      <c r="N422" s="300"/>
      <c r="O422" s="300"/>
      <c r="P422" s="300"/>
      <c r="Q422" s="300"/>
      <c r="R422" s="300"/>
      <c r="S422" s="300"/>
      <c r="T422" s="300"/>
      <c r="U422" s="300"/>
      <c r="V422" s="300"/>
      <c r="W422" s="300"/>
      <c r="X422" s="300"/>
      <c r="Y422" s="300"/>
      <c r="Z422" s="300"/>
    </row>
    <row r="423" spans="1:26" ht="12.75" customHeight="1">
      <c r="A423" s="300"/>
      <c r="B423" s="297"/>
      <c r="C423" s="386"/>
      <c r="D423" s="298"/>
      <c r="E423" s="299"/>
      <c r="F423" s="300"/>
      <c r="G423" s="300"/>
      <c r="H423" s="300"/>
      <c r="I423" s="300"/>
      <c r="J423" s="300"/>
      <c r="K423" s="300"/>
      <c r="L423" s="300"/>
      <c r="M423" s="300"/>
      <c r="N423" s="300"/>
      <c r="O423" s="300"/>
      <c r="P423" s="300"/>
      <c r="Q423" s="300"/>
      <c r="R423" s="300"/>
      <c r="S423" s="300"/>
      <c r="T423" s="300"/>
      <c r="U423" s="300"/>
      <c r="V423" s="300"/>
      <c r="W423" s="300"/>
      <c r="X423" s="300"/>
      <c r="Y423" s="300"/>
      <c r="Z423" s="300"/>
    </row>
    <row r="424" spans="1:26" ht="12.75" customHeight="1">
      <c r="A424" s="300"/>
      <c r="B424" s="297"/>
      <c r="C424" s="386"/>
      <c r="D424" s="298"/>
      <c r="E424" s="299"/>
      <c r="F424" s="300"/>
      <c r="G424" s="300"/>
      <c r="H424" s="300"/>
      <c r="I424" s="300"/>
      <c r="J424" s="300"/>
      <c r="K424" s="300"/>
      <c r="L424" s="300"/>
      <c r="M424" s="300"/>
      <c r="N424" s="300"/>
      <c r="O424" s="300"/>
      <c r="P424" s="300"/>
      <c r="Q424" s="300"/>
      <c r="R424" s="300"/>
      <c r="S424" s="300"/>
      <c r="T424" s="300"/>
      <c r="U424" s="300"/>
      <c r="V424" s="300"/>
      <c r="W424" s="300"/>
      <c r="X424" s="300"/>
      <c r="Y424" s="300"/>
      <c r="Z424" s="300"/>
    </row>
    <row r="425" spans="1:26" ht="12.75" customHeight="1">
      <c r="A425" s="300"/>
      <c r="B425" s="297"/>
      <c r="C425" s="386"/>
      <c r="D425" s="298"/>
      <c r="E425" s="299"/>
      <c r="F425" s="300"/>
      <c r="G425" s="300"/>
      <c r="H425" s="300"/>
      <c r="I425" s="300"/>
      <c r="J425" s="300"/>
      <c r="K425" s="300"/>
      <c r="L425" s="300"/>
      <c r="M425" s="300"/>
      <c r="N425" s="300"/>
      <c r="O425" s="300"/>
      <c r="P425" s="300"/>
      <c r="Q425" s="300"/>
      <c r="R425" s="300"/>
      <c r="S425" s="300"/>
      <c r="T425" s="300"/>
      <c r="U425" s="300"/>
      <c r="V425" s="300"/>
      <c r="W425" s="300"/>
      <c r="X425" s="300"/>
      <c r="Y425" s="300"/>
      <c r="Z425" s="300"/>
    </row>
    <row r="426" spans="1:26" ht="12.75" customHeight="1">
      <c r="A426" s="300"/>
      <c r="B426" s="297"/>
      <c r="C426" s="386"/>
      <c r="D426" s="298"/>
      <c r="E426" s="299"/>
      <c r="F426" s="300"/>
      <c r="G426" s="300"/>
      <c r="H426" s="300"/>
      <c r="I426" s="300"/>
      <c r="J426" s="300"/>
      <c r="K426" s="300"/>
      <c r="L426" s="300"/>
      <c r="M426" s="300"/>
      <c r="N426" s="300"/>
      <c r="O426" s="300"/>
      <c r="P426" s="300"/>
      <c r="Q426" s="300"/>
      <c r="R426" s="300"/>
      <c r="S426" s="300"/>
      <c r="T426" s="300"/>
      <c r="U426" s="300"/>
      <c r="V426" s="300"/>
      <c r="W426" s="300"/>
      <c r="X426" s="300"/>
      <c r="Y426" s="300"/>
      <c r="Z426" s="300"/>
    </row>
    <row r="427" spans="1:26" ht="12.75" customHeight="1">
      <c r="A427" s="300"/>
      <c r="B427" s="297"/>
      <c r="C427" s="386"/>
      <c r="D427" s="298"/>
      <c r="E427" s="299"/>
      <c r="F427" s="300"/>
      <c r="G427" s="300"/>
      <c r="H427" s="300"/>
      <c r="I427" s="300"/>
      <c r="J427" s="300"/>
      <c r="K427" s="300"/>
      <c r="L427" s="300"/>
      <c r="M427" s="300"/>
      <c r="N427" s="300"/>
      <c r="O427" s="300"/>
      <c r="P427" s="300"/>
      <c r="Q427" s="300"/>
      <c r="R427" s="300"/>
      <c r="S427" s="300"/>
      <c r="T427" s="300"/>
      <c r="U427" s="300"/>
      <c r="V427" s="300"/>
      <c r="W427" s="300"/>
      <c r="X427" s="300"/>
      <c r="Y427" s="300"/>
      <c r="Z427" s="300"/>
    </row>
    <row r="428" spans="1:26" ht="12.75" customHeight="1">
      <c r="A428" s="300"/>
      <c r="B428" s="297"/>
      <c r="C428" s="386"/>
      <c r="D428" s="298"/>
      <c r="E428" s="299"/>
      <c r="F428" s="300"/>
      <c r="G428" s="300"/>
      <c r="H428" s="300"/>
      <c r="I428" s="300"/>
      <c r="J428" s="300"/>
      <c r="K428" s="300"/>
      <c r="L428" s="300"/>
      <c r="M428" s="300"/>
      <c r="N428" s="300"/>
      <c r="O428" s="300"/>
      <c r="P428" s="300"/>
      <c r="Q428" s="300"/>
      <c r="R428" s="300"/>
      <c r="S428" s="300"/>
      <c r="T428" s="300"/>
      <c r="U428" s="300"/>
      <c r="V428" s="300"/>
      <c r="W428" s="300"/>
      <c r="X428" s="300"/>
      <c r="Y428" s="300"/>
      <c r="Z428" s="300"/>
    </row>
    <row r="429" spans="1:26" ht="12.75" customHeight="1">
      <c r="A429" s="300"/>
      <c r="B429" s="297"/>
      <c r="C429" s="386"/>
      <c r="D429" s="298"/>
      <c r="E429" s="299"/>
      <c r="F429" s="300"/>
      <c r="G429" s="300"/>
      <c r="H429" s="300"/>
      <c r="I429" s="300"/>
      <c r="J429" s="300"/>
      <c r="K429" s="300"/>
      <c r="L429" s="300"/>
      <c r="M429" s="300"/>
      <c r="N429" s="300"/>
      <c r="O429" s="300"/>
      <c r="P429" s="300"/>
      <c r="Q429" s="300"/>
      <c r="R429" s="300"/>
      <c r="S429" s="300"/>
      <c r="T429" s="300"/>
      <c r="U429" s="300"/>
      <c r="V429" s="300"/>
      <c r="W429" s="300"/>
      <c r="X429" s="300"/>
      <c r="Y429" s="300"/>
      <c r="Z429" s="300"/>
    </row>
    <row r="430" spans="1:26" ht="12.75" customHeight="1">
      <c r="A430" s="300"/>
      <c r="B430" s="297"/>
      <c r="C430" s="386"/>
      <c r="D430" s="298"/>
      <c r="E430" s="299"/>
      <c r="F430" s="300"/>
      <c r="G430" s="300"/>
      <c r="H430" s="300"/>
      <c r="I430" s="300"/>
      <c r="J430" s="300"/>
      <c r="K430" s="300"/>
      <c r="L430" s="300"/>
      <c r="M430" s="300"/>
      <c r="N430" s="300"/>
      <c r="O430" s="300"/>
      <c r="P430" s="300"/>
      <c r="Q430" s="300"/>
      <c r="R430" s="300"/>
      <c r="S430" s="300"/>
      <c r="T430" s="300"/>
      <c r="U430" s="300"/>
      <c r="V430" s="300"/>
      <c r="W430" s="300"/>
      <c r="X430" s="300"/>
      <c r="Y430" s="300"/>
      <c r="Z430" s="300"/>
    </row>
    <row r="431" spans="1:26" ht="12.75" customHeight="1">
      <c r="A431" s="300"/>
      <c r="B431" s="297"/>
      <c r="C431" s="386"/>
      <c r="D431" s="298"/>
      <c r="E431" s="299"/>
      <c r="F431" s="300"/>
      <c r="G431" s="300"/>
      <c r="H431" s="300"/>
      <c r="I431" s="300"/>
      <c r="J431" s="300"/>
      <c r="K431" s="300"/>
      <c r="L431" s="300"/>
      <c r="M431" s="300"/>
      <c r="N431" s="300"/>
      <c r="O431" s="300"/>
      <c r="P431" s="300"/>
      <c r="Q431" s="300"/>
      <c r="R431" s="300"/>
      <c r="S431" s="300"/>
      <c r="T431" s="300"/>
      <c r="U431" s="300"/>
      <c r="V431" s="300"/>
      <c r="W431" s="300"/>
      <c r="X431" s="300"/>
      <c r="Y431" s="300"/>
      <c r="Z431" s="300"/>
    </row>
    <row r="432" spans="1:26" ht="12.75" customHeight="1">
      <c r="A432" s="300"/>
      <c r="B432" s="297"/>
      <c r="C432" s="386"/>
      <c r="D432" s="298"/>
      <c r="E432" s="299"/>
      <c r="F432" s="300"/>
      <c r="G432" s="300"/>
      <c r="H432" s="300"/>
      <c r="I432" s="300"/>
      <c r="J432" s="300"/>
      <c r="K432" s="300"/>
      <c r="L432" s="300"/>
      <c r="M432" s="300"/>
      <c r="N432" s="300"/>
      <c r="O432" s="300"/>
      <c r="P432" s="300"/>
      <c r="Q432" s="300"/>
      <c r="R432" s="300"/>
      <c r="S432" s="300"/>
      <c r="T432" s="300"/>
      <c r="U432" s="300"/>
      <c r="V432" s="300"/>
      <c r="W432" s="300"/>
      <c r="X432" s="300"/>
      <c r="Y432" s="300"/>
      <c r="Z432" s="300"/>
    </row>
    <row r="433" spans="1:26" ht="12.75" customHeight="1">
      <c r="A433" s="300"/>
      <c r="B433" s="297"/>
      <c r="C433" s="386"/>
      <c r="D433" s="298"/>
      <c r="E433" s="299"/>
      <c r="F433" s="300"/>
      <c r="G433" s="300"/>
      <c r="H433" s="300"/>
      <c r="I433" s="300"/>
      <c r="J433" s="300"/>
      <c r="K433" s="300"/>
      <c r="L433" s="300"/>
      <c r="M433" s="300"/>
      <c r="N433" s="300"/>
      <c r="O433" s="300"/>
      <c r="P433" s="300"/>
      <c r="Q433" s="300"/>
      <c r="R433" s="300"/>
      <c r="S433" s="300"/>
      <c r="T433" s="300"/>
      <c r="U433" s="300"/>
      <c r="V433" s="300"/>
      <c r="W433" s="300"/>
      <c r="X433" s="300"/>
      <c r="Y433" s="300"/>
      <c r="Z433" s="300"/>
    </row>
    <row r="434" spans="1:26" ht="12.75" customHeight="1">
      <c r="A434" s="300"/>
      <c r="B434" s="297"/>
      <c r="C434" s="386"/>
      <c r="D434" s="298"/>
      <c r="E434" s="299"/>
      <c r="F434" s="300"/>
      <c r="G434" s="300"/>
      <c r="H434" s="300"/>
      <c r="I434" s="300"/>
      <c r="J434" s="300"/>
      <c r="K434" s="300"/>
      <c r="L434" s="300"/>
      <c r="M434" s="300"/>
      <c r="N434" s="300"/>
      <c r="O434" s="300"/>
      <c r="P434" s="300"/>
      <c r="Q434" s="300"/>
      <c r="R434" s="300"/>
      <c r="S434" s="300"/>
      <c r="T434" s="300"/>
      <c r="U434" s="300"/>
      <c r="V434" s="300"/>
      <c r="W434" s="300"/>
      <c r="X434" s="300"/>
      <c r="Y434" s="300"/>
      <c r="Z434" s="300"/>
    </row>
    <row r="435" spans="1:26" ht="12.75" customHeight="1">
      <c r="A435" s="300"/>
      <c r="B435" s="297"/>
      <c r="C435" s="386"/>
      <c r="D435" s="298"/>
      <c r="E435" s="299"/>
      <c r="F435" s="300"/>
      <c r="G435" s="300"/>
      <c r="H435" s="300"/>
      <c r="I435" s="300"/>
      <c r="J435" s="300"/>
      <c r="K435" s="300"/>
      <c r="L435" s="300"/>
      <c r="M435" s="300"/>
      <c r="N435" s="300"/>
      <c r="O435" s="300"/>
      <c r="P435" s="300"/>
      <c r="Q435" s="300"/>
      <c r="R435" s="300"/>
      <c r="S435" s="300"/>
      <c r="T435" s="300"/>
      <c r="U435" s="300"/>
      <c r="V435" s="300"/>
      <c r="W435" s="300"/>
      <c r="X435" s="300"/>
      <c r="Y435" s="300"/>
      <c r="Z435" s="300"/>
    </row>
    <row r="436" spans="1:26" ht="12.75" customHeight="1">
      <c r="A436" s="300"/>
      <c r="B436" s="297"/>
      <c r="C436" s="386"/>
      <c r="D436" s="298"/>
      <c r="E436" s="299"/>
      <c r="F436" s="300"/>
      <c r="G436" s="300"/>
      <c r="H436" s="300"/>
      <c r="I436" s="300"/>
      <c r="J436" s="300"/>
      <c r="K436" s="300"/>
      <c r="L436" s="300"/>
      <c r="M436" s="300"/>
      <c r="N436" s="300"/>
      <c r="O436" s="300"/>
      <c r="P436" s="300"/>
      <c r="Q436" s="300"/>
      <c r="R436" s="300"/>
      <c r="S436" s="300"/>
      <c r="T436" s="300"/>
      <c r="U436" s="300"/>
      <c r="V436" s="300"/>
      <c r="W436" s="300"/>
      <c r="X436" s="300"/>
      <c r="Y436" s="300"/>
      <c r="Z436" s="300"/>
    </row>
    <row r="437" spans="1:26" ht="12.75" customHeight="1">
      <c r="A437" s="300"/>
      <c r="B437" s="297"/>
      <c r="C437" s="386"/>
      <c r="D437" s="298"/>
      <c r="E437" s="299"/>
      <c r="F437" s="300"/>
      <c r="G437" s="300"/>
      <c r="H437" s="300"/>
      <c r="I437" s="300"/>
      <c r="J437" s="300"/>
      <c r="K437" s="300"/>
      <c r="L437" s="300"/>
      <c r="M437" s="300"/>
      <c r="N437" s="300"/>
      <c r="O437" s="300"/>
      <c r="P437" s="300"/>
      <c r="Q437" s="300"/>
      <c r="R437" s="300"/>
      <c r="S437" s="300"/>
      <c r="T437" s="300"/>
      <c r="U437" s="300"/>
      <c r="V437" s="300"/>
      <c r="W437" s="300"/>
      <c r="X437" s="300"/>
      <c r="Y437" s="300"/>
      <c r="Z437" s="300"/>
    </row>
    <row r="438" spans="1:26" ht="12.75" customHeight="1">
      <c r="A438" s="300"/>
      <c r="B438" s="297"/>
      <c r="C438" s="386"/>
      <c r="D438" s="298"/>
      <c r="E438" s="299"/>
      <c r="F438" s="300"/>
      <c r="G438" s="300"/>
      <c r="H438" s="300"/>
      <c r="I438" s="300"/>
      <c r="J438" s="300"/>
      <c r="K438" s="300"/>
      <c r="L438" s="300"/>
      <c r="M438" s="300"/>
      <c r="N438" s="300"/>
      <c r="O438" s="300"/>
      <c r="P438" s="300"/>
      <c r="Q438" s="300"/>
      <c r="R438" s="300"/>
      <c r="S438" s="300"/>
      <c r="T438" s="300"/>
      <c r="U438" s="300"/>
      <c r="V438" s="300"/>
      <c r="W438" s="300"/>
      <c r="X438" s="300"/>
      <c r="Y438" s="300"/>
      <c r="Z438" s="300"/>
    </row>
    <row r="439" spans="1:26" ht="12.75" customHeight="1">
      <c r="A439" s="300"/>
      <c r="B439" s="297"/>
      <c r="C439" s="386"/>
      <c r="D439" s="298"/>
      <c r="E439" s="299"/>
      <c r="F439" s="300"/>
      <c r="G439" s="300"/>
      <c r="H439" s="300"/>
      <c r="I439" s="300"/>
      <c r="J439" s="300"/>
      <c r="K439" s="300"/>
      <c r="L439" s="300"/>
      <c r="M439" s="300"/>
      <c r="N439" s="300"/>
      <c r="O439" s="300"/>
      <c r="P439" s="300"/>
      <c r="Q439" s="300"/>
      <c r="R439" s="300"/>
      <c r="S439" s="300"/>
      <c r="T439" s="300"/>
      <c r="U439" s="300"/>
      <c r="V439" s="300"/>
      <c r="W439" s="300"/>
      <c r="X439" s="300"/>
      <c r="Y439" s="300"/>
      <c r="Z439" s="300"/>
    </row>
    <row r="440" spans="1:26" ht="12.75" customHeight="1">
      <c r="A440" s="300"/>
      <c r="B440" s="297"/>
      <c r="C440" s="386"/>
      <c r="D440" s="298"/>
      <c r="E440" s="299"/>
      <c r="F440" s="300"/>
      <c r="G440" s="300"/>
      <c r="H440" s="300"/>
      <c r="I440" s="300"/>
      <c r="J440" s="300"/>
      <c r="K440" s="300"/>
      <c r="L440" s="300"/>
      <c r="M440" s="300"/>
      <c r="N440" s="300"/>
      <c r="O440" s="300"/>
      <c r="P440" s="300"/>
      <c r="Q440" s="300"/>
      <c r="R440" s="300"/>
      <c r="S440" s="300"/>
      <c r="T440" s="300"/>
      <c r="U440" s="300"/>
      <c r="V440" s="300"/>
      <c r="W440" s="300"/>
      <c r="X440" s="300"/>
      <c r="Y440" s="300"/>
      <c r="Z440" s="300"/>
    </row>
    <row r="441" spans="1:26" ht="12.75" customHeight="1">
      <c r="A441" s="300"/>
      <c r="B441" s="297"/>
      <c r="C441" s="386"/>
      <c r="D441" s="298"/>
      <c r="E441" s="299"/>
      <c r="F441" s="300"/>
      <c r="G441" s="300"/>
      <c r="H441" s="300"/>
      <c r="I441" s="300"/>
      <c r="J441" s="300"/>
      <c r="K441" s="300"/>
      <c r="L441" s="300"/>
      <c r="M441" s="300"/>
      <c r="N441" s="300"/>
      <c r="O441" s="300"/>
      <c r="P441" s="300"/>
      <c r="Q441" s="300"/>
      <c r="R441" s="300"/>
      <c r="S441" s="300"/>
      <c r="T441" s="300"/>
      <c r="U441" s="300"/>
      <c r="V441" s="300"/>
      <c r="W441" s="300"/>
      <c r="X441" s="300"/>
      <c r="Y441" s="300"/>
      <c r="Z441" s="300"/>
    </row>
    <row r="442" spans="1:26" ht="12.75" customHeight="1">
      <c r="A442" s="300"/>
      <c r="B442" s="297"/>
      <c r="C442" s="386"/>
      <c r="D442" s="298"/>
      <c r="E442" s="299"/>
      <c r="F442" s="300"/>
      <c r="G442" s="300"/>
      <c r="H442" s="300"/>
      <c r="I442" s="300"/>
      <c r="J442" s="300"/>
      <c r="K442" s="300"/>
      <c r="L442" s="300"/>
      <c r="M442" s="300"/>
      <c r="N442" s="300"/>
      <c r="O442" s="300"/>
      <c r="P442" s="300"/>
      <c r="Q442" s="300"/>
      <c r="R442" s="300"/>
      <c r="S442" s="300"/>
      <c r="T442" s="300"/>
      <c r="U442" s="300"/>
      <c r="V442" s="300"/>
      <c r="W442" s="300"/>
      <c r="X442" s="300"/>
      <c r="Y442" s="300"/>
      <c r="Z442" s="300"/>
    </row>
    <row r="443" spans="1:26" ht="12.75" customHeight="1">
      <c r="A443" s="300"/>
      <c r="B443" s="297"/>
      <c r="C443" s="386"/>
      <c r="D443" s="298"/>
      <c r="E443" s="299"/>
      <c r="F443" s="300"/>
      <c r="G443" s="300"/>
      <c r="H443" s="300"/>
      <c r="I443" s="300"/>
      <c r="J443" s="300"/>
      <c r="K443" s="300"/>
      <c r="L443" s="300"/>
      <c r="M443" s="300"/>
      <c r="N443" s="300"/>
      <c r="O443" s="300"/>
      <c r="P443" s="300"/>
      <c r="Q443" s="300"/>
      <c r="R443" s="300"/>
      <c r="S443" s="300"/>
      <c r="T443" s="300"/>
      <c r="U443" s="300"/>
      <c r="V443" s="300"/>
      <c r="W443" s="300"/>
      <c r="X443" s="300"/>
      <c r="Y443" s="300"/>
      <c r="Z443" s="300"/>
    </row>
    <row r="444" spans="1:26" ht="12.75" customHeight="1">
      <c r="A444" s="300"/>
      <c r="B444" s="297"/>
      <c r="C444" s="386"/>
      <c r="D444" s="298"/>
      <c r="E444" s="299"/>
      <c r="F444" s="300"/>
      <c r="G444" s="300"/>
      <c r="H444" s="300"/>
      <c r="I444" s="300"/>
      <c r="J444" s="300"/>
      <c r="K444" s="300"/>
      <c r="L444" s="300"/>
      <c r="M444" s="300"/>
      <c r="N444" s="300"/>
      <c r="O444" s="300"/>
      <c r="P444" s="300"/>
      <c r="Q444" s="300"/>
      <c r="R444" s="300"/>
      <c r="S444" s="300"/>
      <c r="T444" s="300"/>
      <c r="U444" s="300"/>
      <c r="V444" s="300"/>
      <c r="W444" s="300"/>
      <c r="X444" s="300"/>
      <c r="Y444" s="300"/>
      <c r="Z444" s="300"/>
    </row>
    <row r="445" spans="1:26" ht="12.75" customHeight="1">
      <c r="A445" s="300"/>
      <c r="B445" s="297"/>
      <c r="C445" s="386"/>
      <c r="D445" s="298"/>
      <c r="E445" s="299"/>
      <c r="F445" s="300"/>
      <c r="G445" s="300"/>
      <c r="H445" s="300"/>
      <c r="I445" s="300"/>
      <c r="J445" s="300"/>
      <c r="K445" s="300"/>
      <c r="L445" s="300"/>
      <c r="M445" s="300"/>
      <c r="N445" s="300"/>
      <c r="O445" s="300"/>
      <c r="P445" s="300"/>
      <c r="Q445" s="300"/>
      <c r="R445" s="300"/>
      <c r="S445" s="300"/>
      <c r="T445" s="300"/>
      <c r="U445" s="300"/>
      <c r="V445" s="300"/>
      <c r="W445" s="300"/>
      <c r="X445" s="300"/>
      <c r="Y445" s="300"/>
      <c r="Z445" s="300"/>
    </row>
    <row r="446" spans="1:26" ht="12.75" customHeight="1">
      <c r="A446" s="300"/>
      <c r="B446" s="297"/>
      <c r="C446" s="386"/>
      <c r="D446" s="298"/>
      <c r="E446" s="299"/>
      <c r="F446" s="300"/>
      <c r="G446" s="300"/>
      <c r="H446" s="300"/>
      <c r="I446" s="300"/>
      <c r="J446" s="300"/>
      <c r="K446" s="300"/>
      <c r="L446" s="300"/>
      <c r="M446" s="300"/>
      <c r="N446" s="300"/>
      <c r="O446" s="300"/>
      <c r="P446" s="300"/>
      <c r="Q446" s="300"/>
      <c r="R446" s="300"/>
      <c r="S446" s="300"/>
      <c r="T446" s="300"/>
      <c r="U446" s="300"/>
      <c r="V446" s="300"/>
      <c r="W446" s="300"/>
      <c r="X446" s="300"/>
      <c r="Y446" s="300"/>
      <c r="Z446" s="300"/>
    </row>
    <row r="447" spans="1:26" ht="12.75" customHeight="1">
      <c r="A447" s="300"/>
      <c r="B447" s="297"/>
      <c r="C447" s="386"/>
      <c r="D447" s="298"/>
      <c r="E447" s="299"/>
      <c r="F447" s="300"/>
      <c r="G447" s="300"/>
      <c r="H447" s="300"/>
      <c r="I447" s="300"/>
      <c r="J447" s="300"/>
      <c r="K447" s="300"/>
      <c r="L447" s="300"/>
      <c r="M447" s="300"/>
      <c r="N447" s="300"/>
      <c r="O447" s="300"/>
      <c r="P447" s="300"/>
      <c r="Q447" s="300"/>
      <c r="R447" s="300"/>
      <c r="S447" s="300"/>
      <c r="T447" s="300"/>
      <c r="U447" s="300"/>
      <c r="V447" s="300"/>
      <c r="W447" s="300"/>
      <c r="X447" s="300"/>
      <c r="Y447" s="300"/>
      <c r="Z447" s="300"/>
    </row>
    <row r="448" spans="1:26" ht="12.75" customHeight="1">
      <c r="A448" s="300"/>
      <c r="B448" s="297"/>
      <c r="C448" s="386"/>
      <c r="D448" s="298"/>
      <c r="E448" s="299"/>
      <c r="F448" s="300"/>
      <c r="G448" s="300"/>
      <c r="H448" s="300"/>
      <c r="I448" s="300"/>
      <c r="J448" s="300"/>
      <c r="K448" s="300"/>
      <c r="L448" s="300"/>
      <c r="M448" s="300"/>
      <c r="N448" s="300"/>
      <c r="O448" s="300"/>
      <c r="P448" s="300"/>
      <c r="Q448" s="300"/>
      <c r="R448" s="300"/>
      <c r="S448" s="300"/>
      <c r="T448" s="300"/>
      <c r="U448" s="300"/>
      <c r="V448" s="300"/>
      <c r="W448" s="300"/>
      <c r="X448" s="300"/>
      <c r="Y448" s="300"/>
      <c r="Z448" s="300"/>
    </row>
    <row r="449" spans="1:26" ht="12.75" customHeight="1">
      <c r="A449" s="300"/>
      <c r="B449" s="297"/>
      <c r="C449" s="386"/>
      <c r="D449" s="298"/>
      <c r="E449" s="299"/>
      <c r="F449" s="300"/>
      <c r="G449" s="300"/>
      <c r="H449" s="300"/>
      <c r="I449" s="300"/>
      <c r="J449" s="300"/>
      <c r="K449" s="300"/>
      <c r="L449" s="300"/>
      <c r="M449" s="300"/>
      <c r="N449" s="300"/>
      <c r="O449" s="300"/>
      <c r="P449" s="300"/>
      <c r="Q449" s="300"/>
      <c r="R449" s="300"/>
      <c r="S449" s="300"/>
      <c r="T449" s="300"/>
      <c r="U449" s="300"/>
      <c r="V449" s="300"/>
      <c r="W449" s="300"/>
      <c r="X449" s="300"/>
      <c r="Y449" s="300"/>
      <c r="Z449" s="300"/>
    </row>
    <row r="450" spans="1:26" ht="12.75" customHeight="1">
      <c r="A450" s="300"/>
      <c r="B450" s="297"/>
      <c r="C450" s="386"/>
      <c r="D450" s="298"/>
      <c r="E450" s="299"/>
      <c r="F450" s="300"/>
      <c r="G450" s="300"/>
      <c r="H450" s="300"/>
      <c r="I450" s="300"/>
      <c r="J450" s="300"/>
      <c r="K450" s="300"/>
      <c r="L450" s="300"/>
      <c r="M450" s="300"/>
      <c r="N450" s="300"/>
      <c r="O450" s="300"/>
      <c r="P450" s="300"/>
      <c r="Q450" s="300"/>
      <c r="R450" s="300"/>
      <c r="S450" s="300"/>
      <c r="T450" s="300"/>
      <c r="U450" s="300"/>
      <c r="V450" s="300"/>
      <c r="W450" s="300"/>
      <c r="X450" s="300"/>
      <c r="Y450" s="300"/>
      <c r="Z450" s="300"/>
    </row>
    <row r="451" spans="1:26" ht="12.75" customHeight="1">
      <c r="A451" s="300"/>
      <c r="B451" s="297"/>
      <c r="C451" s="386"/>
      <c r="D451" s="298"/>
      <c r="E451" s="299"/>
      <c r="F451" s="300"/>
      <c r="G451" s="300"/>
      <c r="H451" s="300"/>
      <c r="I451" s="300"/>
      <c r="J451" s="300"/>
      <c r="K451" s="300"/>
      <c r="L451" s="300"/>
      <c r="M451" s="300"/>
      <c r="N451" s="300"/>
      <c r="O451" s="300"/>
      <c r="P451" s="300"/>
      <c r="Q451" s="300"/>
      <c r="R451" s="300"/>
      <c r="S451" s="300"/>
      <c r="T451" s="300"/>
      <c r="U451" s="300"/>
      <c r="V451" s="300"/>
      <c r="W451" s="300"/>
      <c r="X451" s="300"/>
      <c r="Y451" s="300"/>
      <c r="Z451" s="300"/>
    </row>
    <row r="452" spans="1:26" ht="12.75" customHeight="1">
      <c r="A452" s="300"/>
      <c r="B452" s="297"/>
      <c r="C452" s="386"/>
      <c r="D452" s="298"/>
      <c r="E452" s="299"/>
      <c r="F452" s="300"/>
      <c r="G452" s="300"/>
      <c r="H452" s="300"/>
      <c r="I452" s="300"/>
      <c r="J452" s="300"/>
      <c r="K452" s="300"/>
      <c r="L452" s="300"/>
      <c r="M452" s="300"/>
      <c r="N452" s="300"/>
      <c r="O452" s="300"/>
      <c r="P452" s="300"/>
      <c r="Q452" s="300"/>
      <c r="R452" s="300"/>
      <c r="S452" s="300"/>
      <c r="T452" s="300"/>
      <c r="U452" s="300"/>
      <c r="V452" s="300"/>
      <c r="W452" s="300"/>
      <c r="X452" s="300"/>
      <c r="Y452" s="300"/>
      <c r="Z452" s="300"/>
    </row>
    <row r="453" spans="1:26" ht="12.75" customHeight="1">
      <c r="A453" s="300"/>
      <c r="B453" s="297"/>
      <c r="C453" s="386"/>
      <c r="D453" s="298"/>
      <c r="E453" s="299"/>
      <c r="F453" s="300"/>
      <c r="G453" s="300"/>
      <c r="H453" s="300"/>
      <c r="I453" s="300"/>
      <c r="J453" s="300"/>
      <c r="K453" s="300"/>
      <c r="L453" s="300"/>
      <c r="M453" s="300"/>
      <c r="N453" s="300"/>
      <c r="O453" s="300"/>
      <c r="P453" s="300"/>
      <c r="Q453" s="300"/>
      <c r="R453" s="300"/>
      <c r="S453" s="300"/>
      <c r="T453" s="300"/>
      <c r="U453" s="300"/>
      <c r="V453" s="300"/>
      <c r="W453" s="300"/>
      <c r="X453" s="300"/>
      <c r="Y453" s="300"/>
      <c r="Z453" s="300"/>
    </row>
    <row r="454" spans="1:26" ht="12.75" customHeight="1">
      <c r="A454" s="300"/>
      <c r="B454" s="297"/>
      <c r="C454" s="386"/>
      <c r="D454" s="298"/>
      <c r="E454" s="299"/>
      <c r="F454" s="300"/>
      <c r="G454" s="300"/>
      <c r="H454" s="300"/>
      <c r="I454" s="300"/>
      <c r="J454" s="300"/>
      <c r="K454" s="300"/>
      <c r="L454" s="300"/>
      <c r="M454" s="300"/>
      <c r="N454" s="300"/>
      <c r="O454" s="300"/>
      <c r="P454" s="300"/>
      <c r="Q454" s="300"/>
      <c r="R454" s="300"/>
      <c r="S454" s="300"/>
      <c r="T454" s="300"/>
      <c r="U454" s="300"/>
      <c r="V454" s="300"/>
      <c r="W454" s="300"/>
      <c r="X454" s="300"/>
      <c r="Y454" s="300"/>
      <c r="Z454" s="300"/>
    </row>
    <row r="455" spans="1:26" ht="12.75" customHeight="1">
      <c r="A455" s="300"/>
      <c r="B455" s="297"/>
      <c r="C455" s="386"/>
      <c r="D455" s="298"/>
      <c r="E455" s="299"/>
      <c r="F455" s="300"/>
      <c r="G455" s="300"/>
      <c r="H455" s="300"/>
      <c r="I455" s="300"/>
      <c r="J455" s="300"/>
      <c r="K455" s="300"/>
      <c r="L455" s="300"/>
      <c r="M455" s="300"/>
      <c r="N455" s="300"/>
      <c r="O455" s="300"/>
      <c r="P455" s="300"/>
      <c r="Q455" s="300"/>
      <c r="R455" s="300"/>
      <c r="S455" s="300"/>
      <c r="T455" s="300"/>
      <c r="U455" s="300"/>
      <c r="V455" s="300"/>
      <c r="W455" s="300"/>
      <c r="X455" s="300"/>
      <c r="Y455" s="300"/>
      <c r="Z455" s="300"/>
    </row>
    <row r="456" spans="1:26" ht="12.75" customHeight="1">
      <c r="A456" s="300"/>
      <c r="B456" s="297"/>
      <c r="C456" s="386"/>
      <c r="D456" s="298"/>
      <c r="E456" s="299"/>
      <c r="F456" s="300"/>
      <c r="G456" s="300"/>
      <c r="H456" s="300"/>
      <c r="I456" s="300"/>
      <c r="J456" s="300"/>
      <c r="K456" s="300"/>
      <c r="L456" s="300"/>
      <c r="M456" s="300"/>
      <c r="N456" s="300"/>
      <c r="O456" s="300"/>
      <c r="P456" s="300"/>
      <c r="Q456" s="300"/>
      <c r="R456" s="300"/>
      <c r="S456" s="300"/>
      <c r="T456" s="300"/>
      <c r="U456" s="300"/>
      <c r="V456" s="300"/>
      <c r="W456" s="300"/>
      <c r="X456" s="300"/>
      <c r="Y456" s="300"/>
      <c r="Z456" s="300"/>
    </row>
    <row r="457" spans="1:26" ht="12.75" customHeight="1">
      <c r="A457" s="300"/>
      <c r="B457" s="297"/>
      <c r="C457" s="386"/>
      <c r="D457" s="298"/>
      <c r="E457" s="299"/>
      <c r="F457" s="300"/>
      <c r="G457" s="300"/>
      <c r="H457" s="300"/>
      <c r="I457" s="300"/>
      <c r="J457" s="300"/>
      <c r="K457" s="300"/>
      <c r="L457" s="300"/>
      <c r="M457" s="300"/>
      <c r="N457" s="300"/>
      <c r="O457" s="300"/>
      <c r="P457" s="300"/>
      <c r="Q457" s="300"/>
      <c r="R457" s="300"/>
      <c r="S457" s="300"/>
      <c r="T457" s="300"/>
      <c r="U457" s="300"/>
      <c r="V457" s="300"/>
      <c r="W457" s="300"/>
      <c r="X457" s="300"/>
      <c r="Y457" s="300"/>
      <c r="Z457" s="300"/>
    </row>
    <row r="458" spans="1:26" ht="12.75" customHeight="1">
      <c r="A458" s="300"/>
      <c r="B458" s="297"/>
      <c r="C458" s="386"/>
      <c r="D458" s="298"/>
      <c r="E458" s="299"/>
      <c r="F458" s="300"/>
      <c r="G458" s="300"/>
      <c r="H458" s="300"/>
      <c r="I458" s="300"/>
      <c r="J458" s="300"/>
      <c r="K458" s="300"/>
      <c r="L458" s="300"/>
      <c r="M458" s="300"/>
      <c r="N458" s="300"/>
      <c r="O458" s="300"/>
      <c r="P458" s="300"/>
      <c r="Q458" s="300"/>
      <c r="R458" s="300"/>
      <c r="S458" s="300"/>
      <c r="T458" s="300"/>
      <c r="U458" s="300"/>
      <c r="V458" s="300"/>
      <c r="W458" s="300"/>
      <c r="X458" s="300"/>
      <c r="Y458" s="300"/>
      <c r="Z458" s="300"/>
    </row>
    <row r="459" spans="1:26" ht="12.75" customHeight="1">
      <c r="A459" s="300"/>
      <c r="B459" s="297"/>
      <c r="C459" s="386"/>
      <c r="D459" s="298"/>
      <c r="E459" s="299"/>
      <c r="F459" s="300"/>
      <c r="G459" s="300"/>
      <c r="H459" s="300"/>
      <c r="I459" s="300"/>
      <c r="J459" s="300"/>
      <c r="K459" s="300"/>
      <c r="L459" s="300"/>
      <c r="M459" s="300"/>
      <c r="N459" s="300"/>
      <c r="O459" s="300"/>
      <c r="P459" s="300"/>
      <c r="Q459" s="300"/>
      <c r="R459" s="300"/>
      <c r="S459" s="300"/>
      <c r="T459" s="300"/>
      <c r="U459" s="300"/>
      <c r="V459" s="300"/>
      <c r="W459" s="300"/>
      <c r="X459" s="300"/>
      <c r="Y459" s="300"/>
      <c r="Z459" s="300"/>
    </row>
    <row r="460" spans="1:26" ht="12.75" customHeight="1">
      <c r="A460" s="300"/>
      <c r="B460" s="297"/>
      <c r="C460" s="386"/>
      <c r="D460" s="298"/>
      <c r="E460" s="299"/>
      <c r="F460" s="300"/>
      <c r="G460" s="300"/>
      <c r="H460" s="300"/>
      <c r="I460" s="300"/>
      <c r="J460" s="300"/>
      <c r="K460" s="300"/>
      <c r="L460" s="300"/>
      <c r="M460" s="300"/>
      <c r="N460" s="300"/>
      <c r="O460" s="300"/>
      <c r="P460" s="300"/>
      <c r="Q460" s="300"/>
      <c r="R460" s="300"/>
      <c r="S460" s="300"/>
      <c r="T460" s="300"/>
      <c r="U460" s="300"/>
      <c r="V460" s="300"/>
      <c r="W460" s="300"/>
      <c r="X460" s="300"/>
      <c r="Y460" s="300"/>
      <c r="Z460" s="300"/>
    </row>
    <row r="461" spans="1:26" ht="12.75" customHeight="1">
      <c r="A461" s="300"/>
      <c r="B461" s="297"/>
      <c r="C461" s="386"/>
      <c r="D461" s="298"/>
      <c r="E461" s="299"/>
      <c r="F461" s="300"/>
      <c r="G461" s="300"/>
      <c r="H461" s="300"/>
      <c r="I461" s="300"/>
      <c r="J461" s="300"/>
      <c r="K461" s="300"/>
      <c r="L461" s="300"/>
      <c r="M461" s="300"/>
      <c r="N461" s="300"/>
      <c r="O461" s="300"/>
      <c r="P461" s="300"/>
      <c r="Q461" s="300"/>
      <c r="R461" s="300"/>
      <c r="S461" s="300"/>
      <c r="T461" s="300"/>
      <c r="U461" s="300"/>
      <c r="V461" s="300"/>
      <c r="W461" s="300"/>
      <c r="X461" s="300"/>
      <c r="Y461" s="300"/>
      <c r="Z461" s="300"/>
    </row>
    <row r="462" spans="1:26" ht="12.75" customHeight="1">
      <c r="A462" s="300"/>
      <c r="B462" s="297"/>
      <c r="C462" s="386"/>
      <c r="D462" s="298"/>
      <c r="E462" s="299"/>
      <c r="F462" s="300"/>
      <c r="G462" s="300"/>
      <c r="H462" s="300"/>
      <c r="I462" s="300"/>
      <c r="J462" s="300"/>
      <c r="K462" s="300"/>
      <c r="L462" s="300"/>
      <c r="M462" s="300"/>
      <c r="N462" s="300"/>
      <c r="O462" s="300"/>
      <c r="P462" s="300"/>
      <c r="Q462" s="300"/>
      <c r="R462" s="300"/>
      <c r="S462" s="300"/>
      <c r="T462" s="300"/>
      <c r="U462" s="300"/>
      <c r="V462" s="300"/>
      <c r="W462" s="300"/>
      <c r="X462" s="300"/>
      <c r="Y462" s="300"/>
      <c r="Z462" s="300"/>
    </row>
    <row r="463" spans="1:26" ht="12.75" customHeight="1">
      <c r="A463" s="300"/>
      <c r="B463" s="297"/>
      <c r="C463" s="386"/>
      <c r="D463" s="298"/>
      <c r="E463" s="299"/>
      <c r="F463" s="300"/>
      <c r="G463" s="300"/>
      <c r="H463" s="300"/>
      <c r="I463" s="300"/>
      <c r="J463" s="300"/>
      <c r="K463" s="300"/>
      <c r="L463" s="300"/>
      <c r="M463" s="300"/>
      <c r="N463" s="300"/>
      <c r="O463" s="300"/>
      <c r="P463" s="300"/>
      <c r="Q463" s="300"/>
      <c r="R463" s="300"/>
      <c r="S463" s="300"/>
      <c r="T463" s="300"/>
      <c r="U463" s="300"/>
      <c r="V463" s="300"/>
      <c r="W463" s="300"/>
      <c r="X463" s="300"/>
      <c r="Y463" s="300"/>
      <c r="Z463" s="300"/>
    </row>
    <row r="464" spans="1:26" ht="12.75" customHeight="1">
      <c r="A464" s="300"/>
      <c r="B464" s="297"/>
      <c r="C464" s="386"/>
      <c r="D464" s="298"/>
      <c r="E464" s="299"/>
      <c r="F464" s="300"/>
      <c r="G464" s="300"/>
      <c r="H464" s="300"/>
      <c r="I464" s="300"/>
      <c r="J464" s="300"/>
      <c r="K464" s="300"/>
      <c r="L464" s="300"/>
      <c r="M464" s="300"/>
      <c r="N464" s="300"/>
      <c r="O464" s="300"/>
      <c r="P464" s="300"/>
      <c r="Q464" s="300"/>
      <c r="R464" s="300"/>
      <c r="S464" s="300"/>
      <c r="T464" s="300"/>
      <c r="U464" s="300"/>
      <c r="V464" s="300"/>
      <c r="W464" s="300"/>
      <c r="X464" s="300"/>
      <c r="Y464" s="300"/>
      <c r="Z464" s="300"/>
    </row>
    <row r="465" spans="1:26" ht="12.75" customHeight="1">
      <c r="A465" s="300"/>
      <c r="B465" s="297"/>
      <c r="C465" s="386"/>
      <c r="D465" s="298"/>
      <c r="E465" s="299"/>
      <c r="F465" s="300"/>
      <c r="G465" s="300"/>
      <c r="H465" s="300"/>
      <c r="I465" s="300"/>
      <c r="J465" s="300"/>
      <c r="K465" s="300"/>
      <c r="L465" s="300"/>
      <c r="M465" s="300"/>
      <c r="N465" s="300"/>
      <c r="O465" s="300"/>
      <c r="P465" s="300"/>
      <c r="Q465" s="300"/>
      <c r="R465" s="300"/>
      <c r="S465" s="300"/>
      <c r="T465" s="300"/>
      <c r="U465" s="300"/>
      <c r="V465" s="300"/>
      <c r="W465" s="300"/>
      <c r="X465" s="300"/>
      <c r="Y465" s="300"/>
      <c r="Z465" s="300"/>
    </row>
    <row r="466" spans="1:26" ht="12.75" customHeight="1">
      <c r="A466" s="300"/>
      <c r="B466" s="297"/>
      <c r="C466" s="386"/>
      <c r="D466" s="298"/>
      <c r="E466" s="299"/>
      <c r="F466" s="300"/>
      <c r="G466" s="300"/>
      <c r="H466" s="300"/>
      <c r="I466" s="300"/>
      <c r="J466" s="300"/>
      <c r="K466" s="300"/>
      <c r="L466" s="300"/>
      <c r="M466" s="300"/>
      <c r="N466" s="300"/>
      <c r="O466" s="300"/>
      <c r="P466" s="300"/>
      <c r="Q466" s="300"/>
      <c r="R466" s="300"/>
      <c r="S466" s="300"/>
      <c r="T466" s="300"/>
      <c r="U466" s="300"/>
      <c r="V466" s="300"/>
      <c r="W466" s="300"/>
      <c r="X466" s="300"/>
      <c r="Y466" s="300"/>
      <c r="Z466" s="300"/>
    </row>
    <row r="467" spans="1:26" ht="12.75" customHeight="1">
      <c r="A467" s="300"/>
      <c r="B467" s="297"/>
      <c r="C467" s="386"/>
      <c r="D467" s="298"/>
      <c r="E467" s="299"/>
      <c r="F467" s="300"/>
      <c r="G467" s="300"/>
      <c r="H467" s="300"/>
      <c r="I467" s="300"/>
      <c r="J467" s="300"/>
      <c r="K467" s="300"/>
      <c r="L467" s="300"/>
      <c r="M467" s="300"/>
      <c r="N467" s="300"/>
      <c r="O467" s="300"/>
      <c r="P467" s="300"/>
      <c r="Q467" s="300"/>
      <c r="R467" s="300"/>
      <c r="S467" s="300"/>
      <c r="T467" s="300"/>
      <c r="U467" s="300"/>
      <c r="V467" s="300"/>
      <c r="W467" s="300"/>
      <c r="X467" s="300"/>
      <c r="Y467" s="300"/>
      <c r="Z467" s="300"/>
    </row>
    <row r="468" spans="1:26" ht="12.75" customHeight="1">
      <c r="A468" s="300"/>
      <c r="B468" s="297"/>
      <c r="C468" s="386"/>
      <c r="D468" s="298"/>
      <c r="E468" s="299"/>
      <c r="F468" s="300"/>
      <c r="G468" s="300"/>
      <c r="H468" s="300"/>
      <c r="I468" s="300"/>
      <c r="J468" s="300"/>
      <c r="K468" s="300"/>
      <c r="L468" s="300"/>
      <c r="M468" s="300"/>
      <c r="N468" s="300"/>
      <c r="O468" s="300"/>
      <c r="P468" s="300"/>
      <c r="Q468" s="300"/>
      <c r="R468" s="300"/>
      <c r="S468" s="300"/>
      <c r="T468" s="300"/>
      <c r="U468" s="300"/>
      <c r="V468" s="300"/>
      <c r="W468" s="300"/>
      <c r="X468" s="300"/>
      <c r="Y468" s="300"/>
      <c r="Z468" s="300"/>
    </row>
    <row r="469" spans="1:26" ht="12.75" customHeight="1">
      <c r="A469" s="300"/>
      <c r="B469" s="297"/>
      <c r="C469" s="386"/>
      <c r="D469" s="298"/>
      <c r="E469" s="299"/>
      <c r="F469" s="300"/>
      <c r="G469" s="300"/>
      <c r="H469" s="300"/>
      <c r="I469" s="300"/>
      <c r="J469" s="300"/>
      <c r="K469" s="300"/>
      <c r="L469" s="300"/>
      <c r="M469" s="300"/>
      <c r="N469" s="300"/>
      <c r="O469" s="300"/>
      <c r="P469" s="300"/>
      <c r="Q469" s="300"/>
      <c r="R469" s="300"/>
      <c r="S469" s="300"/>
      <c r="T469" s="300"/>
      <c r="U469" s="300"/>
      <c r="V469" s="300"/>
      <c r="W469" s="300"/>
      <c r="X469" s="300"/>
      <c r="Y469" s="300"/>
      <c r="Z469" s="300"/>
    </row>
    <row r="470" spans="1:26" ht="12.75" customHeight="1">
      <c r="A470" s="300"/>
      <c r="B470" s="297"/>
      <c r="C470" s="386"/>
      <c r="D470" s="298"/>
      <c r="E470" s="299"/>
      <c r="F470" s="300"/>
      <c r="G470" s="300"/>
      <c r="H470" s="300"/>
      <c r="I470" s="300"/>
      <c r="J470" s="300"/>
      <c r="K470" s="300"/>
      <c r="L470" s="300"/>
      <c r="M470" s="300"/>
      <c r="N470" s="300"/>
      <c r="O470" s="300"/>
      <c r="P470" s="300"/>
      <c r="Q470" s="300"/>
      <c r="R470" s="300"/>
      <c r="S470" s="300"/>
      <c r="T470" s="300"/>
      <c r="U470" s="300"/>
      <c r="V470" s="300"/>
      <c r="W470" s="300"/>
      <c r="X470" s="300"/>
      <c r="Y470" s="300"/>
      <c r="Z470" s="300"/>
    </row>
    <row r="471" spans="1:26" ht="12.75" customHeight="1">
      <c r="A471" s="300"/>
      <c r="B471" s="297"/>
      <c r="C471" s="386"/>
      <c r="D471" s="298"/>
      <c r="E471" s="299"/>
      <c r="F471" s="300"/>
      <c r="G471" s="300"/>
      <c r="H471" s="300"/>
      <c r="I471" s="300"/>
      <c r="J471" s="300"/>
      <c r="K471" s="300"/>
      <c r="L471" s="300"/>
      <c r="M471" s="300"/>
      <c r="N471" s="300"/>
      <c r="O471" s="300"/>
      <c r="P471" s="300"/>
      <c r="Q471" s="300"/>
      <c r="R471" s="300"/>
      <c r="S471" s="300"/>
      <c r="T471" s="300"/>
      <c r="U471" s="300"/>
      <c r="V471" s="300"/>
      <c r="W471" s="300"/>
      <c r="X471" s="300"/>
      <c r="Y471" s="300"/>
      <c r="Z471" s="300"/>
    </row>
    <row r="472" spans="1:26" ht="12.75" customHeight="1">
      <c r="A472" s="300"/>
      <c r="B472" s="297"/>
      <c r="C472" s="386"/>
      <c r="D472" s="298"/>
      <c r="E472" s="299"/>
      <c r="F472" s="300"/>
      <c r="G472" s="300"/>
      <c r="H472" s="300"/>
      <c r="I472" s="300"/>
      <c r="J472" s="300"/>
      <c r="K472" s="300"/>
      <c r="L472" s="300"/>
      <c r="M472" s="300"/>
      <c r="N472" s="300"/>
      <c r="O472" s="300"/>
      <c r="P472" s="300"/>
      <c r="Q472" s="300"/>
      <c r="R472" s="300"/>
      <c r="S472" s="300"/>
      <c r="T472" s="300"/>
      <c r="U472" s="300"/>
      <c r="V472" s="300"/>
      <c r="W472" s="300"/>
      <c r="X472" s="300"/>
      <c r="Y472" s="300"/>
      <c r="Z472" s="300"/>
    </row>
    <row r="473" spans="1:26" ht="12.75" customHeight="1">
      <c r="A473" s="300"/>
      <c r="B473" s="297"/>
      <c r="C473" s="386"/>
      <c r="D473" s="298"/>
      <c r="E473" s="299"/>
      <c r="F473" s="300"/>
      <c r="G473" s="300"/>
      <c r="H473" s="300"/>
      <c r="I473" s="300"/>
      <c r="J473" s="300"/>
      <c r="K473" s="300"/>
      <c r="L473" s="300"/>
      <c r="M473" s="300"/>
      <c r="N473" s="300"/>
      <c r="O473" s="300"/>
      <c r="P473" s="300"/>
      <c r="Q473" s="300"/>
      <c r="R473" s="300"/>
      <c r="S473" s="300"/>
      <c r="T473" s="300"/>
      <c r="U473" s="300"/>
      <c r="V473" s="300"/>
      <c r="W473" s="300"/>
      <c r="X473" s="300"/>
      <c r="Y473" s="300"/>
      <c r="Z473" s="300"/>
    </row>
    <row r="474" spans="1:26" ht="12.75" customHeight="1">
      <c r="A474" s="300"/>
      <c r="B474" s="297"/>
      <c r="C474" s="386"/>
      <c r="D474" s="298"/>
      <c r="E474" s="299"/>
      <c r="F474" s="300"/>
      <c r="G474" s="300"/>
      <c r="H474" s="300"/>
      <c r="I474" s="300"/>
      <c r="J474" s="300"/>
      <c r="K474" s="300"/>
      <c r="L474" s="300"/>
      <c r="M474" s="300"/>
      <c r="N474" s="300"/>
      <c r="O474" s="300"/>
      <c r="P474" s="300"/>
      <c r="Q474" s="300"/>
      <c r="R474" s="300"/>
      <c r="S474" s="300"/>
      <c r="T474" s="300"/>
      <c r="U474" s="300"/>
      <c r="V474" s="300"/>
      <c r="W474" s="300"/>
      <c r="X474" s="300"/>
      <c r="Y474" s="300"/>
      <c r="Z474" s="300"/>
    </row>
    <row r="475" spans="1:26" ht="12.75" customHeight="1">
      <c r="A475" s="300"/>
      <c r="B475" s="297"/>
      <c r="C475" s="386"/>
      <c r="D475" s="298"/>
      <c r="E475" s="299"/>
      <c r="F475" s="300"/>
      <c r="G475" s="300"/>
      <c r="H475" s="300"/>
      <c r="I475" s="300"/>
      <c r="J475" s="300"/>
      <c r="K475" s="300"/>
      <c r="L475" s="300"/>
      <c r="M475" s="300"/>
      <c r="N475" s="300"/>
      <c r="O475" s="300"/>
      <c r="P475" s="300"/>
      <c r="Q475" s="300"/>
      <c r="R475" s="300"/>
      <c r="S475" s="300"/>
      <c r="T475" s="300"/>
      <c r="U475" s="300"/>
      <c r="V475" s="300"/>
      <c r="W475" s="300"/>
      <c r="X475" s="300"/>
      <c r="Y475" s="300"/>
      <c r="Z475" s="300"/>
    </row>
    <row r="476" spans="1:26" ht="12.75" customHeight="1">
      <c r="A476" s="300"/>
      <c r="B476" s="297"/>
      <c r="C476" s="386"/>
      <c r="D476" s="298"/>
      <c r="E476" s="299"/>
      <c r="F476" s="300"/>
      <c r="G476" s="300"/>
      <c r="H476" s="300"/>
      <c r="I476" s="300"/>
      <c r="J476" s="300"/>
      <c r="K476" s="300"/>
      <c r="L476" s="300"/>
      <c r="M476" s="300"/>
      <c r="N476" s="300"/>
      <c r="O476" s="300"/>
      <c r="P476" s="300"/>
      <c r="Q476" s="300"/>
      <c r="R476" s="300"/>
      <c r="S476" s="300"/>
      <c r="T476" s="300"/>
      <c r="U476" s="300"/>
      <c r="V476" s="300"/>
      <c r="W476" s="300"/>
      <c r="X476" s="300"/>
      <c r="Y476" s="300"/>
      <c r="Z476" s="300"/>
    </row>
    <row r="477" spans="1:26" ht="12.75" customHeight="1">
      <c r="A477" s="300"/>
      <c r="B477" s="297"/>
      <c r="C477" s="386"/>
      <c r="D477" s="298"/>
      <c r="E477" s="299"/>
      <c r="F477" s="300"/>
      <c r="G477" s="300"/>
      <c r="H477" s="300"/>
      <c r="I477" s="300"/>
      <c r="J477" s="300"/>
      <c r="K477" s="300"/>
      <c r="L477" s="300"/>
      <c r="M477" s="300"/>
      <c r="N477" s="300"/>
      <c r="O477" s="300"/>
      <c r="P477" s="300"/>
      <c r="Q477" s="300"/>
      <c r="R477" s="300"/>
      <c r="S477" s="300"/>
      <c r="T477" s="300"/>
      <c r="U477" s="300"/>
      <c r="V477" s="300"/>
      <c r="W477" s="300"/>
      <c r="X477" s="300"/>
      <c r="Y477" s="300"/>
      <c r="Z477" s="300"/>
    </row>
    <row r="478" spans="1:26" ht="12.75" customHeight="1">
      <c r="A478" s="300"/>
      <c r="B478" s="297"/>
      <c r="C478" s="386"/>
      <c r="D478" s="298"/>
      <c r="E478" s="299"/>
      <c r="F478" s="300"/>
      <c r="G478" s="300"/>
      <c r="H478" s="300"/>
      <c r="I478" s="300"/>
      <c r="J478" s="300"/>
      <c r="K478" s="300"/>
      <c r="L478" s="300"/>
      <c r="M478" s="300"/>
      <c r="N478" s="300"/>
      <c r="O478" s="300"/>
      <c r="P478" s="300"/>
      <c r="Q478" s="300"/>
      <c r="R478" s="300"/>
      <c r="S478" s="300"/>
      <c r="T478" s="300"/>
      <c r="U478" s="300"/>
      <c r="V478" s="300"/>
      <c r="W478" s="300"/>
      <c r="X478" s="300"/>
      <c r="Y478" s="300"/>
      <c r="Z478" s="300"/>
    </row>
    <row r="479" spans="1:26" ht="12.75" customHeight="1">
      <c r="A479" s="300"/>
      <c r="B479" s="297"/>
      <c r="C479" s="386"/>
      <c r="D479" s="298"/>
      <c r="E479" s="299"/>
      <c r="F479" s="300"/>
      <c r="G479" s="300"/>
      <c r="H479" s="300"/>
      <c r="I479" s="300"/>
      <c r="J479" s="300"/>
      <c r="K479" s="300"/>
      <c r="L479" s="300"/>
      <c r="M479" s="300"/>
      <c r="N479" s="300"/>
      <c r="O479" s="300"/>
      <c r="P479" s="300"/>
      <c r="Q479" s="300"/>
      <c r="R479" s="300"/>
      <c r="S479" s="300"/>
      <c r="T479" s="300"/>
      <c r="U479" s="300"/>
      <c r="V479" s="300"/>
      <c r="W479" s="300"/>
      <c r="X479" s="300"/>
      <c r="Y479" s="300"/>
      <c r="Z479" s="300"/>
    </row>
    <row r="480" spans="1:26" ht="12.75" customHeight="1">
      <c r="A480" s="300"/>
      <c r="B480" s="297"/>
      <c r="C480" s="386"/>
      <c r="D480" s="298"/>
      <c r="E480" s="299"/>
      <c r="F480" s="300"/>
      <c r="G480" s="300"/>
      <c r="H480" s="300"/>
      <c r="I480" s="300"/>
      <c r="J480" s="300"/>
      <c r="K480" s="300"/>
      <c r="L480" s="300"/>
      <c r="M480" s="300"/>
      <c r="N480" s="300"/>
      <c r="O480" s="300"/>
      <c r="P480" s="300"/>
      <c r="Q480" s="300"/>
      <c r="R480" s="300"/>
      <c r="S480" s="300"/>
      <c r="T480" s="300"/>
      <c r="U480" s="300"/>
      <c r="V480" s="300"/>
      <c r="W480" s="300"/>
      <c r="X480" s="300"/>
      <c r="Y480" s="300"/>
      <c r="Z480" s="300"/>
    </row>
    <row r="481" spans="1:26" ht="12.75" customHeight="1">
      <c r="A481" s="300"/>
      <c r="B481" s="297"/>
      <c r="C481" s="386"/>
      <c r="D481" s="298"/>
      <c r="E481" s="299"/>
      <c r="F481" s="300"/>
      <c r="G481" s="300"/>
      <c r="H481" s="300"/>
      <c r="I481" s="300"/>
      <c r="J481" s="300"/>
      <c r="K481" s="300"/>
      <c r="L481" s="300"/>
      <c r="M481" s="300"/>
      <c r="N481" s="300"/>
      <c r="O481" s="300"/>
      <c r="P481" s="300"/>
      <c r="Q481" s="300"/>
      <c r="R481" s="300"/>
      <c r="S481" s="300"/>
      <c r="T481" s="300"/>
      <c r="U481" s="300"/>
      <c r="V481" s="300"/>
      <c r="W481" s="300"/>
      <c r="X481" s="300"/>
      <c r="Y481" s="300"/>
      <c r="Z481" s="300"/>
    </row>
    <row r="482" spans="1:26" ht="12.75" customHeight="1">
      <c r="A482" s="300"/>
      <c r="B482" s="297"/>
      <c r="C482" s="386"/>
      <c r="D482" s="298"/>
      <c r="E482" s="299"/>
      <c r="F482" s="300"/>
      <c r="G482" s="300"/>
      <c r="H482" s="300"/>
      <c r="I482" s="300"/>
      <c r="J482" s="300"/>
      <c r="K482" s="300"/>
      <c r="L482" s="300"/>
      <c r="M482" s="300"/>
      <c r="N482" s="300"/>
      <c r="O482" s="300"/>
      <c r="P482" s="300"/>
      <c r="Q482" s="300"/>
      <c r="R482" s="300"/>
      <c r="S482" s="300"/>
      <c r="T482" s="300"/>
      <c r="U482" s="300"/>
      <c r="V482" s="300"/>
      <c r="W482" s="300"/>
      <c r="X482" s="300"/>
      <c r="Y482" s="300"/>
      <c r="Z482" s="300"/>
    </row>
    <row r="483" spans="1:26" ht="12.75" customHeight="1">
      <c r="A483" s="300"/>
      <c r="B483" s="297"/>
      <c r="C483" s="386"/>
      <c r="D483" s="298"/>
      <c r="E483" s="299"/>
      <c r="F483" s="300"/>
      <c r="G483" s="300"/>
      <c r="H483" s="300"/>
      <c r="I483" s="300"/>
      <c r="J483" s="300"/>
      <c r="K483" s="300"/>
      <c r="L483" s="300"/>
      <c r="M483" s="300"/>
      <c r="N483" s="300"/>
      <c r="O483" s="300"/>
      <c r="P483" s="300"/>
      <c r="Q483" s="300"/>
      <c r="R483" s="300"/>
      <c r="S483" s="300"/>
      <c r="T483" s="300"/>
      <c r="U483" s="300"/>
      <c r="V483" s="300"/>
      <c r="W483" s="300"/>
      <c r="X483" s="300"/>
      <c r="Y483" s="300"/>
      <c r="Z483" s="300"/>
    </row>
    <row r="484" spans="1:26" ht="12.75" customHeight="1">
      <c r="A484" s="300"/>
      <c r="B484" s="297"/>
      <c r="C484" s="386"/>
      <c r="D484" s="298"/>
      <c r="E484" s="299"/>
      <c r="F484" s="300"/>
      <c r="G484" s="300"/>
      <c r="H484" s="300"/>
      <c r="I484" s="300"/>
      <c r="J484" s="300"/>
      <c r="K484" s="300"/>
      <c r="L484" s="300"/>
      <c r="M484" s="300"/>
      <c r="N484" s="300"/>
      <c r="O484" s="300"/>
      <c r="P484" s="300"/>
      <c r="Q484" s="300"/>
      <c r="R484" s="300"/>
      <c r="S484" s="300"/>
      <c r="T484" s="300"/>
      <c r="U484" s="300"/>
      <c r="V484" s="300"/>
      <c r="W484" s="300"/>
      <c r="X484" s="300"/>
      <c r="Y484" s="300"/>
      <c r="Z484" s="300"/>
    </row>
    <row r="485" spans="1:26" ht="12.75" customHeight="1">
      <c r="A485" s="300"/>
      <c r="B485" s="297"/>
      <c r="C485" s="386"/>
      <c r="D485" s="298"/>
      <c r="E485" s="299"/>
      <c r="F485" s="300"/>
      <c r="G485" s="300"/>
      <c r="H485" s="300"/>
      <c r="I485" s="300"/>
      <c r="J485" s="300"/>
      <c r="K485" s="300"/>
      <c r="L485" s="300"/>
      <c r="M485" s="300"/>
      <c r="N485" s="300"/>
      <c r="O485" s="300"/>
      <c r="P485" s="300"/>
      <c r="Q485" s="300"/>
      <c r="R485" s="300"/>
      <c r="S485" s="300"/>
      <c r="T485" s="300"/>
      <c r="U485" s="300"/>
      <c r="V485" s="300"/>
      <c r="W485" s="300"/>
      <c r="X485" s="300"/>
      <c r="Y485" s="300"/>
      <c r="Z485" s="300"/>
    </row>
    <row r="486" spans="1:26" ht="12.75" customHeight="1">
      <c r="A486" s="300"/>
      <c r="B486" s="297"/>
      <c r="C486" s="386"/>
      <c r="D486" s="298"/>
      <c r="E486" s="299"/>
      <c r="F486" s="300"/>
      <c r="G486" s="300"/>
      <c r="H486" s="300"/>
      <c r="I486" s="300"/>
      <c r="J486" s="300"/>
      <c r="K486" s="300"/>
      <c r="L486" s="300"/>
      <c r="M486" s="300"/>
      <c r="N486" s="300"/>
      <c r="O486" s="300"/>
      <c r="P486" s="300"/>
      <c r="Q486" s="300"/>
      <c r="R486" s="300"/>
      <c r="S486" s="300"/>
      <c r="T486" s="300"/>
      <c r="U486" s="300"/>
      <c r="V486" s="300"/>
      <c r="W486" s="300"/>
      <c r="X486" s="300"/>
      <c r="Y486" s="300"/>
      <c r="Z486" s="300"/>
    </row>
    <row r="487" spans="1:26" ht="12.75" customHeight="1">
      <c r="A487" s="300"/>
      <c r="B487" s="297"/>
      <c r="C487" s="386"/>
      <c r="D487" s="298"/>
      <c r="E487" s="299"/>
      <c r="F487" s="300"/>
      <c r="G487" s="300"/>
      <c r="H487" s="300"/>
      <c r="I487" s="300"/>
      <c r="J487" s="300"/>
      <c r="K487" s="300"/>
      <c r="L487" s="300"/>
      <c r="M487" s="300"/>
      <c r="N487" s="300"/>
      <c r="O487" s="300"/>
      <c r="P487" s="300"/>
      <c r="Q487" s="300"/>
      <c r="R487" s="300"/>
      <c r="S487" s="300"/>
      <c r="T487" s="300"/>
      <c r="U487" s="300"/>
      <c r="V487" s="300"/>
      <c r="W487" s="300"/>
      <c r="X487" s="300"/>
      <c r="Y487" s="300"/>
      <c r="Z487" s="300"/>
    </row>
    <row r="488" spans="1:26" ht="12.75" customHeight="1">
      <c r="A488" s="300"/>
      <c r="B488" s="297"/>
      <c r="C488" s="386"/>
      <c r="D488" s="298"/>
      <c r="E488" s="299"/>
      <c r="F488" s="300"/>
      <c r="G488" s="300"/>
      <c r="H488" s="300"/>
      <c r="I488" s="300"/>
      <c r="J488" s="300"/>
      <c r="K488" s="300"/>
      <c r="L488" s="300"/>
      <c r="M488" s="300"/>
      <c r="N488" s="300"/>
      <c r="O488" s="300"/>
      <c r="P488" s="300"/>
      <c r="Q488" s="300"/>
      <c r="R488" s="300"/>
      <c r="S488" s="300"/>
      <c r="T488" s="300"/>
      <c r="U488" s="300"/>
      <c r="V488" s="300"/>
      <c r="W488" s="300"/>
      <c r="X488" s="300"/>
      <c r="Y488" s="300"/>
      <c r="Z488" s="300"/>
    </row>
    <row r="489" spans="1:26" ht="12.75" customHeight="1">
      <c r="A489" s="300"/>
      <c r="B489" s="297"/>
      <c r="C489" s="386"/>
      <c r="D489" s="298"/>
      <c r="E489" s="299"/>
      <c r="F489" s="300"/>
      <c r="G489" s="300"/>
      <c r="H489" s="300"/>
      <c r="I489" s="300"/>
      <c r="J489" s="300"/>
      <c r="K489" s="300"/>
      <c r="L489" s="300"/>
      <c r="M489" s="300"/>
      <c r="N489" s="300"/>
      <c r="O489" s="300"/>
      <c r="P489" s="300"/>
      <c r="Q489" s="300"/>
      <c r="R489" s="300"/>
      <c r="S489" s="300"/>
      <c r="T489" s="300"/>
      <c r="U489" s="300"/>
      <c r="V489" s="300"/>
      <c r="W489" s="300"/>
      <c r="X489" s="300"/>
      <c r="Y489" s="300"/>
      <c r="Z489" s="300"/>
    </row>
    <row r="490" spans="1:26" ht="12.75" customHeight="1">
      <c r="A490" s="300"/>
      <c r="B490" s="297"/>
      <c r="C490" s="386"/>
      <c r="D490" s="298"/>
      <c r="E490" s="299"/>
      <c r="F490" s="300"/>
      <c r="G490" s="300"/>
      <c r="H490" s="300"/>
      <c r="I490" s="300"/>
      <c r="J490" s="300"/>
      <c r="K490" s="300"/>
      <c r="L490" s="300"/>
      <c r="M490" s="300"/>
      <c r="N490" s="300"/>
      <c r="O490" s="300"/>
      <c r="P490" s="300"/>
      <c r="Q490" s="300"/>
      <c r="R490" s="300"/>
      <c r="S490" s="300"/>
      <c r="T490" s="300"/>
      <c r="U490" s="300"/>
      <c r="V490" s="300"/>
      <c r="W490" s="300"/>
      <c r="X490" s="300"/>
      <c r="Y490" s="300"/>
      <c r="Z490" s="300"/>
    </row>
    <row r="491" spans="1:26" ht="12.75" customHeight="1">
      <c r="A491" s="300"/>
      <c r="B491" s="297"/>
      <c r="C491" s="386"/>
      <c r="D491" s="298"/>
      <c r="E491" s="299"/>
      <c r="F491" s="300"/>
      <c r="G491" s="300"/>
      <c r="H491" s="300"/>
      <c r="I491" s="300"/>
      <c r="J491" s="300"/>
      <c r="K491" s="300"/>
      <c r="L491" s="300"/>
      <c r="M491" s="300"/>
      <c r="N491" s="300"/>
      <c r="O491" s="300"/>
      <c r="P491" s="300"/>
      <c r="Q491" s="300"/>
      <c r="R491" s="300"/>
      <c r="S491" s="300"/>
      <c r="T491" s="300"/>
      <c r="U491" s="300"/>
      <c r="V491" s="300"/>
      <c r="W491" s="300"/>
      <c r="X491" s="300"/>
      <c r="Y491" s="300"/>
      <c r="Z491" s="300"/>
    </row>
    <row r="492" spans="1:26" ht="12.75" customHeight="1">
      <c r="A492" s="300"/>
      <c r="B492" s="297"/>
      <c r="C492" s="386"/>
      <c r="D492" s="298"/>
      <c r="E492" s="299"/>
      <c r="F492" s="300"/>
      <c r="G492" s="300"/>
      <c r="H492" s="300"/>
      <c r="I492" s="300"/>
      <c r="J492" s="300"/>
      <c r="K492" s="300"/>
      <c r="L492" s="300"/>
      <c r="M492" s="300"/>
      <c r="N492" s="300"/>
      <c r="O492" s="300"/>
      <c r="P492" s="300"/>
      <c r="Q492" s="300"/>
      <c r="R492" s="300"/>
      <c r="S492" s="300"/>
      <c r="T492" s="300"/>
      <c r="U492" s="300"/>
      <c r="V492" s="300"/>
      <c r="W492" s="300"/>
      <c r="X492" s="300"/>
      <c r="Y492" s="300"/>
      <c r="Z492" s="300"/>
    </row>
    <row r="493" spans="1:26" ht="12.75" customHeight="1">
      <c r="A493" s="300"/>
      <c r="B493" s="297"/>
      <c r="C493" s="386"/>
      <c r="D493" s="298"/>
      <c r="E493" s="299"/>
      <c r="F493" s="300"/>
      <c r="G493" s="300"/>
      <c r="H493" s="300"/>
      <c r="I493" s="300"/>
      <c r="J493" s="300"/>
      <c r="K493" s="300"/>
      <c r="L493" s="300"/>
      <c r="M493" s="300"/>
      <c r="N493" s="300"/>
      <c r="O493" s="300"/>
      <c r="P493" s="300"/>
      <c r="Q493" s="300"/>
      <c r="R493" s="300"/>
      <c r="S493" s="300"/>
      <c r="T493" s="300"/>
      <c r="U493" s="300"/>
      <c r="V493" s="300"/>
      <c r="W493" s="300"/>
      <c r="X493" s="300"/>
      <c r="Y493" s="300"/>
      <c r="Z493" s="300"/>
    </row>
    <row r="494" spans="1:26" ht="12.75" customHeight="1">
      <c r="A494" s="300"/>
      <c r="B494" s="297"/>
      <c r="C494" s="386"/>
      <c r="D494" s="298"/>
      <c r="E494" s="299"/>
      <c r="F494" s="300"/>
      <c r="G494" s="300"/>
      <c r="H494" s="300"/>
      <c r="I494" s="300"/>
      <c r="J494" s="300"/>
      <c r="K494" s="300"/>
      <c r="L494" s="300"/>
      <c r="M494" s="300"/>
      <c r="N494" s="300"/>
      <c r="O494" s="300"/>
      <c r="P494" s="300"/>
      <c r="Q494" s="300"/>
      <c r="R494" s="300"/>
      <c r="S494" s="300"/>
      <c r="T494" s="300"/>
      <c r="U494" s="300"/>
      <c r="V494" s="300"/>
      <c r="W494" s="300"/>
      <c r="X494" s="300"/>
      <c r="Y494" s="300"/>
      <c r="Z494" s="300"/>
    </row>
    <row r="495" spans="1:26" ht="12.75" customHeight="1">
      <c r="A495" s="300"/>
      <c r="B495" s="297"/>
      <c r="C495" s="386"/>
      <c r="D495" s="298"/>
      <c r="E495" s="299"/>
      <c r="F495" s="300"/>
      <c r="G495" s="300"/>
      <c r="H495" s="300"/>
      <c r="I495" s="300"/>
      <c r="J495" s="300"/>
      <c r="K495" s="300"/>
      <c r="L495" s="300"/>
      <c r="M495" s="300"/>
      <c r="N495" s="300"/>
      <c r="O495" s="300"/>
      <c r="P495" s="300"/>
      <c r="Q495" s="300"/>
      <c r="R495" s="300"/>
      <c r="S495" s="300"/>
      <c r="T495" s="300"/>
      <c r="U495" s="300"/>
      <c r="V495" s="300"/>
      <c r="W495" s="300"/>
      <c r="X495" s="300"/>
      <c r="Y495" s="300"/>
      <c r="Z495" s="300"/>
    </row>
    <row r="496" spans="1:26" ht="12.75" customHeight="1">
      <c r="A496" s="300"/>
      <c r="B496" s="297"/>
      <c r="C496" s="386"/>
      <c r="D496" s="298"/>
      <c r="E496" s="299"/>
      <c r="F496" s="300"/>
      <c r="G496" s="300"/>
      <c r="H496" s="300"/>
      <c r="I496" s="300"/>
      <c r="J496" s="300"/>
      <c r="K496" s="300"/>
      <c r="L496" s="300"/>
      <c r="M496" s="300"/>
      <c r="N496" s="300"/>
      <c r="O496" s="300"/>
      <c r="P496" s="300"/>
      <c r="Q496" s="300"/>
      <c r="R496" s="300"/>
      <c r="S496" s="300"/>
      <c r="T496" s="300"/>
      <c r="U496" s="300"/>
      <c r="V496" s="300"/>
      <c r="W496" s="300"/>
      <c r="X496" s="300"/>
      <c r="Y496" s="300"/>
      <c r="Z496" s="300"/>
    </row>
    <row r="497" spans="1:26" ht="12.75" customHeight="1">
      <c r="A497" s="300"/>
      <c r="B497" s="297"/>
      <c r="C497" s="386"/>
      <c r="D497" s="298"/>
      <c r="E497" s="299"/>
      <c r="F497" s="300"/>
      <c r="G497" s="300"/>
      <c r="H497" s="300"/>
      <c r="I497" s="300"/>
      <c r="J497" s="300"/>
      <c r="K497" s="300"/>
      <c r="L497" s="300"/>
      <c r="M497" s="300"/>
      <c r="N497" s="300"/>
      <c r="O497" s="300"/>
      <c r="P497" s="300"/>
      <c r="Q497" s="300"/>
      <c r="R497" s="300"/>
      <c r="S497" s="300"/>
      <c r="T497" s="300"/>
      <c r="U497" s="300"/>
      <c r="V497" s="300"/>
      <c r="W497" s="300"/>
      <c r="X497" s="300"/>
      <c r="Y497" s="300"/>
      <c r="Z497" s="300"/>
    </row>
    <row r="498" spans="1:26" ht="12.75" customHeight="1">
      <c r="A498" s="300"/>
      <c r="B498" s="297"/>
      <c r="C498" s="386"/>
      <c r="D498" s="298"/>
      <c r="E498" s="299"/>
      <c r="F498" s="300"/>
      <c r="G498" s="300"/>
      <c r="H498" s="300"/>
      <c r="I498" s="300"/>
      <c r="J498" s="300"/>
      <c r="K498" s="300"/>
      <c r="L498" s="300"/>
      <c r="M498" s="300"/>
      <c r="N498" s="300"/>
      <c r="O498" s="300"/>
      <c r="P498" s="300"/>
      <c r="Q498" s="300"/>
      <c r="R498" s="300"/>
      <c r="S498" s="300"/>
      <c r="T498" s="300"/>
      <c r="U498" s="300"/>
      <c r="V498" s="300"/>
      <c r="W498" s="300"/>
      <c r="X498" s="300"/>
      <c r="Y498" s="300"/>
      <c r="Z498" s="300"/>
    </row>
    <row r="499" spans="1:26" ht="12.75" customHeight="1">
      <c r="A499" s="300"/>
      <c r="B499" s="297"/>
      <c r="C499" s="386"/>
      <c r="D499" s="298"/>
      <c r="E499" s="299"/>
      <c r="F499" s="300"/>
      <c r="G499" s="300"/>
      <c r="H499" s="300"/>
      <c r="I499" s="300"/>
      <c r="J499" s="300"/>
      <c r="K499" s="300"/>
      <c r="L499" s="300"/>
      <c r="M499" s="300"/>
      <c r="N499" s="300"/>
      <c r="O499" s="300"/>
      <c r="P499" s="300"/>
      <c r="Q499" s="300"/>
      <c r="R499" s="300"/>
      <c r="S499" s="300"/>
      <c r="T499" s="300"/>
      <c r="U499" s="300"/>
      <c r="V499" s="300"/>
      <c r="W499" s="300"/>
      <c r="X499" s="300"/>
      <c r="Y499" s="300"/>
      <c r="Z499" s="300"/>
    </row>
    <row r="500" spans="1:26" ht="12.75" customHeight="1">
      <c r="A500" s="300"/>
      <c r="B500" s="297"/>
      <c r="C500" s="386"/>
      <c r="D500" s="298"/>
      <c r="E500" s="299"/>
      <c r="F500" s="300"/>
      <c r="G500" s="300"/>
      <c r="H500" s="300"/>
      <c r="I500" s="300"/>
      <c r="J500" s="300"/>
      <c r="K500" s="300"/>
      <c r="L500" s="300"/>
      <c r="M500" s="300"/>
      <c r="N500" s="300"/>
      <c r="O500" s="300"/>
      <c r="P500" s="300"/>
      <c r="Q500" s="300"/>
      <c r="R500" s="300"/>
      <c r="S500" s="300"/>
      <c r="T500" s="300"/>
      <c r="U500" s="300"/>
      <c r="V500" s="300"/>
      <c r="W500" s="300"/>
      <c r="X500" s="300"/>
      <c r="Y500" s="300"/>
      <c r="Z500" s="300"/>
    </row>
    <row r="501" spans="1:26" ht="12.75" customHeight="1">
      <c r="A501" s="300"/>
      <c r="B501" s="297"/>
      <c r="C501" s="386"/>
      <c r="D501" s="298"/>
      <c r="E501" s="299"/>
      <c r="F501" s="300"/>
      <c r="G501" s="300"/>
      <c r="H501" s="300"/>
      <c r="I501" s="300"/>
      <c r="J501" s="300"/>
      <c r="K501" s="300"/>
      <c r="L501" s="300"/>
      <c r="M501" s="300"/>
      <c r="N501" s="300"/>
      <c r="O501" s="300"/>
      <c r="P501" s="300"/>
      <c r="Q501" s="300"/>
      <c r="R501" s="300"/>
      <c r="S501" s="300"/>
      <c r="T501" s="300"/>
      <c r="U501" s="300"/>
      <c r="V501" s="300"/>
      <c r="W501" s="300"/>
      <c r="X501" s="300"/>
      <c r="Y501" s="300"/>
      <c r="Z501" s="300"/>
    </row>
    <row r="502" spans="1:26" ht="12.75" customHeight="1">
      <c r="A502" s="300"/>
      <c r="B502" s="297"/>
      <c r="C502" s="386"/>
      <c r="D502" s="298"/>
      <c r="E502" s="299"/>
      <c r="F502" s="300"/>
      <c r="G502" s="300"/>
      <c r="H502" s="300"/>
      <c r="I502" s="300"/>
      <c r="J502" s="300"/>
      <c r="K502" s="300"/>
      <c r="L502" s="300"/>
      <c r="M502" s="300"/>
      <c r="N502" s="300"/>
      <c r="O502" s="300"/>
      <c r="P502" s="300"/>
      <c r="Q502" s="300"/>
      <c r="R502" s="300"/>
      <c r="S502" s="300"/>
      <c r="T502" s="300"/>
      <c r="U502" s="300"/>
      <c r="V502" s="300"/>
      <c r="W502" s="300"/>
      <c r="X502" s="300"/>
      <c r="Y502" s="300"/>
      <c r="Z502" s="300"/>
    </row>
    <row r="503" spans="1:26" ht="12.75" customHeight="1">
      <c r="A503" s="300"/>
      <c r="B503" s="297"/>
      <c r="C503" s="386"/>
      <c r="D503" s="298"/>
      <c r="E503" s="299"/>
      <c r="F503" s="300"/>
      <c r="G503" s="300"/>
      <c r="H503" s="300"/>
      <c r="I503" s="300"/>
      <c r="J503" s="300"/>
      <c r="K503" s="300"/>
      <c r="L503" s="300"/>
      <c r="M503" s="300"/>
      <c r="N503" s="300"/>
      <c r="O503" s="300"/>
      <c r="P503" s="300"/>
      <c r="Q503" s="300"/>
      <c r="R503" s="300"/>
      <c r="S503" s="300"/>
      <c r="T503" s="300"/>
      <c r="U503" s="300"/>
      <c r="V503" s="300"/>
      <c r="W503" s="300"/>
      <c r="X503" s="300"/>
      <c r="Y503" s="300"/>
      <c r="Z503" s="300"/>
    </row>
    <row r="504" spans="1:26" ht="12.75" customHeight="1">
      <c r="A504" s="300"/>
      <c r="B504" s="297"/>
      <c r="C504" s="386"/>
      <c r="D504" s="298"/>
      <c r="E504" s="299"/>
      <c r="F504" s="300"/>
      <c r="G504" s="300"/>
      <c r="H504" s="300"/>
      <c r="I504" s="300"/>
      <c r="J504" s="300"/>
      <c r="K504" s="300"/>
      <c r="L504" s="300"/>
      <c r="M504" s="300"/>
      <c r="N504" s="300"/>
      <c r="O504" s="300"/>
      <c r="P504" s="300"/>
      <c r="Q504" s="300"/>
      <c r="R504" s="300"/>
      <c r="S504" s="300"/>
      <c r="T504" s="300"/>
      <c r="U504" s="300"/>
      <c r="V504" s="300"/>
      <c r="W504" s="300"/>
      <c r="X504" s="300"/>
      <c r="Y504" s="300"/>
      <c r="Z504" s="300"/>
    </row>
    <row r="505" spans="1:26" ht="12.75" customHeight="1">
      <c r="A505" s="300"/>
      <c r="B505" s="297"/>
      <c r="C505" s="386"/>
      <c r="D505" s="298"/>
      <c r="E505" s="299"/>
      <c r="F505" s="300"/>
      <c r="G505" s="300"/>
      <c r="H505" s="300"/>
      <c r="I505" s="300"/>
      <c r="J505" s="300"/>
      <c r="K505" s="300"/>
      <c r="L505" s="300"/>
      <c r="M505" s="300"/>
      <c r="N505" s="300"/>
      <c r="O505" s="300"/>
      <c r="P505" s="300"/>
      <c r="Q505" s="300"/>
      <c r="R505" s="300"/>
      <c r="S505" s="300"/>
      <c r="T505" s="300"/>
      <c r="U505" s="300"/>
      <c r="V505" s="300"/>
      <c r="W505" s="300"/>
      <c r="X505" s="300"/>
      <c r="Y505" s="300"/>
      <c r="Z505" s="300"/>
    </row>
    <row r="506" spans="1:26" ht="12.75" customHeight="1">
      <c r="A506" s="300"/>
      <c r="B506" s="297"/>
      <c r="C506" s="386"/>
      <c r="D506" s="298"/>
      <c r="E506" s="299"/>
      <c r="F506" s="300"/>
      <c r="G506" s="300"/>
      <c r="H506" s="300"/>
      <c r="I506" s="300"/>
      <c r="J506" s="300"/>
      <c r="K506" s="300"/>
      <c r="L506" s="300"/>
      <c r="M506" s="300"/>
      <c r="N506" s="300"/>
      <c r="O506" s="300"/>
      <c r="P506" s="300"/>
      <c r="Q506" s="300"/>
      <c r="R506" s="300"/>
      <c r="S506" s="300"/>
      <c r="T506" s="300"/>
      <c r="U506" s="300"/>
      <c r="V506" s="300"/>
      <c r="W506" s="300"/>
      <c r="X506" s="300"/>
      <c r="Y506" s="300"/>
      <c r="Z506" s="300"/>
    </row>
    <row r="507" spans="1:26" ht="12.75" customHeight="1">
      <c r="A507" s="300"/>
      <c r="B507" s="297"/>
      <c r="C507" s="386"/>
      <c r="D507" s="298"/>
      <c r="E507" s="299"/>
      <c r="F507" s="300"/>
      <c r="G507" s="300"/>
      <c r="H507" s="300"/>
      <c r="I507" s="300"/>
      <c r="J507" s="300"/>
      <c r="K507" s="300"/>
      <c r="L507" s="300"/>
      <c r="M507" s="300"/>
      <c r="N507" s="300"/>
      <c r="O507" s="300"/>
      <c r="P507" s="300"/>
      <c r="Q507" s="300"/>
      <c r="R507" s="300"/>
      <c r="S507" s="300"/>
      <c r="T507" s="300"/>
      <c r="U507" s="300"/>
      <c r="V507" s="300"/>
      <c r="W507" s="300"/>
      <c r="X507" s="300"/>
      <c r="Y507" s="300"/>
      <c r="Z507" s="300"/>
    </row>
    <row r="508" spans="1:26" ht="12.75" customHeight="1">
      <c r="A508" s="300"/>
      <c r="B508" s="297"/>
      <c r="C508" s="386"/>
      <c r="D508" s="298"/>
      <c r="E508" s="299"/>
      <c r="F508" s="300"/>
      <c r="G508" s="300"/>
      <c r="H508" s="300"/>
      <c r="I508" s="300"/>
      <c r="J508" s="300"/>
      <c r="K508" s="300"/>
      <c r="L508" s="300"/>
      <c r="M508" s="300"/>
      <c r="N508" s="300"/>
      <c r="O508" s="300"/>
      <c r="P508" s="300"/>
      <c r="Q508" s="300"/>
      <c r="R508" s="300"/>
      <c r="S508" s="300"/>
      <c r="T508" s="300"/>
      <c r="U508" s="300"/>
      <c r="V508" s="300"/>
      <c r="W508" s="300"/>
      <c r="X508" s="300"/>
      <c r="Y508" s="300"/>
      <c r="Z508" s="300"/>
    </row>
    <row r="509" spans="1:26" ht="12.75" customHeight="1">
      <c r="A509" s="300"/>
      <c r="B509" s="297"/>
      <c r="C509" s="386"/>
      <c r="D509" s="298"/>
      <c r="E509" s="299"/>
      <c r="F509" s="300"/>
      <c r="G509" s="300"/>
      <c r="H509" s="300"/>
      <c r="I509" s="300"/>
      <c r="J509" s="300"/>
      <c r="K509" s="300"/>
      <c r="L509" s="300"/>
      <c r="M509" s="300"/>
      <c r="N509" s="300"/>
      <c r="O509" s="300"/>
      <c r="P509" s="300"/>
      <c r="Q509" s="300"/>
      <c r="R509" s="300"/>
      <c r="S509" s="300"/>
      <c r="T509" s="300"/>
      <c r="U509" s="300"/>
      <c r="V509" s="300"/>
      <c r="W509" s="300"/>
      <c r="X509" s="300"/>
      <c r="Y509" s="300"/>
      <c r="Z509" s="300"/>
    </row>
    <row r="510" spans="1:26" ht="12.75" customHeight="1">
      <c r="A510" s="300"/>
      <c r="B510" s="297"/>
      <c r="C510" s="386"/>
      <c r="D510" s="298"/>
      <c r="E510" s="299"/>
      <c r="F510" s="300"/>
      <c r="G510" s="300"/>
      <c r="H510" s="300"/>
      <c r="I510" s="300"/>
      <c r="J510" s="300"/>
      <c r="K510" s="300"/>
      <c r="L510" s="300"/>
      <c r="M510" s="300"/>
      <c r="N510" s="300"/>
      <c r="O510" s="300"/>
      <c r="P510" s="300"/>
      <c r="Q510" s="300"/>
      <c r="R510" s="300"/>
      <c r="S510" s="300"/>
      <c r="T510" s="300"/>
      <c r="U510" s="300"/>
      <c r="V510" s="300"/>
      <c r="W510" s="300"/>
      <c r="X510" s="300"/>
      <c r="Y510" s="300"/>
      <c r="Z510" s="300"/>
    </row>
    <row r="511" spans="1:26" ht="12.75" customHeight="1">
      <c r="A511" s="300"/>
      <c r="B511" s="297"/>
      <c r="C511" s="386"/>
      <c r="D511" s="298"/>
      <c r="E511" s="299"/>
      <c r="F511" s="300"/>
      <c r="G511" s="300"/>
      <c r="H511" s="300"/>
      <c r="I511" s="300"/>
      <c r="J511" s="300"/>
      <c r="K511" s="300"/>
      <c r="L511" s="300"/>
      <c r="M511" s="300"/>
      <c r="N511" s="300"/>
      <c r="O511" s="300"/>
      <c r="P511" s="300"/>
      <c r="Q511" s="300"/>
      <c r="R511" s="300"/>
      <c r="S511" s="300"/>
      <c r="T511" s="300"/>
      <c r="U511" s="300"/>
      <c r="V511" s="300"/>
      <c r="W511" s="300"/>
      <c r="X511" s="300"/>
      <c r="Y511" s="300"/>
      <c r="Z511" s="300"/>
    </row>
    <row r="512" spans="1:26" ht="12.75" customHeight="1">
      <c r="A512" s="300"/>
      <c r="B512" s="297"/>
      <c r="C512" s="386"/>
      <c r="D512" s="298"/>
      <c r="E512" s="299"/>
      <c r="F512" s="300"/>
      <c r="G512" s="300"/>
      <c r="H512" s="300"/>
      <c r="I512" s="300"/>
      <c r="J512" s="300"/>
      <c r="K512" s="300"/>
      <c r="L512" s="300"/>
      <c r="M512" s="300"/>
      <c r="N512" s="300"/>
      <c r="O512" s="300"/>
      <c r="P512" s="300"/>
      <c r="Q512" s="300"/>
      <c r="R512" s="300"/>
      <c r="S512" s="300"/>
      <c r="T512" s="300"/>
      <c r="U512" s="300"/>
      <c r="V512" s="300"/>
      <c r="W512" s="300"/>
      <c r="X512" s="300"/>
      <c r="Y512" s="300"/>
      <c r="Z512" s="300"/>
    </row>
    <row r="513" spans="1:26" ht="12.75" customHeight="1">
      <c r="A513" s="300"/>
      <c r="B513" s="297"/>
      <c r="C513" s="386"/>
      <c r="D513" s="298"/>
      <c r="E513" s="299"/>
      <c r="F513" s="300"/>
      <c r="G513" s="300"/>
      <c r="H513" s="300"/>
      <c r="I513" s="300"/>
      <c r="J513" s="300"/>
      <c r="K513" s="300"/>
      <c r="L513" s="300"/>
      <c r="M513" s="300"/>
      <c r="N513" s="300"/>
      <c r="O513" s="300"/>
      <c r="P513" s="300"/>
      <c r="Q513" s="300"/>
      <c r="R513" s="300"/>
      <c r="S513" s="300"/>
      <c r="T513" s="300"/>
      <c r="U513" s="300"/>
      <c r="V513" s="300"/>
      <c r="W513" s="300"/>
      <c r="X513" s="300"/>
      <c r="Y513" s="300"/>
      <c r="Z513" s="300"/>
    </row>
    <row r="514" spans="1:26" ht="12.75" customHeight="1">
      <c r="A514" s="300"/>
      <c r="B514" s="297"/>
      <c r="C514" s="386"/>
      <c r="D514" s="298"/>
      <c r="E514" s="299"/>
      <c r="F514" s="300"/>
      <c r="G514" s="300"/>
      <c r="H514" s="300"/>
      <c r="I514" s="300"/>
      <c r="J514" s="300"/>
      <c r="K514" s="300"/>
      <c r="L514" s="300"/>
      <c r="M514" s="300"/>
      <c r="N514" s="300"/>
      <c r="O514" s="300"/>
      <c r="P514" s="300"/>
      <c r="Q514" s="300"/>
      <c r="R514" s="300"/>
      <c r="S514" s="300"/>
      <c r="T514" s="300"/>
      <c r="U514" s="300"/>
      <c r="V514" s="300"/>
      <c r="W514" s="300"/>
      <c r="X514" s="300"/>
      <c r="Y514" s="300"/>
      <c r="Z514" s="300"/>
    </row>
    <row r="515" spans="1:26" ht="12.75" customHeight="1">
      <c r="A515" s="300"/>
      <c r="B515" s="297"/>
      <c r="C515" s="386"/>
      <c r="D515" s="298"/>
      <c r="E515" s="299"/>
      <c r="F515" s="300"/>
      <c r="G515" s="300"/>
      <c r="H515" s="300"/>
      <c r="I515" s="300"/>
      <c r="J515" s="300"/>
      <c r="K515" s="300"/>
      <c r="L515" s="300"/>
      <c r="M515" s="300"/>
      <c r="N515" s="300"/>
      <c r="O515" s="300"/>
      <c r="P515" s="300"/>
      <c r="Q515" s="300"/>
      <c r="R515" s="300"/>
      <c r="S515" s="300"/>
      <c r="T515" s="300"/>
      <c r="U515" s="300"/>
      <c r="V515" s="300"/>
      <c r="W515" s="300"/>
      <c r="X515" s="300"/>
      <c r="Y515" s="300"/>
      <c r="Z515" s="300"/>
    </row>
    <row r="516" spans="1:26" ht="12.75" customHeight="1">
      <c r="A516" s="300"/>
      <c r="B516" s="297"/>
      <c r="C516" s="386"/>
      <c r="D516" s="298"/>
      <c r="E516" s="299"/>
      <c r="F516" s="300"/>
      <c r="G516" s="300"/>
      <c r="H516" s="300"/>
      <c r="I516" s="300"/>
      <c r="J516" s="300"/>
      <c r="K516" s="300"/>
      <c r="L516" s="300"/>
      <c r="M516" s="300"/>
      <c r="N516" s="300"/>
      <c r="O516" s="300"/>
      <c r="P516" s="300"/>
      <c r="Q516" s="300"/>
      <c r="R516" s="300"/>
      <c r="S516" s="300"/>
      <c r="T516" s="300"/>
      <c r="U516" s="300"/>
      <c r="V516" s="300"/>
      <c r="W516" s="300"/>
      <c r="X516" s="300"/>
      <c r="Y516" s="300"/>
      <c r="Z516" s="300"/>
    </row>
    <row r="517" spans="1:26" ht="12.75" customHeight="1">
      <c r="A517" s="300"/>
      <c r="B517" s="297"/>
      <c r="C517" s="386"/>
      <c r="D517" s="298"/>
      <c r="E517" s="299"/>
      <c r="F517" s="300"/>
      <c r="G517" s="300"/>
      <c r="H517" s="300"/>
      <c r="I517" s="300"/>
      <c r="J517" s="300"/>
      <c r="K517" s="300"/>
      <c r="L517" s="300"/>
      <c r="M517" s="300"/>
      <c r="N517" s="300"/>
      <c r="O517" s="300"/>
      <c r="P517" s="300"/>
      <c r="Q517" s="300"/>
      <c r="R517" s="300"/>
      <c r="S517" s="300"/>
      <c r="T517" s="300"/>
      <c r="U517" s="300"/>
      <c r="V517" s="300"/>
      <c r="W517" s="300"/>
      <c r="X517" s="300"/>
      <c r="Y517" s="300"/>
      <c r="Z517" s="300"/>
    </row>
    <row r="518" spans="1:26" ht="12.75" customHeight="1">
      <c r="A518" s="300"/>
      <c r="B518" s="297"/>
      <c r="C518" s="386"/>
      <c r="D518" s="298"/>
      <c r="E518" s="299"/>
      <c r="F518" s="300"/>
      <c r="G518" s="300"/>
      <c r="H518" s="300"/>
      <c r="I518" s="300"/>
      <c r="J518" s="300"/>
      <c r="K518" s="300"/>
      <c r="L518" s="300"/>
      <c r="M518" s="300"/>
      <c r="N518" s="300"/>
      <c r="O518" s="300"/>
      <c r="P518" s="300"/>
      <c r="Q518" s="300"/>
      <c r="R518" s="300"/>
      <c r="S518" s="300"/>
      <c r="T518" s="300"/>
      <c r="U518" s="300"/>
      <c r="V518" s="300"/>
      <c r="W518" s="300"/>
      <c r="X518" s="300"/>
      <c r="Y518" s="300"/>
      <c r="Z518" s="300"/>
    </row>
    <row r="519" spans="1:26" ht="12.75" customHeight="1">
      <c r="A519" s="300"/>
      <c r="B519" s="297"/>
      <c r="C519" s="386"/>
      <c r="D519" s="298"/>
      <c r="E519" s="299"/>
      <c r="F519" s="300"/>
      <c r="G519" s="300"/>
      <c r="H519" s="300"/>
      <c r="I519" s="300"/>
      <c r="J519" s="300"/>
      <c r="K519" s="300"/>
      <c r="L519" s="300"/>
      <c r="M519" s="300"/>
      <c r="N519" s="300"/>
      <c r="O519" s="300"/>
      <c r="P519" s="300"/>
      <c r="Q519" s="300"/>
      <c r="R519" s="300"/>
      <c r="S519" s="300"/>
      <c r="T519" s="300"/>
      <c r="U519" s="300"/>
      <c r="V519" s="300"/>
      <c r="W519" s="300"/>
      <c r="X519" s="300"/>
      <c r="Y519" s="300"/>
      <c r="Z519" s="300"/>
    </row>
    <row r="520" spans="1:26" ht="12.75" customHeight="1">
      <c r="A520" s="300"/>
      <c r="B520" s="297"/>
      <c r="C520" s="386"/>
      <c r="D520" s="298"/>
      <c r="E520" s="299"/>
      <c r="F520" s="300"/>
      <c r="G520" s="300"/>
      <c r="H520" s="300"/>
      <c r="I520" s="300"/>
      <c r="J520" s="300"/>
      <c r="K520" s="300"/>
      <c r="L520" s="300"/>
      <c r="M520" s="300"/>
      <c r="N520" s="300"/>
      <c r="O520" s="300"/>
      <c r="P520" s="300"/>
      <c r="Q520" s="300"/>
      <c r="R520" s="300"/>
      <c r="S520" s="300"/>
      <c r="T520" s="300"/>
      <c r="U520" s="300"/>
      <c r="V520" s="300"/>
      <c r="W520" s="300"/>
      <c r="X520" s="300"/>
      <c r="Y520" s="300"/>
      <c r="Z520" s="300"/>
    </row>
    <row r="521" spans="1:26" ht="12.75" customHeight="1">
      <c r="A521" s="300"/>
      <c r="B521" s="297"/>
      <c r="C521" s="386"/>
      <c r="D521" s="298"/>
      <c r="E521" s="299"/>
      <c r="F521" s="300"/>
      <c r="G521" s="300"/>
      <c r="H521" s="300"/>
      <c r="I521" s="300"/>
      <c r="J521" s="300"/>
      <c r="K521" s="300"/>
      <c r="L521" s="300"/>
      <c r="M521" s="300"/>
      <c r="N521" s="300"/>
      <c r="O521" s="300"/>
      <c r="P521" s="300"/>
      <c r="Q521" s="300"/>
      <c r="R521" s="300"/>
      <c r="S521" s="300"/>
      <c r="T521" s="300"/>
      <c r="U521" s="300"/>
      <c r="V521" s="300"/>
      <c r="W521" s="300"/>
      <c r="X521" s="300"/>
      <c r="Y521" s="300"/>
      <c r="Z521" s="300"/>
    </row>
    <row r="522" spans="1:26" ht="12.75" customHeight="1">
      <c r="A522" s="300"/>
      <c r="B522" s="297"/>
      <c r="C522" s="386"/>
      <c r="D522" s="298"/>
      <c r="E522" s="299"/>
      <c r="F522" s="300"/>
      <c r="G522" s="300"/>
      <c r="H522" s="300"/>
      <c r="I522" s="300"/>
      <c r="J522" s="300"/>
      <c r="K522" s="300"/>
      <c r="L522" s="300"/>
      <c r="M522" s="300"/>
      <c r="N522" s="300"/>
      <c r="O522" s="300"/>
      <c r="P522" s="300"/>
      <c r="Q522" s="300"/>
      <c r="R522" s="300"/>
      <c r="S522" s="300"/>
      <c r="T522" s="300"/>
      <c r="U522" s="300"/>
      <c r="V522" s="300"/>
      <c r="W522" s="300"/>
      <c r="X522" s="300"/>
      <c r="Y522" s="300"/>
      <c r="Z522" s="300"/>
    </row>
    <row r="523" spans="1:26" ht="12.75" customHeight="1">
      <c r="A523" s="300"/>
      <c r="B523" s="297"/>
      <c r="C523" s="386"/>
      <c r="D523" s="298"/>
      <c r="E523" s="299"/>
      <c r="F523" s="300"/>
      <c r="G523" s="300"/>
      <c r="H523" s="300"/>
      <c r="I523" s="300"/>
      <c r="J523" s="300"/>
      <c r="K523" s="300"/>
      <c r="L523" s="300"/>
      <c r="M523" s="300"/>
      <c r="N523" s="300"/>
      <c r="O523" s="300"/>
      <c r="P523" s="300"/>
      <c r="Q523" s="300"/>
      <c r="R523" s="300"/>
      <c r="S523" s="300"/>
      <c r="T523" s="300"/>
      <c r="U523" s="300"/>
      <c r="V523" s="300"/>
      <c r="W523" s="300"/>
      <c r="X523" s="300"/>
      <c r="Y523" s="300"/>
      <c r="Z523" s="300"/>
    </row>
    <row r="524" spans="1:26" ht="12.75" customHeight="1">
      <c r="A524" s="300"/>
      <c r="B524" s="297"/>
      <c r="C524" s="386"/>
      <c r="D524" s="298"/>
      <c r="E524" s="299"/>
      <c r="F524" s="300"/>
      <c r="G524" s="300"/>
      <c r="H524" s="300"/>
      <c r="I524" s="300"/>
      <c r="J524" s="300"/>
      <c r="K524" s="300"/>
      <c r="L524" s="300"/>
      <c r="M524" s="300"/>
      <c r="N524" s="300"/>
      <c r="O524" s="300"/>
      <c r="P524" s="300"/>
      <c r="Q524" s="300"/>
      <c r="R524" s="300"/>
      <c r="S524" s="300"/>
      <c r="T524" s="300"/>
      <c r="U524" s="300"/>
      <c r="V524" s="300"/>
      <c r="W524" s="300"/>
      <c r="X524" s="300"/>
      <c r="Y524" s="300"/>
      <c r="Z524" s="300"/>
    </row>
    <row r="525" spans="1:26" ht="12.75" customHeight="1">
      <c r="A525" s="300"/>
      <c r="B525" s="297"/>
      <c r="C525" s="386"/>
      <c r="D525" s="298"/>
      <c r="E525" s="299"/>
      <c r="F525" s="300"/>
      <c r="G525" s="300"/>
      <c r="H525" s="300"/>
      <c r="I525" s="300"/>
      <c r="J525" s="300"/>
      <c r="K525" s="300"/>
      <c r="L525" s="300"/>
      <c r="M525" s="300"/>
      <c r="N525" s="300"/>
      <c r="O525" s="300"/>
      <c r="P525" s="300"/>
      <c r="Q525" s="300"/>
      <c r="R525" s="300"/>
      <c r="S525" s="300"/>
      <c r="T525" s="300"/>
      <c r="U525" s="300"/>
      <c r="V525" s="300"/>
      <c r="W525" s="300"/>
      <c r="X525" s="300"/>
      <c r="Y525" s="300"/>
      <c r="Z525" s="300"/>
    </row>
    <row r="526" spans="1:26" ht="12.75" customHeight="1">
      <c r="A526" s="300"/>
      <c r="B526" s="297"/>
      <c r="C526" s="386"/>
      <c r="D526" s="298"/>
      <c r="E526" s="299"/>
      <c r="F526" s="300"/>
      <c r="G526" s="300"/>
      <c r="H526" s="300"/>
      <c r="I526" s="300"/>
      <c r="J526" s="300"/>
      <c r="K526" s="300"/>
      <c r="L526" s="300"/>
      <c r="M526" s="300"/>
      <c r="N526" s="300"/>
      <c r="O526" s="300"/>
      <c r="P526" s="300"/>
      <c r="Q526" s="300"/>
      <c r="R526" s="300"/>
      <c r="S526" s="300"/>
      <c r="T526" s="300"/>
      <c r="U526" s="300"/>
      <c r="V526" s="300"/>
      <c r="W526" s="300"/>
      <c r="X526" s="300"/>
      <c r="Y526" s="300"/>
      <c r="Z526" s="300"/>
    </row>
    <row r="527" spans="1:26" ht="12.75" customHeight="1">
      <c r="A527" s="300"/>
      <c r="B527" s="297"/>
      <c r="C527" s="386"/>
      <c r="D527" s="298"/>
      <c r="E527" s="299"/>
      <c r="F527" s="300"/>
      <c r="G527" s="300"/>
      <c r="H527" s="300"/>
      <c r="I527" s="300"/>
      <c r="J527" s="300"/>
      <c r="K527" s="300"/>
      <c r="L527" s="300"/>
      <c r="M527" s="300"/>
      <c r="N527" s="300"/>
      <c r="O527" s="300"/>
      <c r="P527" s="300"/>
      <c r="Q527" s="300"/>
      <c r="R527" s="300"/>
      <c r="S527" s="300"/>
      <c r="T527" s="300"/>
      <c r="U527" s="300"/>
      <c r="V527" s="300"/>
      <c r="W527" s="300"/>
      <c r="X527" s="300"/>
      <c r="Y527" s="300"/>
      <c r="Z527" s="300"/>
    </row>
    <row r="528" spans="1:26" ht="12.75" customHeight="1">
      <c r="A528" s="300"/>
      <c r="B528" s="297"/>
      <c r="C528" s="386"/>
      <c r="D528" s="298"/>
      <c r="E528" s="299"/>
      <c r="F528" s="300"/>
      <c r="G528" s="300"/>
      <c r="H528" s="300"/>
      <c r="I528" s="300"/>
      <c r="J528" s="300"/>
      <c r="K528" s="300"/>
      <c r="L528" s="300"/>
      <c r="M528" s="300"/>
      <c r="N528" s="300"/>
      <c r="O528" s="300"/>
      <c r="P528" s="300"/>
      <c r="Q528" s="300"/>
      <c r="R528" s="300"/>
      <c r="S528" s="300"/>
      <c r="T528" s="300"/>
      <c r="U528" s="300"/>
      <c r="V528" s="300"/>
      <c r="W528" s="300"/>
      <c r="X528" s="300"/>
      <c r="Y528" s="300"/>
      <c r="Z528" s="300"/>
    </row>
    <row r="529" spans="1:26" ht="12.75" customHeight="1">
      <c r="A529" s="300"/>
      <c r="B529" s="297"/>
      <c r="C529" s="386"/>
      <c r="D529" s="298"/>
      <c r="E529" s="299"/>
      <c r="F529" s="300"/>
      <c r="G529" s="300"/>
      <c r="H529" s="300"/>
      <c r="I529" s="300"/>
      <c r="J529" s="300"/>
      <c r="K529" s="300"/>
      <c r="L529" s="300"/>
      <c r="M529" s="300"/>
      <c r="N529" s="300"/>
      <c r="O529" s="300"/>
      <c r="P529" s="300"/>
      <c r="Q529" s="300"/>
      <c r="R529" s="300"/>
      <c r="S529" s="300"/>
      <c r="T529" s="300"/>
      <c r="U529" s="300"/>
      <c r="V529" s="300"/>
      <c r="W529" s="300"/>
      <c r="X529" s="300"/>
      <c r="Y529" s="300"/>
      <c r="Z529" s="300"/>
    </row>
    <row r="530" spans="1:26" ht="12.75" customHeight="1">
      <c r="A530" s="300"/>
      <c r="B530" s="297"/>
      <c r="C530" s="386"/>
      <c r="D530" s="298"/>
      <c r="E530" s="299"/>
      <c r="F530" s="300"/>
      <c r="G530" s="300"/>
      <c r="H530" s="300"/>
      <c r="I530" s="300"/>
      <c r="J530" s="300"/>
      <c r="K530" s="300"/>
      <c r="L530" s="300"/>
      <c r="M530" s="300"/>
      <c r="N530" s="300"/>
      <c r="O530" s="300"/>
      <c r="P530" s="300"/>
      <c r="Q530" s="300"/>
      <c r="R530" s="300"/>
      <c r="S530" s="300"/>
      <c r="T530" s="300"/>
      <c r="U530" s="300"/>
      <c r="V530" s="300"/>
      <c r="W530" s="300"/>
      <c r="X530" s="300"/>
      <c r="Y530" s="300"/>
      <c r="Z530" s="300"/>
    </row>
    <row r="531" spans="1:26" ht="12.75" customHeight="1">
      <c r="A531" s="300"/>
      <c r="B531" s="297"/>
      <c r="C531" s="386"/>
      <c r="D531" s="298"/>
      <c r="E531" s="299"/>
      <c r="F531" s="300"/>
      <c r="G531" s="300"/>
      <c r="H531" s="300"/>
      <c r="I531" s="300"/>
      <c r="J531" s="300"/>
      <c r="K531" s="300"/>
      <c r="L531" s="300"/>
      <c r="M531" s="300"/>
      <c r="N531" s="300"/>
      <c r="O531" s="300"/>
      <c r="P531" s="300"/>
      <c r="Q531" s="300"/>
      <c r="R531" s="300"/>
      <c r="S531" s="300"/>
      <c r="T531" s="300"/>
      <c r="U531" s="300"/>
      <c r="V531" s="300"/>
      <c r="W531" s="300"/>
      <c r="X531" s="300"/>
      <c r="Y531" s="300"/>
      <c r="Z531" s="300"/>
    </row>
    <row r="532" spans="1:26" ht="12.75" customHeight="1">
      <c r="A532" s="300"/>
      <c r="B532" s="297"/>
      <c r="C532" s="386"/>
      <c r="D532" s="298"/>
      <c r="E532" s="299"/>
      <c r="F532" s="300"/>
      <c r="G532" s="300"/>
      <c r="H532" s="300"/>
      <c r="I532" s="300"/>
      <c r="J532" s="300"/>
      <c r="K532" s="300"/>
      <c r="L532" s="300"/>
      <c r="M532" s="300"/>
      <c r="N532" s="300"/>
      <c r="O532" s="300"/>
      <c r="P532" s="300"/>
      <c r="Q532" s="300"/>
      <c r="R532" s="300"/>
      <c r="S532" s="300"/>
      <c r="T532" s="300"/>
      <c r="U532" s="300"/>
      <c r="V532" s="300"/>
      <c r="W532" s="300"/>
      <c r="X532" s="300"/>
      <c r="Y532" s="300"/>
      <c r="Z532" s="300"/>
    </row>
    <row r="533" spans="1:26" ht="12.75" customHeight="1">
      <c r="A533" s="300"/>
      <c r="B533" s="297"/>
      <c r="C533" s="386"/>
      <c r="D533" s="298"/>
      <c r="E533" s="299"/>
      <c r="F533" s="300"/>
      <c r="G533" s="300"/>
      <c r="H533" s="300"/>
      <c r="I533" s="300"/>
      <c r="J533" s="300"/>
      <c r="K533" s="300"/>
      <c r="L533" s="300"/>
      <c r="M533" s="300"/>
      <c r="N533" s="300"/>
      <c r="O533" s="300"/>
      <c r="P533" s="300"/>
      <c r="Q533" s="300"/>
      <c r="R533" s="300"/>
      <c r="S533" s="300"/>
      <c r="T533" s="300"/>
      <c r="U533" s="300"/>
      <c r="V533" s="300"/>
      <c r="W533" s="300"/>
      <c r="X533" s="300"/>
      <c r="Y533" s="300"/>
      <c r="Z533" s="300"/>
    </row>
    <row r="534" spans="1:26" ht="12.75" customHeight="1">
      <c r="A534" s="300"/>
      <c r="B534" s="297"/>
      <c r="C534" s="386"/>
      <c r="D534" s="298"/>
      <c r="E534" s="299"/>
      <c r="F534" s="300"/>
      <c r="G534" s="300"/>
      <c r="H534" s="300"/>
      <c r="I534" s="300"/>
      <c r="J534" s="300"/>
      <c r="K534" s="300"/>
      <c r="L534" s="300"/>
      <c r="M534" s="300"/>
      <c r="N534" s="300"/>
      <c r="O534" s="300"/>
      <c r="P534" s="300"/>
      <c r="Q534" s="300"/>
      <c r="R534" s="300"/>
      <c r="S534" s="300"/>
      <c r="T534" s="300"/>
      <c r="U534" s="300"/>
      <c r="V534" s="300"/>
      <c r="W534" s="300"/>
      <c r="X534" s="300"/>
      <c r="Y534" s="300"/>
      <c r="Z534" s="300"/>
    </row>
    <row r="535" spans="1:26" ht="12.75" customHeight="1">
      <c r="A535" s="300"/>
      <c r="B535" s="297"/>
      <c r="C535" s="386"/>
      <c r="D535" s="298"/>
      <c r="E535" s="299"/>
      <c r="F535" s="300"/>
      <c r="G535" s="300"/>
      <c r="H535" s="300"/>
      <c r="I535" s="300"/>
      <c r="J535" s="300"/>
      <c r="K535" s="300"/>
      <c r="L535" s="300"/>
      <c r="M535" s="300"/>
      <c r="N535" s="300"/>
      <c r="O535" s="300"/>
      <c r="P535" s="300"/>
      <c r="Q535" s="300"/>
      <c r="R535" s="300"/>
      <c r="S535" s="300"/>
      <c r="T535" s="300"/>
      <c r="U535" s="300"/>
      <c r="V535" s="300"/>
      <c r="W535" s="300"/>
      <c r="X535" s="300"/>
      <c r="Y535" s="300"/>
      <c r="Z535" s="300"/>
    </row>
    <row r="536" spans="1:26" ht="12.75" customHeight="1">
      <c r="A536" s="300"/>
      <c r="B536" s="297"/>
      <c r="C536" s="386"/>
      <c r="D536" s="298"/>
      <c r="E536" s="299"/>
      <c r="F536" s="300"/>
      <c r="G536" s="300"/>
      <c r="H536" s="300"/>
      <c r="I536" s="300"/>
      <c r="J536" s="300"/>
      <c r="K536" s="300"/>
      <c r="L536" s="300"/>
      <c r="M536" s="300"/>
      <c r="N536" s="300"/>
      <c r="O536" s="300"/>
      <c r="P536" s="300"/>
      <c r="Q536" s="300"/>
      <c r="R536" s="300"/>
      <c r="S536" s="300"/>
      <c r="T536" s="300"/>
      <c r="U536" s="300"/>
      <c r="V536" s="300"/>
      <c r="W536" s="300"/>
      <c r="X536" s="300"/>
      <c r="Y536" s="300"/>
      <c r="Z536" s="300"/>
    </row>
    <row r="537" spans="1:26" ht="12.75" customHeight="1">
      <c r="A537" s="300"/>
      <c r="B537" s="297"/>
      <c r="C537" s="386"/>
      <c r="D537" s="298"/>
      <c r="E537" s="299"/>
      <c r="F537" s="300"/>
      <c r="G537" s="300"/>
      <c r="H537" s="300"/>
      <c r="I537" s="300"/>
      <c r="J537" s="300"/>
      <c r="K537" s="300"/>
      <c r="L537" s="300"/>
      <c r="M537" s="300"/>
      <c r="N537" s="300"/>
      <c r="O537" s="300"/>
      <c r="P537" s="300"/>
      <c r="Q537" s="300"/>
      <c r="R537" s="300"/>
      <c r="S537" s="300"/>
      <c r="T537" s="300"/>
      <c r="U537" s="300"/>
      <c r="V537" s="300"/>
      <c r="W537" s="300"/>
      <c r="X537" s="300"/>
      <c r="Y537" s="300"/>
      <c r="Z537" s="300"/>
    </row>
    <row r="538" spans="1:26" ht="12.75" customHeight="1">
      <c r="A538" s="300"/>
      <c r="B538" s="297"/>
      <c r="C538" s="386"/>
      <c r="D538" s="298"/>
      <c r="E538" s="299"/>
      <c r="F538" s="300"/>
      <c r="G538" s="300"/>
      <c r="H538" s="300"/>
      <c r="I538" s="300"/>
      <c r="J538" s="300"/>
      <c r="K538" s="300"/>
      <c r="L538" s="300"/>
      <c r="M538" s="300"/>
      <c r="N538" s="300"/>
      <c r="O538" s="300"/>
      <c r="P538" s="300"/>
      <c r="Q538" s="300"/>
      <c r="R538" s="300"/>
      <c r="S538" s="300"/>
      <c r="T538" s="300"/>
      <c r="U538" s="300"/>
      <c r="V538" s="300"/>
      <c r="W538" s="300"/>
      <c r="X538" s="300"/>
      <c r="Y538" s="300"/>
      <c r="Z538" s="300"/>
    </row>
    <row r="539" spans="1:26" ht="12.75" customHeight="1">
      <c r="A539" s="300"/>
      <c r="B539" s="297"/>
      <c r="C539" s="386"/>
      <c r="D539" s="298"/>
      <c r="E539" s="299"/>
      <c r="F539" s="300"/>
      <c r="G539" s="300"/>
      <c r="H539" s="300"/>
      <c r="I539" s="300"/>
      <c r="J539" s="300"/>
      <c r="K539" s="300"/>
      <c r="L539" s="300"/>
      <c r="M539" s="300"/>
      <c r="N539" s="300"/>
      <c r="O539" s="300"/>
      <c r="P539" s="300"/>
      <c r="Q539" s="300"/>
      <c r="R539" s="300"/>
      <c r="S539" s="300"/>
      <c r="T539" s="300"/>
      <c r="U539" s="300"/>
      <c r="V539" s="300"/>
      <c r="W539" s="300"/>
      <c r="X539" s="300"/>
      <c r="Y539" s="300"/>
      <c r="Z539" s="300"/>
    </row>
    <row r="540" spans="1:26" ht="12.75" customHeight="1">
      <c r="A540" s="300"/>
      <c r="B540" s="297"/>
      <c r="C540" s="386"/>
      <c r="D540" s="298"/>
      <c r="E540" s="299"/>
      <c r="F540" s="300"/>
      <c r="G540" s="300"/>
      <c r="H540" s="300"/>
      <c r="I540" s="300"/>
      <c r="J540" s="300"/>
      <c r="K540" s="300"/>
      <c r="L540" s="300"/>
      <c r="M540" s="300"/>
      <c r="N540" s="300"/>
      <c r="O540" s="300"/>
      <c r="P540" s="300"/>
      <c r="Q540" s="300"/>
      <c r="R540" s="300"/>
      <c r="S540" s="300"/>
      <c r="T540" s="300"/>
      <c r="U540" s="300"/>
      <c r="V540" s="300"/>
      <c r="W540" s="300"/>
      <c r="X540" s="300"/>
      <c r="Y540" s="300"/>
      <c r="Z540" s="300"/>
    </row>
    <row r="541" spans="1:26" ht="12.75" customHeight="1">
      <c r="A541" s="300"/>
      <c r="B541" s="297"/>
      <c r="C541" s="386"/>
      <c r="D541" s="298"/>
      <c r="E541" s="299"/>
      <c r="F541" s="300"/>
      <c r="G541" s="300"/>
      <c r="H541" s="300"/>
      <c r="I541" s="300"/>
      <c r="J541" s="300"/>
      <c r="K541" s="300"/>
      <c r="L541" s="300"/>
      <c r="M541" s="300"/>
      <c r="N541" s="300"/>
      <c r="O541" s="300"/>
      <c r="P541" s="300"/>
      <c r="Q541" s="300"/>
      <c r="R541" s="300"/>
      <c r="S541" s="300"/>
      <c r="T541" s="300"/>
      <c r="U541" s="300"/>
      <c r="V541" s="300"/>
      <c r="W541" s="300"/>
      <c r="X541" s="300"/>
      <c r="Y541" s="300"/>
      <c r="Z541" s="300"/>
    </row>
    <row r="542" spans="1:26" ht="12.75" customHeight="1">
      <c r="A542" s="300"/>
      <c r="B542" s="297"/>
      <c r="C542" s="386"/>
      <c r="D542" s="298"/>
      <c r="E542" s="299"/>
      <c r="F542" s="300"/>
      <c r="G542" s="300"/>
      <c r="H542" s="300"/>
      <c r="I542" s="300"/>
      <c r="J542" s="300"/>
      <c r="K542" s="300"/>
      <c r="L542" s="300"/>
      <c r="M542" s="300"/>
      <c r="N542" s="300"/>
      <c r="O542" s="300"/>
      <c r="P542" s="300"/>
      <c r="Q542" s="300"/>
      <c r="R542" s="300"/>
      <c r="S542" s="300"/>
      <c r="T542" s="300"/>
      <c r="U542" s="300"/>
      <c r="V542" s="300"/>
      <c r="W542" s="300"/>
      <c r="X542" s="300"/>
      <c r="Y542" s="300"/>
      <c r="Z542" s="300"/>
    </row>
    <row r="543" spans="1:26" ht="12.75" customHeight="1">
      <c r="A543" s="300"/>
      <c r="B543" s="297"/>
      <c r="C543" s="386"/>
      <c r="D543" s="298"/>
      <c r="E543" s="299"/>
      <c r="F543" s="300"/>
      <c r="G543" s="300"/>
      <c r="H543" s="300"/>
      <c r="I543" s="300"/>
      <c r="J543" s="300"/>
      <c r="K543" s="300"/>
      <c r="L543" s="300"/>
      <c r="M543" s="300"/>
      <c r="N543" s="300"/>
      <c r="O543" s="300"/>
      <c r="P543" s="300"/>
      <c r="Q543" s="300"/>
      <c r="R543" s="300"/>
      <c r="S543" s="300"/>
      <c r="T543" s="300"/>
      <c r="U543" s="300"/>
      <c r="V543" s="300"/>
      <c r="W543" s="300"/>
      <c r="X543" s="300"/>
      <c r="Y543" s="300"/>
      <c r="Z543" s="300"/>
    </row>
    <row r="544" spans="1:26" ht="12.75" customHeight="1">
      <c r="A544" s="300"/>
      <c r="B544" s="297"/>
      <c r="C544" s="386"/>
      <c r="D544" s="298"/>
      <c r="E544" s="299"/>
      <c r="F544" s="300"/>
      <c r="G544" s="300"/>
      <c r="H544" s="300"/>
      <c r="I544" s="300"/>
      <c r="J544" s="300"/>
      <c r="K544" s="300"/>
      <c r="L544" s="300"/>
      <c r="M544" s="300"/>
      <c r="N544" s="300"/>
      <c r="O544" s="300"/>
      <c r="P544" s="300"/>
      <c r="Q544" s="300"/>
      <c r="R544" s="300"/>
      <c r="S544" s="300"/>
      <c r="T544" s="300"/>
      <c r="U544" s="300"/>
      <c r="V544" s="300"/>
      <c r="W544" s="300"/>
      <c r="X544" s="300"/>
      <c r="Y544" s="300"/>
      <c r="Z544" s="300"/>
    </row>
    <row r="545" spans="1:26" ht="12.75" customHeight="1">
      <c r="A545" s="300"/>
      <c r="B545" s="297"/>
      <c r="C545" s="386"/>
      <c r="D545" s="298"/>
      <c r="E545" s="299"/>
      <c r="F545" s="300"/>
      <c r="G545" s="300"/>
      <c r="H545" s="300"/>
      <c r="I545" s="300"/>
      <c r="J545" s="300"/>
      <c r="K545" s="300"/>
      <c r="L545" s="300"/>
      <c r="M545" s="300"/>
      <c r="N545" s="300"/>
      <c r="O545" s="300"/>
      <c r="P545" s="300"/>
      <c r="Q545" s="300"/>
      <c r="R545" s="300"/>
      <c r="S545" s="300"/>
      <c r="T545" s="300"/>
      <c r="U545" s="300"/>
      <c r="V545" s="300"/>
      <c r="W545" s="300"/>
      <c r="X545" s="300"/>
      <c r="Y545" s="300"/>
      <c r="Z545" s="300"/>
    </row>
    <row r="546" spans="1:26" ht="12.75" customHeight="1">
      <c r="A546" s="300"/>
      <c r="B546" s="297"/>
      <c r="C546" s="386"/>
      <c r="D546" s="298"/>
      <c r="E546" s="299"/>
      <c r="F546" s="300"/>
      <c r="G546" s="300"/>
      <c r="H546" s="300"/>
      <c r="I546" s="300"/>
      <c r="J546" s="300"/>
      <c r="K546" s="300"/>
      <c r="L546" s="300"/>
      <c r="M546" s="300"/>
      <c r="N546" s="300"/>
      <c r="O546" s="300"/>
      <c r="P546" s="300"/>
      <c r="Q546" s="300"/>
      <c r="R546" s="300"/>
      <c r="S546" s="300"/>
      <c r="T546" s="300"/>
      <c r="U546" s="300"/>
      <c r="V546" s="300"/>
      <c r="W546" s="300"/>
      <c r="X546" s="300"/>
      <c r="Y546" s="300"/>
      <c r="Z546" s="300"/>
    </row>
    <row r="547" spans="1:26" ht="12.75" customHeight="1">
      <c r="A547" s="300"/>
      <c r="B547" s="297"/>
      <c r="C547" s="386"/>
      <c r="D547" s="298"/>
      <c r="E547" s="299"/>
      <c r="F547" s="300"/>
      <c r="G547" s="300"/>
      <c r="H547" s="300"/>
      <c r="I547" s="300"/>
      <c r="J547" s="300"/>
      <c r="K547" s="300"/>
      <c r="L547" s="300"/>
      <c r="M547" s="300"/>
      <c r="N547" s="300"/>
      <c r="O547" s="300"/>
      <c r="P547" s="300"/>
      <c r="Q547" s="300"/>
      <c r="R547" s="300"/>
      <c r="S547" s="300"/>
      <c r="T547" s="300"/>
      <c r="U547" s="300"/>
      <c r="V547" s="300"/>
      <c r="W547" s="300"/>
      <c r="X547" s="300"/>
      <c r="Y547" s="300"/>
      <c r="Z547" s="300"/>
    </row>
    <row r="548" spans="1:26" ht="12.75" customHeight="1">
      <c r="A548" s="300"/>
      <c r="B548" s="297"/>
      <c r="C548" s="386"/>
      <c r="D548" s="298"/>
      <c r="E548" s="299"/>
      <c r="F548" s="300"/>
      <c r="G548" s="300"/>
      <c r="H548" s="300"/>
      <c r="I548" s="300"/>
      <c r="J548" s="300"/>
      <c r="K548" s="300"/>
      <c r="L548" s="300"/>
      <c r="M548" s="300"/>
      <c r="N548" s="300"/>
      <c r="O548" s="300"/>
      <c r="P548" s="300"/>
      <c r="Q548" s="300"/>
      <c r="R548" s="300"/>
      <c r="S548" s="300"/>
      <c r="T548" s="300"/>
      <c r="U548" s="300"/>
      <c r="V548" s="300"/>
      <c r="W548" s="300"/>
      <c r="X548" s="300"/>
      <c r="Y548" s="300"/>
      <c r="Z548" s="300"/>
    </row>
    <row r="549" spans="1:26" ht="12.75" customHeight="1">
      <c r="A549" s="300"/>
      <c r="B549" s="297"/>
      <c r="C549" s="386"/>
      <c r="D549" s="298"/>
      <c r="E549" s="299"/>
      <c r="F549" s="300"/>
      <c r="G549" s="300"/>
      <c r="H549" s="300"/>
      <c r="I549" s="300"/>
      <c r="J549" s="300"/>
      <c r="K549" s="300"/>
      <c r="L549" s="300"/>
      <c r="M549" s="300"/>
      <c r="N549" s="300"/>
      <c r="O549" s="300"/>
      <c r="P549" s="300"/>
      <c r="Q549" s="300"/>
      <c r="R549" s="300"/>
      <c r="S549" s="300"/>
      <c r="T549" s="300"/>
      <c r="U549" s="300"/>
      <c r="V549" s="300"/>
      <c r="W549" s="300"/>
      <c r="X549" s="300"/>
      <c r="Y549" s="300"/>
      <c r="Z549" s="300"/>
    </row>
    <row r="550" spans="1:26" ht="12.75" customHeight="1">
      <c r="A550" s="300"/>
      <c r="B550" s="297"/>
      <c r="C550" s="386"/>
      <c r="D550" s="298"/>
      <c r="E550" s="299"/>
      <c r="F550" s="300"/>
      <c r="G550" s="300"/>
      <c r="H550" s="300"/>
      <c r="I550" s="300"/>
      <c r="J550" s="300"/>
      <c r="K550" s="300"/>
      <c r="L550" s="300"/>
      <c r="M550" s="300"/>
      <c r="N550" s="300"/>
      <c r="O550" s="300"/>
      <c r="P550" s="300"/>
      <c r="Q550" s="300"/>
      <c r="R550" s="300"/>
      <c r="S550" s="300"/>
      <c r="T550" s="300"/>
      <c r="U550" s="300"/>
      <c r="V550" s="300"/>
      <c r="W550" s="300"/>
      <c r="X550" s="300"/>
      <c r="Y550" s="300"/>
      <c r="Z550" s="300"/>
    </row>
    <row r="551" spans="1:26" ht="12.75" customHeight="1">
      <c r="A551" s="300"/>
      <c r="B551" s="297"/>
      <c r="C551" s="386"/>
      <c r="D551" s="298"/>
      <c r="E551" s="299"/>
      <c r="F551" s="300"/>
      <c r="G551" s="300"/>
      <c r="H551" s="300"/>
      <c r="I551" s="300"/>
      <c r="J551" s="300"/>
      <c r="K551" s="300"/>
      <c r="L551" s="300"/>
      <c r="M551" s="300"/>
      <c r="N551" s="300"/>
      <c r="O551" s="300"/>
      <c r="P551" s="300"/>
      <c r="Q551" s="300"/>
      <c r="R551" s="300"/>
      <c r="S551" s="300"/>
      <c r="T551" s="300"/>
      <c r="U551" s="300"/>
      <c r="V551" s="300"/>
      <c r="W551" s="300"/>
      <c r="X551" s="300"/>
      <c r="Y551" s="300"/>
      <c r="Z551" s="300"/>
    </row>
    <row r="552" spans="1:26" ht="12.75" customHeight="1">
      <c r="A552" s="300"/>
      <c r="B552" s="297"/>
      <c r="C552" s="386"/>
      <c r="D552" s="298"/>
      <c r="E552" s="299"/>
      <c r="F552" s="300"/>
      <c r="G552" s="300"/>
      <c r="H552" s="300"/>
      <c r="I552" s="300"/>
      <c r="J552" s="300"/>
      <c r="K552" s="300"/>
      <c r="L552" s="300"/>
      <c r="M552" s="300"/>
      <c r="N552" s="300"/>
      <c r="O552" s="300"/>
      <c r="P552" s="300"/>
      <c r="Q552" s="300"/>
      <c r="R552" s="300"/>
      <c r="S552" s="300"/>
      <c r="T552" s="300"/>
      <c r="U552" s="300"/>
      <c r="V552" s="300"/>
      <c r="W552" s="300"/>
      <c r="X552" s="300"/>
      <c r="Y552" s="300"/>
      <c r="Z552" s="300"/>
    </row>
    <row r="553" spans="1:26" ht="12.75" customHeight="1">
      <c r="A553" s="300"/>
      <c r="B553" s="297"/>
      <c r="C553" s="386"/>
      <c r="D553" s="298"/>
      <c r="E553" s="299"/>
      <c r="F553" s="300"/>
      <c r="G553" s="300"/>
      <c r="H553" s="300"/>
      <c r="I553" s="300"/>
      <c r="J553" s="300"/>
      <c r="K553" s="300"/>
      <c r="L553" s="300"/>
      <c r="M553" s="300"/>
      <c r="N553" s="300"/>
      <c r="O553" s="300"/>
      <c r="P553" s="300"/>
      <c r="Q553" s="300"/>
      <c r="R553" s="300"/>
      <c r="S553" s="300"/>
      <c r="T553" s="300"/>
      <c r="U553" s="300"/>
      <c r="V553" s="300"/>
      <c r="W553" s="300"/>
      <c r="X553" s="300"/>
      <c r="Y553" s="300"/>
      <c r="Z553" s="300"/>
    </row>
    <row r="554" spans="1:26" ht="12.75" customHeight="1">
      <c r="A554" s="300"/>
      <c r="B554" s="297"/>
      <c r="C554" s="386"/>
      <c r="D554" s="298"/>
      <c r="E554" s="299"/>
      <c r="F554" s="300"/>
      <c r="G554" s="300"/>
      <c r="H554" s="300"/>
      <c r="I554" s="300"/>
      <c r="J554" s="300"/>
      <c r="K554" s="300"/>
      <c r="L554" s="300"/>
      <c r="M554" s="300"/>
      <c r="N554" s="300"/>
      <c r="O554" s="300"/>
      <c r="P554" s="300"/>
      <c r="Q554" s="300"/>
      <c r="R554" s="300"/>
      <c r="S554" s="300"/>
      <c r="T554" s="300"/>
      <c r="U554" s="300"/>
      <c r="V554" s="300"/>
      <c r="W554" s="300"/>
      <c r="X554" s="300"/>
      <c r="Y554" s="300"/>
      <c r="Z554" s="300"/>
    </row>
    <row r="555" spans="1:26" ht="12.75" customHeight="1">
      <c r="A555" s="300"/>
      <c r="B555" s="297"/>
      <c r="C555" s="386"/>
      <c r="D555" s="298"/>
      <c r="E555" s="299"/>
      <c r="F555" s="300"/>
      <c r="G555" s="300"/>
      <c r="H555" s="300"/>
      <c r="I555" s="300"/>
      <c r="J555" s="300"/>
      <c r="K555" s="300"/>
      <c r="L555" s="300"/>
      <c r="M555" s="300"/>
      <c r="N555" s="300"/>
      <c r="O555" s="300"/>
      <c r="P555" s="300"/>
      <c r="Q555" s="300"/>
      <c r="R555" s="300"/>
      <c r="S555" s="300"/>
      <c r="T555" s="300"/>
      <c r="U555" s="300"/>
      <c r="V555" s="300"/>
      <c r="W555" s="300"/>
      <c r="X555" s="300"/>
      <c r="Y555" s="300"/>
      <c r="Z555" s="300"/>
    </row>
    <row r="556" spans="1:26" ht="12.75" customHeight="1">
      <c r="A556" s="300"/>
      <c r="B556" s="297"/>
      <c r="C556" s="386"/>
      <c r="D556" s="298"/>
      <c r="E556" s="299"/>
      <c r="F556" s="300"/>
      <c r="G556" s="300"/>
      <c r="H556" s="300"/>
      <c r="I556" s="300"/>
      <c r="J556" s="300"/>
      <c r="K556" s="300"/>
      <c r="L556" s="300"/>
      <c r="M556" s="300"/>
      <c r="N556" s="300"/>
      <c r="O556" s="300"/>
      <c r="P556" s="300"/>
      <c r="Q556" s="300"/>
      <c r="R556" s="300"/>
      <c r="S556" s="300"/>
      <c r="T556" s="300"/>
      <c r="U556" s="300"/>
      <c r="V556" s="300"/>
      <c r="W556" s="300"/>
      <c r="X556" s="300"/>
      <c r="Y556" s="300"/>
      <c r="Z556" s="300"/>
    </row>
    <row r="557" spans="1:26" ht="12.75" customHeight="1">
      <c r="A557" s="300"/>
      <c r="B557" s="297"/>
      <c r="C557" s="386"/>
      <c r="D557" s="298"/>
      <c r="E557" s="299"/>
      <c r="F557" s="300"/>
      <c r="G557" s="300"/>
      <c r="H557" s="300"/>
      <c r="I557" s="300"/>
      <c r="J557" s="300"/>
      <c r="K557" s="300"/>
      <c r="L557" s="300"/>
      <c r="M557" s="300"/>
      <c r="N557" s="300"/>
      <c r="O557" s="300"/>
      <c r="P557" s="300"/>
      <c r="Q557" s="300"/>
      <c r="R557" s="300"/>
      <c r="S557" s="300"/>
      <c r="T557" s="300"/>
      <c r="U557" s="300"/>
      <c r="V557" s="300"/>
      <c r="W557" s="300"/>
      <c r="X557" s="300"/>
      <c r="Y557" s="300"/>
      <c r="Z557" s="300"/>
    </row>
    <row r="558" spans="1:26" ht="12.75" customHeight="1">
      <c r="A558" s="300"/>
      <c r="B558" s="297"/>
      <c r="C558" s="386"/>
      <c r="D558" s="298"/>
      <c r="E558" s="299"/>
      <c r="F558" s="300"/>
      <c r="G558" s="300"/>
      <c r="H558" s="300"/>
      <c r="I558" s="300"/>
      <c r="J558" s="300"/>
      <c r="K558" s="300"/>
      <c r="L558" s="300"/>
      <c r="M558" s="300"/>
      <c r="N558" s="300"/>
      <c r="O558" s="300"/>
      <c r="P558" s="300"/>
      <c r="Q558" s="300"/>
      <c r="R558" s="300"/>
      <c r="S558" s="300"/>
      <c r="T558" s="300"/>
      <c r="U558" s="300"/>
      <c r="V558" s="300"/>
      <c r="W558" s="300"/>
      <c r="X558" s="300"/>
      <c r="Y558" s="300"/>
      <c r="Z558" s="300"/>
    </row>
    <row r="559" spans="1:26" ht="12.75" customHeight="1">
      <c r="A559" s="300"/>
      <c r="B559" s="297"/>
      <c r="C559" s="386"/>
      <c r="D559" s="298"/>
      <c r="E559" s="299"/>
      <c r="F559" s="300"/>
      <c r="G559" s="300"/>
      <c r="H559" s="300"/>
      <c r="I559" s="300"/>
      <c r="J559" s="300"/>
      <c r="K559" s="300"/>
      <c r="L559" s="300"/>
      <c r="M559" s="300"/>
      <c r="N559" s="300"/>
      <c r="O559" s="300"/>
      <c r="P559" s="300"/>
      <c r="Q559" s="300"/>
      <c r="R559" s="300"/>
      <c r="S559" s="300"/>
      <c r="T559" s="300"/>
      <c r="U559" s="300"/>
      <c r="V559" s="300"/>
      <c r="W559" s="300"/>
      <c r="X559" s="300"/>
      <c r="Y559" s="300"/>
      <c r="Z559" s="300"/>
    </row>
    <row r="560" spans="1:26" ht="12.75" customHeight="1">
      <c r="A560" s="300"/>
      <c r="B560" s="297"/>
      <c r="C560" s="386"/>
      <c r="D560" s="298"/>
      <c r="E560" s="299"/>
      <c r="F560" s="300"/>
      <c r="G560" s="300"/>
      <c r="H560" s="300"/>
      <c r="I560" s="300"/>
      <c r="J560" s="300"/>
      <c r="K560" s="300"/>
      <c r="L560" s="300"/>
      <c r="M560" s="300"/>
      <c r="N560" s="300"/>
      <c r="O560" s="300"/>
      <c r="P560" s="300"/>
      <c r="Q560" s="300"/>
      <c r="R560" s="300"/>
      <c r="S560" s="300"/>
      <c r="T560" s="300"/>
      <c r="U560" s="300"/>
      <c r="V560" s="300"/>
      <c r="W560" s="300"/>
      <c r="X560" s="300"/>
      <c r="Y560" s="300"/>
      <c r="Z560" s="300"/>
    </row>
    <row r="561" spans="1:26" ht="12.75" customHeight="1">
      <c r="A561" s="300"/>
      <c r="B561" s="297"/>
      <c r="C561" s="386"/>
      <c r="D561" s="298"/>
      <c r="E561" s="299"/>
      <c r="F561" s="300"/>
      <c r="G561" s="300"/>
      <c r="H561" s="300"/>
      <c r="I561" s="300"/>
      <c r="J561" s="300"/>
      <c r="K561" s="300"/>
      <c r="L561" s="300"/>
      <c r="M561" s="300"/>
      <c r="N561" s="300"/>
      <c r="O561" s="300"/>
      <c r="P561" s="300"/>
      <c r="Q561" s="300"/>
      <c r="R561" s="300"/>
      <c r="S561" s="300"/>
      <c r="T561" s="300"/>
      <c r="U561" s="300"/>
      <c r="V561" s="300"/>
      <c r="W561" s="300"/>
      <c r="X561" s="300"/>
      <c r="Y561" s="300"/>
      <c r="Z561" s="300"/>
    </row>
    <row r="562" spans="1:26" ht="12.75" customHeight="1">
      <c r="A562" s="300"/>
      <c r="B562" s="297"/>
      <c r="C562" s="386"/>
      <c r="D562" s="298"/>
      <c r="E562" s="299"/>
      <c r="F562" s="300"/>
      <c r="G562" s="300"/>
      <c r="H562" s="300"/>
      <c r="I562" s="300"/>
      <c r="J562" s="300"/>
      <c r="K562" s="300"/>
      <c r="L562" s="300"/>
      <c r="M562" s="300"/>
      <c r="N562" s="300"/>
      <c r="O562" s="300"/>
      <c r="P562" s="300"/>
      <c r="Q562" s="300"/>
      <c r="R562" s="300"/>
      <c r="S562" s="300"/>
      <c r="T562" s="300"/>
      <c r="U562" s="300"/>
      <c r="V562" s="300"/>
      <c r="W562" s="300"/>
      <c r="X562" s="300"/>
      <c r="Y562" s="300"/>
      <c r="Z562" s="300"/>
    </row>
    <row r="563" spans="1:26" ht="12.75" customHeight="1">
      <c r="A563" s="300"/>
      <c r="B563" s="297"/>
      <c r="C563" s="386"/>
      <c r="D563" s="298"/>
      <c r="E563" s="299"/>
      <c r="F563" s="300"/>
      <c r="G563" s="300"/>
      <c r="H563" s="300"/>
      <c r="I563" s="300"/>
      <c r="J563" s="300"/>
      <c r="K563" s="300"/>
      <c r="L563" s="300"/>
      <c r="M563" s="300"/>
      <c r="N563" s="300"/>
      <c r="O563" s="300"/>
      <c r="P563" s="300"/>
      <c r="Q563" s="300"/>
      <c r="R563" s="300"/>
      <c r="S563" s="300"/>
      <c r="T563" s="300"/>
      <c r="U563" s="300"/>
      <c r="V563" s="300"/>
      <c r="W563" s="300"/>
      <c r="X563" s="300"/>
      <c r="Y563" s="300"/>
      <c r="Z563" s="300"/>
    </row>
    <row r="564" spans="1:26" ht="12.75" customHeight="1">
      <c r="A564" s="300"/>
      <c r="B564" s="297"/>
      <c r="C564" s="386"/>
      <c r="D564" s="298"/>
      <c r="E564" s="299"/>
      <c r="F564" s="300"/>
      <c r="G564" s="300"/>
      <c r="H564" s="300"/>
      <c r="I564" s="300"/>
      <c r="J564" s="300"/>
      <c r="K564" s="300"/>
      <c r="L564" s="300"/>
      <c r="M564" s="300"/>
      <c r="N564" s="300"/>
      <c r="O564" s="300"/>
      <c r="P564" s="300"/>
      <c r="Q564" s="300"/>
      <c r="R564" s="300"/>
      <c r="S564" s="300"/>
      <c r="T564" s="300"/>
      <c r="U564" s="300"/>
      <c r="V564" s="300"/>
      <c r="W564" s="300"/>
      <c r="X564" s="300"/>
      <c r="Y564" s="300"/>
      <c r="Z564" s="300"/>
    </row>
    <row r="565" spans="1:26" ht="12.75" customHeight="1">
      <c r="A565" s="300"/>
      <c r="B565" s="297"/>
      <c r="C565" s="386"/>
      <c r="D565" s="298"/>
      <c r="E565" s="299"/>
      <c r="F565" s="300"/>
      <c r="G565" s="300"/>
      <c r="H565" s="300"/>
      <c r="I565" s="300"/>
      <c r="J565" s="300"/>
      <c r="K565" s="300"/>
      <c r="L565" s="300"/>
      <c r="M565" s="300"/>
      <c r="N565" s="300"/>
      <c r="O565" s="300"/>
      <c r="P565" s="300"/>
      <c r="Q565" s="300"/>
      <c r="R565" s="300"/>
      <c r="S565" s="300"/>
      <c r="T565" s="300"/>
      <c r="U565" s="300"/>
      <c r="V565" s="300"/>
      <c r="W565" s="300"/>
      <c r="X565" s="300"/>
      <c r="Y565" s="300"/>
      <c r="Z565" s="300"/>
    </row>
    <row r="566" spans="1:26" ht="12.75" customHeight="1">
      <c r="A566" s="300"/>
      <c r="B566" s="297"/>
      <c r="C566" s="386"/>
      <c r="D566" s="298"/>
      <c r="E566" s="299"/>
      <c r="F566" s="300"/>
      <c r="G566" s="300"/>
      <c r="H566" s="300"/>
      <c r="I566" s="300"/>
      <c r="J566" s="300"/>
      <c r="K566" s="300"/>
      <c r="L566" s="300"/>
      <c r="M566" s="300"/>
      <c r="N566" s="300"/>
      <c r="O566" s="300"/>
      <c r="P566" s="300"/>
      <c r="Q566" s="300"/>
      <c r="R566" s="300"/>
      <c r="S566" s="300"/>
      <c r="T566" s="300"/>
      <c r="U566" s="300"/>
      <c r="V566" s="300"/>
      <c r="W566" s="300"/>
      <c r="X566" s="300"/>
      <c r="Y566" s="300"/>
      <c r="Z566" s="300"/>
    </row>
    <row r="567" spans="1:26" ht="12.75" customHeight="1">
      <c r="A567" s="300"/>
      <c r="B567" s="297"/>
      <c r="C567" s="386"/>
      <c r="D567" s="298"/>
      <c r="E567" s="299"/>
      <c r="F567" s="300"/>
      <c r="G567" s="300"/>
      <c r="H567" s="300"/>
      <c r="I567" s="300"/>
      <c r="J567" s="300"/>
      <c r="K567" s="300"/>
      <c r="L567" s="300"/>
      <c r="M567" s="300"/>
      <c r="N567" s="300"/>
      <c r="O567" s="300"/>
      <c r="P567" s="300"/>
      <c r="Q567" s="300"/>
      <c r="R567" s="300"/>
      <c r="S567" s="300"/>
      <c r="T567" s="300"/>
      <c r="U567" s="300"/>
      <c r="V567" s="300"/>
      <c r="W567" s="300"/>
      <c r="X567" s="300"/>
      <c r="Y567" s="300"/>
      <c r="Z567" s="300"/>
    </row>
    <row r="568" spans="1:26" ht="12.75" customHeight="1">
      <c r="A568" s="300"/>
      <c r="B568" s="297"/>
      <c r="C568" s="386"/>
      <c r="D568" s="298"/>
      <c r="E568" s="299"/>
      <c r="F568" s="300"/>
      <c r="G568" s="300"/>
      <c r="H568" s="300"/>
      <c r="I568" s="300"/>
      <c r="J568" s="300"/>
      <c r="K568" s="300"/>
      <c r="L568" s="300"/>
      <c r="M568" s="300"/>
      <c r="N568" s="300"/>
      <c r="O568" s="300"/>
      <c r="P568" s="300"/>
      <c r="Q568" s="300"/>
      <c r="R568" s="300"/>
      <c r="S568" s="300"/>
      <c r="T568" s="300"/>
      <c r="U568" s="300"/>
      <c r="V568" s="300"/>
      <c r="W568" s="300"/>
      <c r="X568" s="300"/>
      <c r="Y568" s="300"/>
      <c r="Z568" s="300"/>
    </row>
    <row r="569" spans="1:26" ht="12.75" customHeight="1">
      <c r="A569" s="300"/>
      <c r="B569" s="297"/>
      <c r="C569" s="386"/>
      <c r="D569" s="298"/>
      <c r="E569" s="299"/>
      <c r="F569" s="300"/>
      <c r="G569" s="300"/>
      <c r="H569" s="300"/>
      <c r="I569" s="300"/>
      <c r="J569" s="300"/>
      <c r="K569" s="300"/>
      <c r="L569" s="300"/>
      <c r="M569" s="300"/>
      <c r="N569" s="300"/>
      <c r="O569" s="300"/>
      <c r="P569" s="300"/>
      <c r="Q569" s="300"/>
      <c r="R569" s="300"/>
      <c r="S569" s="300"/>
      <c r="T569" s="300"/>
      <c r="U569" s="300"/>
      <c r="V569" s="300"/>
      <c r="W569" s="300"/>
      <c r="X569" s="300"/>
      <c r="Y569" s="300"/>
      <c r="Z569" s="300"/>
    </row>
    <row r="570" spans="1:26" ht="12.75" customHeight="1">
      <c r="A570" s="300"/>
      <c r="B570" s="297"/>
      <c r="C570" s="386"/>
      <c r="D570" s="298"/>
      <c r="E570" s="299"/>
      <c r="F570" s="300"/>
      <c r="G570" s="300"/>
      <c r="H570" s="300"/>
      <c r="I570" s="300"/>
      <c r="J570" s="300"/>
      <c r="K570" s="300"/>
      <c r="L570" s="300"/>
      <c r="M570" s="300"/>
      <c r="N570" s="300"/>
      <c r="O570" s="300"/>
      <c r="P570" s="300"/>
      <c r="Q570" s="300"/>
      <c r="R570" s="300"/>
      <c r="S570" s="300"/>
      <c r="T570" s="300"/>
      <c r="U570" s="300"/>
      <c r="V570" s="300"/>
      <c r="W570" s="300"/>
      <c r="X570" s="300"/>
      <c r="Y570" s="300"/>
      <c r="Z570" s="300"/>
    </row>
    <row r="571" spans="1:26" ht="12.75" customHeight="1">
      <c r="A571" s="300"/>
      <c r="B571" s="297"/>
      <c r="C571" s="386"/>
      <c r="D571" s="298"/>
      <c r="E571" s="299"/>
      <c r="F571" s="300"/>
      <c r="G571" s="300"/>
      <c r="H571" s="300"/>
      <c r="I571" s="300"/>
      <c r="J571" s="300"/>
      <c r="K571" s="300"/>
      <c r="L571" s="300"/>
      <c r="M571" s="300"/>
      <c r="N571" s="300"/>
      <c r="O571" s="300"/>
      <c r="P571" s="300"/>
      <c r="Q571" s="300"/>
      <c r="R571" s="300"/>
      <c r="S571" s="300"/>
      <c r="T571" s="300"/>
      <c r="U571" s="300"/>
      <c r="V571" s="300"/>
      <c r="W571" s="300"/>
      <c r="X571" s="300"/>
      <c r="Y571" s="300"/>
      <c r="Z571" s="300"/>
    </row>
    <row r="572" spans="1:26" ht="12.75" customHeight="1">
      <c r="A572" s="300"/>
      <c r="B572" s="297"/>
      <c r="C572" s="386"/>
      <c r="D572" s="298"/>
      <c r="E572" s="299"/>
      <c r="F572" s="300"/>
      <c r="G572" s="300"/>
      <c r="H572" s="300"/>
      <c r="I572" s="300"/>
      <c r="J572" s="300"/>
      <c r="K572" s="300"/>
      <c r="L572" s="300"/>
      <c r="M572" s="300"/>
      <c r="N572" s="300"/>
      <c r="O572" s="300"/>
      <c r="P572" s="300"/>
      <c r="Q572" s="300"/>
      <c r="R572" s="300"/>
      <c r="S572" s="300"/>
      <c r="T572" s="300"/>
      <c r="U572" s="300"/>
      <c r="V572" s="300"/>
      <c r="W572" s="300"/>
      <c r="X572" s="300"/>
      <c r="Y572" s="300"/>
      <c r="Z572" s="300"/>
    </row>
    <row r="573" spans="1:26" ht="12.75" customHeight="1">
      <c r="A573" s="300"/>
      <c r="B573" s="297"/>
      <c r="C573" s="386"/>
      <c r="D573" s="298"/>
      <c r="E573" s="299"/>
      <c r="F573" s="300"/>
      <c r="G573" s="300"/>
      <c r="H573" s="300"/>
      <c r="I573" s="300"/>
      <c r="J573" s="300"/>
      <c r="K573" s="300"/>
      <c r="L573" s="300"/>
      <c r="M573" s="300"/>
      <c r="N573" s="300"/>
      <c r="O573" s="300"/>
      <c r="P573" s="300"/>
      <c r="Q573" s="300"/>
      <c r="R573" s="300"/>
      <c r="S573" s="300"/>
      <c r="T573" s="300"/>
      <c r="U573" s="300"/>
      <c r="V573" s="300"/>
      <c r="W573" s="300"/>
      <c r="X573" s="300"/>
      <c r="Y573" s="300"/>
      <c r="Z573" s="300"/>
    </row>
    <row r="574" spans="1:26" ht="12.75" customHeight="1">
      <c r="A574" s="300"/>
      <c r="B574" s="297"/>
      <c r="C574" s="386"/>
      <c r="D574" s="298"/>
      <c r="E574" s="299"/>
      <c r="F574" s="300"/>
      <c r="G574" s="300"/>
      <c r="H574" s="300"/>
      <c r="I574" s="300"/>
      <c r="J574" s="300"/>
      <c r="K574" s="300"/>
      <c r="L574" s="300"/>
      <c r="M574" s="300"/>
      <c r="N574" s="300"/>
      <c r="O574" s="300"/>
      <c r="P574" s="300"/>
      <c r="Q574" s="300"/>
      <c r="R574" s="300"/>
      <c r="S574" s="300"/>
      <c r="T574" s="300"/>
      <c r="U574" s="300"/>
      <c r="V574" s="300"/>
      <c r="W574" s="300"/>
      <c r="X574" s="300"/>
      <c r="Y574" s="300"/>
      <c r="Z574" s="300"/>
    </row>
    <row r="575" spans="1:26" ht="12.75" customHeight="1">
      <c r="A575" s="300"/>
      <c r="B575" s="297"/>
      <c r="C575" s="386"/>
      <c r="D575" s="298"/>
      <c r="E575" s="299"/>
      <c r="F575" s="300"/>
      <c r="G575" s="300"/>
      <c r="H575" s="300"/>
      <c r="I575" s="300"/>
      <c r="J575" s="300"/>
      <c r="K575" s="300"/>
      <c r="L575" s="300"/>
      <c r="M575" s="300"/>
      <c r="N575" s="300"/>
      <c r="O575" s="300"/>
      <c r="P575" s="300"/>
      <c r="Q575" s="300"/>
      <c r="R575" s="300"/>
      <c r="S575" s="300"/>
      <c r="T575" s="300"/>
      <c r="U575" s="300"/>
      <c r="V575" s="300"/>
      <c r="W575" s="300"/>
      <c r="X575" s="300"/>
      <c r="Y575" s="300"/>
      <c r="Z575" s="300"/>
    </row>
    <row r="576" spans="1:26" ht="12.75" customHeight="1">
      <c r="A576" s="300"/>
      <c r="B576" s="297"/>
      <c r="C576" s="386"/>
      <c r="D576" s="298"/>
      <c r="E576" s="299"/>
      <c r="F576" s="300"/>
      <c r="G576" s="300"/>
      <c r="H576" s="300"/>
      <c r="I576" s="300"/>
      <c r="J576" s="300"/>
      <c r="K576" s="300"/>
      <c r="L576" s="300"/>
      <c r="M576" s="300"/>
      <c r="N576" s="300"/>
      <c r="O576" s="300"/>
      <c r="P576" s="300"/>
      <c r="Q576" s="300"/>
      <c r="R576" s="300"/>
      <c r="S576" s="300"/>
      <c r="T576" s="300"/>
      <c r="U576" s="300"/>
      <c r="V576" s="300"/>
      <c r="W576" s="300"/>
      <c r="X576" s="300"/>
      <c r="Y576" s="300"/>
      <c r="Z576" s="300"/>
    </row>
    <row r="577" spans="1:26" ht="12.75" customHeight="1">
      <c r="A577" s="300"/>
      <c r="B577" s="297"/>
      <c r="C577" s="386"/>
      <c r="D577" s="298"/>
      <c r="E577" s="299"/>
      <c r="F577" s="300"/>
      <c r="G577" s="300"/>
      <c r="H577" s="300"/>
      <c r="I577" s="300"/>
      <c r="J577" s="300"/>
      <c r="K577" s="300"/>
      <c r="L577" s="300"/>
      <c r="M577" s="300"/>
      <c r="N577" s="300"/>
      <c r="O577" s="300"/>
      <c r="P577" s="300"/>
      <c r="Q577" s="300"/>
      <c r="R577" s="300"/>
      <c r="S577" s="300"/>
      <c r="T577" s="300"/>
      <c r="U577" s="300"/>
      <c r="V577" s="300"/>
      <c r="W577" s="300"/>
      <c r="X577" s="300"/>
      <c r="Y577" s="300"/>
      <c r="Z577" s="300"/>
    </row>
    <row r="578" spans="1:26" ht="12.75" customHeight="1">
      <c r="A578" s="300"/>
      <c r="B578" s="297"/>
      <c r="C578" s="386"/>
      <c r="D578" s="298"/>
      <c r="E578" s="299"/>
      <c r="F578" s="300"/>
      <c r="G578" s="300"/>
      <c r="H578" s="300"/>
      <c r="I578" s="300"/>
      <c r="J578" s="300"/>
      <c r="K578" s="300"/>
      <c r="L578" s="300"/>
      <c r="M578" s="300"/>
      <c r="N578" s="300"/>
      <c r="O578" s="300"/>
      <c r="P578" s="300"/>
      <c r="Q578" s="300"/>
      <c r="R578" s="300"/>
      <c r="S578" s="300"/>
      <c r="T578" s="300"/>
      <c r="U578" s="300"/>
      <c r="V578" s="300"/>
      <c r="W578" s="300"/>
      <c r="X578" s="300"/>
      <c r="Y578" s="300"/>
      <c r="Z578" s="300"/>
    </row>
    <row r="579" spans="1:26" ht="12.75" customHeight="1">
      <c r="A579" s="300"/>
      <c r="B579" s="297"/>
      <c r="C579" s="386"/>
      <c r="D579" s="298"/>
      <c r="E579" s="299"/>
      <c r="F579" s="300"/>
      <c r="G579" s="300"/>
      <c r="H579" s="300"/>
      <c r="I579" s="300"/>
      <c r="J579" s="300"/>
      <c r="K579" s="300"/>
      <c r="L579" s="300"/>
      <c r="M579" s="300"/>
      <c r="N579" s="300"/>
      <c r="O579" s="300"/>
      <c r="P579" s="300"/>
      <c r="Q579" s="300"/>
      <c r="R579" s="300"/>
      <c r="S579" s="300"/>
      <c r="T579" s="300"/>
      <c r="U579" s="300"/>
      <c r="V579" s="300"/>
      <c r="W579" s="300"/>
      <c r="X579" s="300"/>
      <c r="Y579" s="300"/>
      <c r="Z579" s="300"/>
    </row>
    <row r="580" spans="1:26" ht="12.75" customHeight="1">
      <c r="A580" s="300"/>
      <c r="B580" s="297"/>
      <c r="C580" s="386"/>
      <c r="D580" s="298"/>
      <c r="E580" s="299"/>
      <c r="F580" s="300"/>
      <c r="G580" s="300"/>
      <c r="H580" s="300"/>
      <c r="I580" s="300"/>
      <c r="J580" s="300"/>
      <c r="K580" s="300"/>
      <c r="L580" s="300"/>
      <c r="M580" s="300"/>
      <c r="N580" s="300"/>
      <c r="O580" s="300"/>
      <c r="P580" s="300"/>
      <c r="Q580" s="300"/>
      <c r="R580" s="300"/>
      <c r="S580" s="300"/>
      <c r="T580" s="300"/>
      <c r="U580" s="300"/>
      <c r="V580" s="300"/>
      <c r="W580" s="300"/>
      <c r="X580" s="300"/>
      <c r="Y580" s="300"/>
      <c r="Z580" s="300"/>
    </row>
    <row r="581" spans="1:26" ht="12.75" customHeight="1">
      <c r="A581" s="300"/>
      <c r="B581" s="297"/>
      <c r="C581" s="386"/>
      <c r="D581" s="298"/>
      <c r="E581" s="299"/>
      <c r="F581" s="300"/>
      <c r="G581" s="300"/>
      <c r="H581" s="300"/>
      <c r="I581" s="300"/>
      <c r="J581" s="300"/>
      <c r="K581" s="300"/>
      <c r="L581" s="300"/>
      <c r="M581" s="300"/>
      <c r="N581" s="300"/>
      <c r="O581" s="300"/>
      <c r="P581" s="300"/>
      <c r="Q581" s="300"/>
      <c r="R581" s="300"/>
      <c r="S581" s="300"/>
      <c r="T581" s="300"/>
      <c r="U581" s="300"/>
      <c r="V581" s="300"/>
      <c r="W581" s="300"/>
      <c r="X581" s="300"/>
      <c r="Y581" s="300"/>
      <c r="Z581" s="300"/>
    </row>
    <row r="582" spans="1:26" ht="12.75" customHeight="1">
      <c r="A582" s="300"/>
      <c r="B582" s="297"/>
      <c r="C582" s="386"/>
      <c r="D582" s="298"/>
      <c r="E582" s="299"/>
      <c r="F582" s="300"/>
      <c r="G582" s="300"/>
      <c r="H582" s="300"/>
      <c r="I582" s="300"/>
      <c r="J582" s="300"/>
      <c r="K582" s="300"/>
      <c r="L582" s="300"/>
      <c r="M582" s="300"/>
      <c r="N582" s="300"/>
      <c r="O582" s="300"/>
      <c r="P582" s="300"/>
      <c r="Q582" s="300"/>
      <c r="R582" s="300"/>
      <c r="S582" s="300"/>
      <c r="T582" s="300"/>
      <c r="U582" s="300"/>
      <c r="V582" s="300"/>
      <c r="W582" s="300"/>
      <c r="X582" s="300"/>
      <c r="Y582" s="300"/>
      <c r="Z582" s="300"/>
    </row>
    <row r="583" spans="1:26" ht="12.75" customHeight="1">
      <c r="A583" s="300"/>
      <c r="B583" s="297"/>
      <c r="C583" s="386"/>
      <c r="D583" s="298"/>
      <c r="E583" s="299"/>
      <c r="F583" s="300"/>
      <c r="G583" s="300"/>
      <c r="H583" s="300"/>
      <c r="I583" s="300"/>
      <c r="J583" s="300"/>
      <c r="K583" s="300"/>
      <c r="L583" s="300"/>
      <c r="M583" s="300"/>
      <c r="N583" s="300"/>
      <c r="O583" s="300"/>
      <c r="P583" s="300"/>
      <c r="Q583" s="300"/>
      <c r="R583" s="300"/>
      <c r="S583" s="300"/>
      <c r="T583" s="300"/>
      <c r="U583" s="300"/>
      <c r="V583" s="300"/>
      <c r="W583" s="300"/>
      <c r="X583" s="300"/>
      <c r="Y583" s="300"/>
      <c r="Z583" s="300"/>
    </row>
    <row r="584" spans="1:26" ht="12.75" customHeight="1">
      <c r="A584" s="300"/>
      <c r="B584" s="297"/>
      <c r="C584" s="386"/>
      <c r="D584" s="298"/>
      <c r="E584" s="299"/>
      <c r="F584" s="300"/>
      <c r="G584" s="300"/>
      <c r="H584" s="300"/>
      <c r="I584" s="300"/>
      <c r="J584" s="300"/>
      <c r="K584" s="300"/>
      <c r="L584" s="300"/>
      <c r="M584" s="300"/>
      <c r="N584" s="300"/>
      <c r="O584" s="300"/>
      <c r="P584" s="300"/>
      <c r="Q584" s="300"/>
      <c r="R584" s="300"/>
      <c r="S584" s="300"/>
      <c r="T584" s="300"/>
      <c r="U584" s="300"/>
      <c r="V584" s="300"/>
      <c r="W584" s="300"/>
      <c r="X584" s="300"/>
      <c r="Y584" s="300"/>
      <c r="Z584" s="300"/>
    </row>
    <row r="585" spans="1:26" ht="12.75" customHeight="1">
      <c r="A585" s="300"/>
      <c r="B585" s="297"/>
      <c r="C585" s="386"/>
      <c r="D585" s="298"/>
      <c r="E585" s="299"/>
      <c r="F585" s="300"/>
      <c r="G585" s="300"/>
      <c r="H585" s="300"/>
      <c r="I585" s="300"/>
      <c r="J585" s="300"/>
      <c r="K585" s="300"/>
      <c r="L585" s="300"/>
      <c r="M585" s="300"/>
      <c r="N585" s="300"/>
      <c r="O585" s="300"/>
      <c r="P585" s="300"/>
      <c r="Q585" s="300"/>
      <c r="R585" s="300"/>
      <c r="S585" s="300"/>
      <c r="T585" s="300"/>
      <c r="U585" s="300"/>
      <c r="V585" s="300"/>
      <c r="W585" s="300"/>
      <c r="X585" s="300"/>
      <c r="Y585" s="300"/>
      <c r="Z585" s="300"/>
    </row>
    <row r="586" spans="1:26" ht="12.75" customHeight="1">
      <c r="A586" s="300"/>
      <c r="B586" s="297"/>
      <c r="C586" s="386"/>
      <c r="D586" s="298"/>
      <c r="E586" s="299"/>
      <c r="F586" s="300"/>
      <c r="G586" s="300"/>
      <c r="H586" s="300"/>
      <c r="I586" s="300"/>
      <c r="J586" s="300"/>
      <c r="K586" s="300"/>
      <c r="L586" s="300"/>
      <c r="M586" s="300"/>
      <c r="N586" s="300"/>
      <c r="O586" s="300"/>
      <c r="P586" s="300"/>
      <c r="Q586" s="300"/>
      <c r="R586" s="300"/>
      <c r="S586" s="300"/>
      <c r="T586" s="300"/>
      <c r="U586" s="300"/>
      <c r="V586" s="300"/>
      <c r="W586" s="300"/>
      <c r="X586" s="300"/>
      <c r="Y586" s="300"/>
      <c r="Z586" s="300"/>
    </row>
    <row r="587" spans="1:26" ht="12.75" customHeight="1">
      <c r="A587" s="300"/>
      <c r="B587" s="297"/>
      <c r="C587" s="386"/>
      <c r="D587" s="298"/>
      <c r="E587" s="299"/>
      <c r="F587" s="300"/>
      <c r="G587" s="300"/>
      <c r="H587" s="300"/>
      <c r="I587" s="300"/>
      <c r="J587" s="300"/>
      <c r="K587" s="300"/>
      <c r="L587" s="300"/>
      <c r="M587" s="300"/>
      <c r="N587" s="300"/>
      <c r="O587" s="300"/>
      <c r="P587" s="300"/>
      <c r="Q587" s="300"/>
      <c r="R587" s="300"/>
      <c r="S587" s="300"/>
      <c r="T587" s="300"/>
      <c r="U587" s="300"/>
      <c r="V587" s="300"/>
      <c r="W587" s="300"/>
      <c r="X587" s="300"/>
      <c r="Y587" s="300"/>
      <c r="Z587" s="300"/>
    </row>
    <row r="588" spans="1:26" ht="12.75" customHeight="1">
      <c r="A588" s="300"/>
      <c r="B588" s="297"/>
      <c r="C588" s="386"/>
      <c r="D588" s="298"/>
      <c r="E588" s="299"/>
      <c r="F588" s="300"/>
      <c r="G588" s="300"/>
      <c r="H588" s="300"/>
      <c r="I588" s="300"/>
      <c r="J588" s="300"/>
      <c r="K588" s="300"/>
      <c r="L588" s="300"/>
      <c r="M588" s="300"/>
      <c r="N588" s="300"/>
      <c r="O588" s="300"/>
      <c r="P588" s="300"/>
      <c r="Q588" s="300"/>
      <c r="R588" s="300"/>
      <c r="S588" s="300"/>
      <c r="T588" s="300"/>
      <c r="U588" s="300"/>
      <c r="V588" s="300"/>
      <c r="W588" s="300"/>
      <c r="X588" s="300"/>
      <c r="Y588" s="300"/>
      <c r="Z588" s="300"/>
    </row>
    <row r="589" spans="1:26" ht="12.75" customHeight="1">
      <c r="A589" s="300"/>
      <c r="B589" s="297"/>
      <c r="C589" s="386"/>
      <c r="D589" s="298"/>
      <c r="E589" s="299"/>
      <c r="F589" s="300"/>
      <c r="G589" s="300"/>
      <c r="H589" s="300"/>
      <c r="I589" s="300"/>
      <c r="J589" s="300"/>
      <c r="K589" s="300"/>
      <c r="L589" s="300"/>
      <c r="M589" s="300"/>
      <c r="N589" s="300"/>
      <c r="O589" s="300"/>
      <c r="P589" s="300"/>
      <c r="Q589" s="300"/>
      <c r="R589" s="300"/>
      <c r="S589" s="300"/>
      <c r="T589" s="300"/>
      <c r="U589" s="300"/>
      <c r="V589" s="300"/>
      <c r="W589" s="300"/>
      <c r="X589" s="300"/>
      <c r="Y589" s="300"/>
      <c r="Z589" s="300"/>
    </row>
    <row r="590" spans="1:26" ht="12.75" customHeight="1">
      <c r="A590" s="300"/>
      <c r="B590" s="297"/>
      <c r="C590" s="386"/>
      <c r="D590" s="298"/>
      <c r="E590" s="299"/>
      <c r="F590" s="300"/>
      <c r="G590" s="300"/>
      <c r="H590" s="300"/>
      <c r="I590" s="300"/>
      <c r="J590" s="300"/>
      <c r="K590" s="300"/>
      <c r="L590" s="300"/>
      <c r="M590" s="300"/>
      <c r="N590" s="300"/>
      <c r="O590" s="300"/>
      <c r="P590" s="300"/>
      <c r="Q590" s="300"/>
      <c r="R590" s="300"/>
      <c r="S590" s="300"/>
      <c r="T590" s="300"/>
      <c r="U590" s="300"/>
      <c r="V590" s="300"/>
      <c r="W590" s="300"/>
      <c r="X590" s="300"/>
      <c r="Y590" s="300"/>
      <c r="Z590" s="300"/>
    </row>
    <row r="591" spans="1:26" ht="12.75" customHeight="1">
      <c r="A591" s="300"/>
      <c r="B591" s="297"/>
      <c r="C591" s="386"/>
      <c r="D591" s="298"/>
      <c r="E591" s="299"/>
      <c r="F591" s="300"/>
      <c r="G591" s="300"/>
      <c r="H591" s="300"/>
      <c r="I591" s="300"/>
      <c r="J591" s="300"/>
      <c r="K591" s="300"/>
      <c r="L591" s="300"/>
      <c r="M591" s="300"/>
      <c r="N591" s="300"/>
      <c r="O591" s="300"/>
      <c r="P591" s="300"/>
      <c r="Q591" s="300"/>
      <c r="R591" s="300"/>
      <c r="S591" s="300"/>
      <c r="T591" s="300"/>
      <c r="U591" s="300"/>
      <c r="V591" s="300"/>
      <c r="W591" s="300"/>
      <c r="X591" s="300"/>
      <c r="Y591" s="300"/>
      <c r="Z591" s="300"/>
    </row>
    <row r="592" spans="1:26" ht="12.75" customHeight="1">
      <c r="A592" s="300"/>
      <c r="B592" s="297"/>
      <c r="C592" s="386"/>
      <c r="D592" s="298"/>
      <c r="E592" s="299"/>
      <c r="F592" s="300"/>
      <c r="G592" s="300"/>
      <c r="H592" s="300"/>
      <c r="I592" s="300"/>
      <c r="J592" s="300"/>
      <c r="K592" s="300"/>
      <c r="L592" s="300"/>
      <c r="M592" s="300"/>
      <c r="N592" s="300"/>
      <c r="O592" s="300"/>
      <c r="P592" s="300"/>
      <c r="Q592" s="300"/>
      <c r="R592" s="300"/>
      <c r="S592" s="300"/>
      <c r="T592" s="300"/>
      <c r="U592" s="300"/>
      <c r="V592" s="300"/>
      <c r="W592" s="300"/>
      <c r="X592" s="300"/>
      <c r="Y592" s="300"/>
      <c r="Z592" s="300"/>
    </row>
    <row r="593" spans="1:26" ht="12.75" customHeight="1">
      <c r="A593" s="300"/>
      <c r="B593" s="297"/>
      <c r="C593" s="386"/>
      <c r="D593" s="298"/>
      <c r="E593" s="299"/>
      <c r="F593" s="300"/>
      <c r="G593" s="300"/>
      <c r="H593" s="300"/>
      <c r="I593" s="300"/>
      <c r="J593" s="300"/>
      <c r="K593" s="300"/>
      <c r="L593" s="300"/>
      <c r="M593" s="300"/>
      <c r="N593" s="300"/>
      <c r="O593" s="300"/>
      <c r="P593" s="300"/>
      <c r="Q593" s="300"/>
      <c r="R593" s="300"/>
      <c r="S593" s="300"/>
      <c r="T593" s="300"/>
      <c r="U593" s="300"/>
      <c r="V593" s="300"/>
      <c r="W593" s="300"/>
      <c r="X593" s="300"/>
      <c r="Y593" s="300"/>
      <c r="Z593" s="300"/>
    </row>
    <row r="594" spans="1:26" ht="12.75" customHeight="1">
      <c r="A594" s="300"/>
      <c r="B594" s="297"/>
      <c r="C594" s="386"/>
      <c r="D594" s="298"/>
      <c r="E594" s="299"/>
      <c r="F594" s="300"/>
      <c r="G594" s="300"/>
      <c r="H594" s="300"/>
      <c r="I594" s="300"/>
      <c r="J594" s="300"/>
      <c r="K594" s="300"/>
      <c r="L594" s="300"/>
      <c r="M594" s="300"/>
      <c r="N594" s="300"/>
      <c r="O594" s="300"/>
      <c r="P594" s="300"/>
      <c r="Q594" s="300"/>
      <c r="R594" s="300"/>
      <c r="S594" s="300"/>
      <c r="T594" s="300"/>
      <c r="U594" s="300"/>
      <c r="V594" s="300"/>
      <c r="W594" s="300"/>
      <c r="X594" s="300"/>
      <c r="Y594" s="300"/>
      <c r="Z594" s="300"/>
    </row>
    <row r="595" spans="1:26" ht="12.75" customHeight="1">
      <c r="A595" s="300"/>
      <c r="B595" s="297"/>
      <c r="C595" s="386"/>
      <c r="D595" s="298"/>
      <c r="E595" s="299"/>
      <c r="F595" s="300"/>
      <c r="G595" s="300"/>
      <c r="H595" s="300"/>
      <c r="I595" s="300"/>
      <c r="J595" s="300"/>
      <c r="K595" s="300"/>
      <c r="L595" s="300"/>
      <c r="M595" s="300"/>
      <c r="N595" s="300"/>
      <c r="O595" s="300"/>
      <c r="P595" s="300"/>
      <c r="Q595" s="300"/>
      <c r="R595" s="300"/>
      <c r="S595" s="300"/>
      <c r="T595" s="300"/>
      <c r="U595" s="300"/>
      <c r="V595" s="300"/>
      <c r="W595" s="300"/>
      <c r="X595" s="300"/>
      <c r="Y595" s="300"/>
      <c r="Z595" s="300"/>
    </row>
    <row r="596" spans="1:26" ht="12.75" customHeight="1">
      <c r="A596" s="300"/>
      <c r="B596" s="297"/>
      <c r="C596" s="386"/>
      <c r="D596" s="298"/>
      <c r="E596" s="299"/>
      <c r="F596" s="300"/>
      <c r="G596" s="300"/>
      <c r="H596" s="300"/>
      <c r="I596" s="300"/>
      <c r="J596" s="300"/>
      <c r="K596" s="300"/>
      <c r="L596" s="300"/>
      <c r="M596" s="300"/>
      <c r="N596" s="300"/>
      <c r="O596" s="300"/>
      <c r="P596" s="300"/>
      <c r="Q596" s="300"/>
      <c r="R596" s="300"/>
      <c r="S596" s="300"/>
      <c r="T596" s="300"/>
      <c r="U596" s="300"/>
      <c r="V596" s="300"/>
      <c r="W596" s="300"/>
      <c r="X596" s="300"/>
      <c r="Y596" s="300"/>
      <c r="Z596" s="300"/>
    </row>
    <row r="597" spans="1:26" ht="12.75" customHeight="1">
      <c r="A597" s="300"/>
      <c r="B597" s="297"/>
      <c r="C597" s="386"/>
      <c r="D597" s="298"/>
      <c r="E597" s="299"/>
      <c r="F597" s="300"/>
      <c r="G597" s="300"/>
      <c r="H597" s="300"/>
      <c r="I597" s="300"/>
      <c r="J597" s="300"/>
      <c r="K597" s="300"/>
      <c r="L597" s="300"/>
      <c r="M597" s="300"/>
      <c r="N597" s="300"/>
      <c r="O597" s="300"/>
      <c r="P597" s="300"/>
      <c r="Q597" s="300"/>
      <c r="R597" s="300"/>
      <c r="S597" s="300"/>
      <c r="T597" s="300"/>
      <c r="U597" s="300"/>
      <c r="V597" s="300"/>
      <c r="W597" s="300"/>
      <c r="X597" s="300"/>
      <c r="Y597" s="300"/>
      <c r="Z597" s="300"/>
    </row>
    <row r="598" spans="1:26" ht="12.75" customHeight="1">
      <c r="A598" s="300"/>
      <c r="B598" s="297"/>
      <c r="C598" s="386"/>
      <c r="D598" s="298"/>
      <c r="E598" s="299"/>
      <c r="F598" s="300"/>
      <c r="G598" s="300"/>
      <c r="H598" s="300"/>
      <c r="I598" s="300"/>
      <c r="J598" s="300"/>
      <c r="K598" s="300"/>
      <c r="L598" s="300"/>
      <c r="M598" s="300"/>
      <c r="N598" s="300"/>
      <c r="O598" s="300"/>
      <c r="P598" s="300"/>
      <c r="Q598" s="300"/>
      <c r="R598" s="300"/>
      <c r="S598" s="300"/>
      <c r="T598" s="300"/>
      <c r="U598" s="300"/>
      <c r="V598" s="300"/>
      <c r="W598" s="300"/>
      <c r="X598" s="300"/>
      <c r="Y598" s="300"/>
      <c r="Z598" s="300"/>
    </row>
    <row r="599" spans="1:26" ht="12.75" customHeight="1">
      <c r="A599" s="300"/>
      <c r="B599" s="297"/>
      <c r="C599" s="386"/>
      <c r="D599" s="298"/>
      <c r="E599" s="299"/>
      <c r="F599" s="300"/>
      <c r="G599" s="300"/>
      <c r="H599" s="300"/>
      <c r="I599" s="300"/>
      <c r="J599" s="300"/>
      <c r="K599" s="300"/>
      <c r="L599" s="300"/>
      <c r="M599" s="300"/>
      <c r="N599" s="300"/>
      <c r="O599" s="300"/>
      <c r="P599" s="300"/>
      <c r="Q599" s="300"/>
      <c r="R599" s="300"/>
      <c r="S599" s="300"/>
      <c r="T599" s="300"/>
      <c r="U599" s="300"/>
      <c r="V599" s="300"/>
      <c r="W599" s="300"/>
      <c r="X599" s="300"/>
      <c r="Y599" s="300"/>
      <c r="Z599" s="300"/>
    </row>
    <row r="600" spans="1:26" ht="12.75" customHeight="1">
      <c r="A600" s="300"/>
      <c r="B600" s="297"/>
      <c r="C600" s="386"/>
      <c r="D600" s="298"/>
      <c r="E600" s="299"/>
      <c r="F600" s="300"/>
      <c r="G600" s="300"/>
      <c r="H600" s="300"/>
      <c r="I600" s="300"/>
      <c r="J600" s="300"/>
      <c r="K600" s="300"/>
      <c r="L600" s="300"/>
      <c r="M600" s="300"/>
      <c r="N600" s="300"/>
      <c r="O600" s="300"/>
      <c r="P600" s="300"/>
      <c r="Q600" s="300"/>
      <c r="R600" s="300"/>
      <c r="S600" s="300"/>
      <c r="T600" s="300"/>
      <c r="U600" s="300"/>
      <c r="V600" s="300"/>
      <c r="W600" s="300"/>
      <c r="X600" s="300"/>
      <c r="Y600" s="300"/>
      <c r="Z600" s="300"/>
    </row>
    <row r="601" spans="1:26" ht="12.75" customHeight="1">
      <c r="A601" s="300"/>
      <c r="B601" s="297"/>
      <c r="C601" s="386"/>
      <c r="D601" s="298"/>
      <c r="E601" s="299"/>
      <c r="F601" s="300"/>
      <c r="G601" s="300"/>
      <c r="H601" s="300"/>
      <c r="I601" s="300"/>
      <c r="J601" s="300"/>
      <c r="K601" s="300"/>
      <c r="L601" s="300"/>
      <c r="M601" s="300"/>
      <c r="N601" s="300"/>
      <c r="O601" s="300"/>
      <c r="P601" s="300"/>
      <c r="Q601" s="300"/>
      <c r="R601" s="300"/>
      <c r="S601" s="300"/>
      <c r="T601" s="300"/>
      <c r="U601" s="300"/>
      <c r="V601" s="300"/>
      <c r="W601" s="300"/>
      <c r="X601" s="300"/>
      <c r="Y601" s="300"/>
      <c r="Z601" s="300"/>
    </row>
    <row r="602" spans="1:26" ht="12.75" customHeight="1">
      <c r="A602" s="300"/>
      <c r="B602" s="297"/>
      <c r="C602" s="386"/>
      <c r="D602" s="298"/>
      <c r="E602" s="299"/>
      <c r="F602" s="300"/>
      <c r="G602" s="300"/>
      <c r="H602" s="300"/>
      <c r="I602" s="300"/>
      <c r="J602" s="300"/>
      <c r="K602" s="300"/>
      <c r="L602" s="300"/>
      <c r="M602" s="300"/>
      <c r="N602" s="300"/>
      <c r="O602" s="300"/>
      <c r="P602" s="300"/>
      <c r="Q602" s="300"/>
      <c r="R602" s="300"/>
      <c r="S602" s="300"/>
      <c r="T602" s="300"/>
      <c r="U602" s="300"/>
      <c r="V602" s="300"/>
      <c r="W602" s="300"/>
      <c r="X602" s="300"/>
      <c r="Y602" s="300"/>
      <c r="Z602" s="300"/>
    </row>
    <row r="603" spans="1:26" ht="12.75" customHeight="1">
      <c r="A603" s="300"/>
      <c r="B603" s="297"/>
      <c r="C603" s="386"/>
      <c r="D603" s="298"/>
      <c r="E603" s="299"/>
      <c r="F603" s="300"/>
      <c r="G603" s="300"/>
      <c r="H603" s="300"/>
      <c r="I603" s="300"/>
      <c r="J603" s="300"/>
      <c r="K603" s="300"/>
      <c r="L603" s="300"/>
      <c r="M603" s="300"/>
      <c r="N603" s="300"/>
      <c r="O603" s="300"/>
      <c r="P603" s="300"/>
      <c r="Q603" s="300"/>
      <c r="R603" s="300"/>
      <c r="S603" s="300"/>
      <c r="T603" s="300"/>
      <c r="U603" s="300"/>
      <c r="V603" s="300"/>
      <c r="W603" s="300"/>
      <c r="X603" s="300"/>
      <c r="Y603" s="300"/>
      <c r="Z603" s="300"/>
    </row>
    <row r="604" spans="1:26" ht="12.75" customHeight="1">
      <c r="A604" s="300"/>
      <c r="B604" s="297"/>
      <c r="C604" s="386"/>
      <c r="D604" s="298"/>
      <c r="E604" s="299"/>
      <c r="F604" s="300"/>
      <c r="G604" s="300"/>
      <c r="H604" s="300"/>
      <c r="I604" s="300"/>
      <c r="J604" s="300"/>
      <c r="K604" s="300"/>
      <c r="L604" s="300"/>
      <c r="M604" s="300"/>
      <c r="N604" s="300"/>
      <c r="O604" s="300"/>
      <c r="P604" s="300"/>
      <c r="Q604" s="300"/>
      <c r="R604" s="300"/>
      <c r="S604" s="300"/>
      <c r="T604" s="300"/>
      <c r="U604" s="300"/>
      <c r="V604" s="300"/>
      <c r="W604" s="300"/>
      <c r="X604" s="300"/>
      <c r="Y604" s="300"/>
      <c r="Z604" s="300"/>
    </row>
    <row r="605" spans="1:26" ht="12.75" customHeight="1">
      <c r="A605" s="300"/>
      <c r="B605" s="297"/>
      <c r="C605" s="386"/>
      <c r="D605" s="298"/>
      <c r="E605" s="299"/>
      <c r="F605" s="300"/>
      <c r="G605" s="300"/>
      <c r="H605" s="300"/>
      <c r="I605" s="300"/>
      <c r="J605" s="300"/>
      <c r="K605" s="300"/>
      <c r="L605" s="300"/>
      <c r="M605" s="300"/>
      <c r="N605" s="300"/>
      <c r="O605" s="300"/>
      <c r="P605" s="300"/>
      <c r="Q605" s="300"/>
      <c r="R605" s="300"/>
      <c r="S605" s="300"/>
      <c r="T605" s="300"/>
      <c r="U605" s="300"/>
      <c r="V605" s="300"/>
      <c r="W605" s="300"/>
      <c r="X605" s="300"/>
      <c r="Y605" s="300"/>
      <c r="Z605" s="300"/>
    </row>
    <row r="606" spans="1:26" ht="12.75" customHeight="1">
      <c r="A606" s="300"/>
      <c r="B606" s="297"/>
      <c r="C606" s="386"/>
      <c r="D606" s="298"/>
      <c r="E606" s="299"/>
      <c r="F606" s="300"/>
      <c r="G606" s="300"/>
      <c r="H606" s="300"/>
      <c r="I606" s="300"/>
      <c r="J606" s="300"/>
      <c r="K606" s="300"/>
      <c r="L606" s="300"/>
      <c r="M606" s="300"/>
      <c r="N606" s="300"/>
      <c r="O606" s="300"/>
      <c r="P606" s="300"/>
      <c r="Q606" s="300"/>
      <c r="R606" s="300"/>
      <c r="S606" s="300"/>
      <c r="T606" s="300"/>
      <c r="U606" s="300"/>
      <c r="V606" s="300"/>
      <c r="W606" s="300"/>
      <c r="X606" s="300"/>
      <c r="Y606" s="300"/>
      <c r="Z606" s="300"/>
    </row>
    <row r="607" spans="1:26" ht="12.75" customHeight="1">
      <c r="A607" s="300"/>
      <c r="B607" s="297"/>
      <c r="C607" s="386"/>
      <c r="D607" s="298"/>
      <c r="E607" s="299"/>
      <c r="F607" s="300"/>
      <c r="G607" s="300"/>
      <c r="H607" s="300"/>
      <c r="I607" s="300"/>
      <c r="J607" s="300"/>
      <c r="K607" s="300"/>
      <c r="L607" s="300"/>
      <c r="M607" s="300"/>
      <c r="N607" s="300"/>
      <c r="O607" s="300"/>
      <c r="P607" s="300"/>
      <c r="Q607" s="300"/>
      <c r="R607" s="300"/>
      <c r="S607" s="300"/>
      <c r="T607" s="300"/>
      <c r="U607" s="300"/>
      <c r="V607" s="300"/>
      <c r="W607" s="300"/>
      <c r="X607" s="300"/>
      <c r="Y607" s="300"/>
      <c r="Z607" s="300"/>
    </row>
    <row r="608" spans="1:26" ht="12.75" customHeight="1">
      <c r="A608" s="300"/>
      <c r="B608" s="297"/>
      <c r="C608" s="386"/>
      <c r="D608" s="298"/>
      <c r="E608" s="299"/>
      <c r="F608" s="300"/>
      <c r="G608" s="300"/>
      <c r="H608" s="300"/>
      <c r="I608" s="300"/>
      <c r="J608" s="300"/>
      <c r="K608" s="300"/>
      <c r="L608" s="300"/>
      <c r="M608" s="300"/>
      <c r="N608" s="300"/>
      <c r="O608" s="300"/>
      <c r="P608" s="300"/>
      <c r="Q608" s="300"/>
      <c r="R608" s="300"/>
      <c r="S608" s="300"/>
      <c r="T608" s="300"/>
      <c r="U608" s="300"/>
      <c r="V608" s="300"/>
      <c r="W608" s="300"/>
      <c r="X608" s="300"/>
      <c r="Y608" s="300"/>
      <c r="Z608" s="300"/>
    </row>
    <row r="609" spans="1:26" ht="12.75" customHeight="1">
      <c r="A609" s="300"/>
      <c r="B609" s="297"/>
      <c r="C609" s="386"/>
      <c r="D609" s="298"/>
      <c r="E609" s="299"/>
      <c r="F609" s="300"/>
      <c r="G609" s="300"/>
      <c r="H609" s="300"/>
      <c r="I609" s="300"/>
      <c r="J609" s="300"/>
      <c r="K609" s="300"/>
      <c r="L609" s="300"/>
      <c r="M609" s="300"/>
      <c r="N609" s="300"/>
      <c r="O609" s="300"/>
      <c r="P609" s="300"/>
      <c r="Q609" s="300"/>
      <c r="R609" s="300"/>
      <c r="S609" s="300"/>
      <c r="T609" s="300"/>
      <c r="U609" s="300"/>
      <c r="V609" s="300"/>
      <c r="W609" s="300"/>
      <c r="X609" s="300"/>
      <c r="Y609" s="300"/>
      <c r="Z609" s="300"/>
    </row>
    <row r="610" spans="1:26" ht="12.75" customHeight="1">
      <c r="A610" s="300"/>
      <c r="B610" s="297"/>
      <c r="C610" s="386"/>
      <c r="D610" s="298"/>
      <c r="E610" s="299"/>
      <c r="F610" s="300"/>
      <c r="G610" s="300"/>
      <c r="H610" s="300"/>
      <c r="I610" s="300"/>
      <c r="J610" s="300"/>
      <c r="K610" s="300"/>
      <c r="L610" s="300"/>
      <c r="M610" s="300"/>
      <c r="N610" s="300"/>
      <c r="O610" s="300"/>
      <c r="P610" s="300"/>
      <c r="Q610" s="300"/>
      <c r="R610" s="300"/>
      <c r="S610" s="300"/>
      <c r="T610" s="300"/>
      <c r="U610" s="300"/>
      <c r="V610" s="300"/>
      <c r="W610" s="300"/>
      <c r="X610" s="300"/>
      <c r="Y610" s="300"/>
      <c r="Z610" s="300"/>
    </row>
    <row r="611" spans="1:26" ht="12.75" customHeight="1">
      <c r="A611" s="300"/>
      <c r="B611" s="297"/>
      <c r="C611" s="386"/>
      <c r="D611" s="298"/>
      <c r="E611" s="299"/>
      <c r="F611" s="300"/>
      <c r="G611" s="300"/>
      <c r="H611" s="300"/>
      <c r="I611" s="300"/>
      <c r="J611" s="300"/>
      <c r="K611" s="300"/>
      <c r="L611" s="300"/>
      <c r="M611" s="300"/>
      <c r="N611" s="300"/>
      <c r="O611" s="300"/>
      <c r="P611" s="300"/>
      <c r="Q611" s="300"/>
      <c r="R611" s="300"/>
      <c r="S611" s="300"/>
      <c r="T611" s="300"/>
      <c r="U611" s="300"/>
      <c r="V611" s="300"/>
      <c r="W611" s="300"/>
      <c r="X611" s="300"/>
      <c r="Y611" s="300"/>
      <c r="Z611" s="300"/>
    </row>
    <row r="612" spans="1:26" ht="12.75" customHeight="1">
      <c r="A612" s="300"/>
      <c r="B612" s="297"/>
      <c r="C612" s="386"/>
      <c r="D612" s="298"/>
      <c r="E612" s="299"/>
      <c r="F612" s="300"/>
      <c r="G612" s="300"/>
      <c r="H612" s="300"/>
      <c r="I612" s="300"/>
      <c r="J612" s="300"/>
      <c r="K612" s="300"/>
      <c r="L612" s="300"/>
      <c r="M612" s="300"/>
      <c r="N612" s="300"/>
      <c r="O612" s="300"/>
      <c r="P612" s="300"/>
      <c r="Q612" s="300"/>
      <c r="R612" s="300"/>
      <c r="S612" s="300"/>
      <c r="T612" s="300"/>
      <c r="U612" s="300"/>
      <c r="V612" s="300"/>
      <c r="W612" s="300"/>
      <c r="X612" s="300"/>
      <c r="Y612" s="300"/>
      <c r="Z612" s="300"/>
    </row>
    <row r="613" spans="1:26" ht="12.75" customHeight="1">
      <c r="A613" s="300"/>
      <c r="B613" s="297"/>
      <c r="C613" s="386"/>
      <c r="D613" s="298"/>
      <c r="E613" s="299"/>
      <c r="F613" s="300"/>
      <c r="G613" s="300"/>
      <c r="H613" s="300"/>
      <c r="I613" s="300"/>
      <c r="J613" s="300"/>
      <c r="K613" s="300"/>
      <c r="L613" s="300"/>
      <c r="M613" s="300"/>
      <c r="N613" s="300"/>
      <c r="O613" s="300"/>
      <c r="P613" s="300"/>
      <c r="Q613" s="300"/>
      <c r="R613" s="300"/>
      <c r="S613" s="300"/>
      <c r="T613" s="300"/>
      <c r="U613" s="300"/>
      <c r="V613" s="300"/>
      <c r="W613" s="300"/>
      <c r="X613" s="300"/>
      <c r="Y613" s="300"/>
      <c r="Z613" s="300"/>
    </row>
    <row r="614" spans="1:26" ht="12.75" customHeight="1">
      <c r="A614" s="300"/>
      <c r="B614" s="297"/>
      <c r="C614" s="386"/>
      <c r="D614" s="298"/>
      <c r="E614" s="299"/>
      <c r="F614" s="300"/>
      <c r="G614" s="300"/>
      <c r="H614" s="300"/>
      <c r="I614" s="300"/>
      <c r="J614" s="300"/>
      <c r="K614" s="300"/>
      <c r="L614" s="300"/>
      <c r="M614" s="300"/>
      <c r="N614" s="300"/>
      <c r="O614" s="300"/>
      <c r="P614" s="300"/>
      <c r="Q614" s="300"/>
      <c r="R614" s="300"/>
      <c r="S614" s="300"/>
      <c r="T614" s="300"/>
      <c r="U614" s="300"/>
      <c r="V614" s="300"/>
      <c r="W614" s="300"/>
      <c r="X614" s="300"/>
      <c r="Y614" s="300"/>
      <c r="Z614" s="300"/>
    </row>
    <row r="615" spans="1:26" ht="12.75" customHeight="1">
      <c r="A615" s="300"/>
      <c r="B615" s="297"/>
      <c r="C615" s="386"/>
      <c r="D615" s="298"/>
      <c r="E615" s="299"/>
      <c r="F615" s="300"/>
      <c r="G615" s="300"/>
      <c r="H615" s="300"/>
      <c r="I615" s="300"/>
      <c r="J615" s="300"/>
      <c r="K615" s="300"/>
      <c r="L615" s="300"/>
      <c r="M615" s="300"/>
      <c r="N615" s="300"/>
      <c r="O615" s="300"/>
      <c r="P615" s="300"/>
      <c r="Q615" s="300"/>
      <c r="R615" s="300"/>
      <c r="S615" s="300"/>
      <c r="T615" s="300"/>
      <c r="U615" s="300"/>
      <c r="V615" s="300"/>
      <c r="W615" s="300"/>
      <c r="X615" s="300"/>
      <c r="Y615" s="300"/>
      <c r="Z615" s="300"/>
    </row>
    <row r="616" spans="1:26" ht="12.75" customHeight="1">
      <c r="A616" s="300"/>
      <c r="B616" s="297"/>
      <c r="C616" s="386"/>
      <c r="D616" s="298"/>
      <c r="E616" s="299"/>
      <c r="F616" s="300"/>
      <c r="G616" s="300"/>
      <c r="H616" s="300"/>
      <c r="I616" s="300"/>
      <c r="J616" s="300"/>
      <c r="K616" s="300"/>
      <c r="L616" s="300"/>
      <c r="M616" s="300"/>
      <c r="N616" s="300"/>
      <c r="O616" s="300"/>
      <c r="P616" s="300"/>
      <c r="Q616" s="300"/>
      <c r="R616" s="300"/>
      <c r="S616" s="300"/>
      <c r="T616" s="300"/>
      <c r="U616" s="300"/>
      <c r="V616" s="300"/>
      <c r="W616" s="300"/>
      <c r="X616" s="300"/>
      <c r="Y616" s="300"/>
      <c r="Z616" s="300"/>
    </row>
    <row r="617" spans="1:26" ht="12.75" customHeight="1">
      <c r="A617" s="300"/>
      <c r="B617" s="297"/>
      <c r="C617" s="386"/>
      <c r="D617" s="298"/>
      <c r="E617" s="299"/>
      <c r="F617" s="300"/>
      <c r="G617" s="300"/>
      <c r="H617" s="300"/>
      <c r="I617" s="300"/>
      <c r="J617" s="300"/>
      <c r="K617" s="300"/>
      <c r="L617" s="300"/>
      <c r="M617" s="300"/>
      <c r="N617" s="300"/>
      <c r="O617" s="300"/>
      <c r="P617" s="300"/>
      <c r="Q617" s="300"/>
      <c r="R617" s="300"/>
      <c r="S617" s="300"/>
      <c r="T617" s="300"/>
      <c r="U617" s="300"/>
      <c r="V617" s="300"/>
      <c r="W617" s="300"/>
      <c r="X617" s="300"/>
      <c r="Y617" s="300"/>
      <c r="Z617" s="300"/>
    </row>
    <row r="618" spans="1:26" ht="12.75" customHeight="1">
      <c r="A618" s="300"/>
      <c r="B618" s="297"/>
      <c r="C618" s="386"/>
      <c r="D618" s="298"/>
      <c r="E618" s="299"/>
      <c r="F618" s="300"/>
      <c r="G618" s="300"/>
      <c r="H618" s="300"/>
      <c r="I618" s="300"/>
      <c r="J618" s="300"/>
      <c r="K618" s="300"/>
      <c r="L618" s="300"/>
      <c r="M618" s="300"/>
      <c r="N618" s="300"/>
      <c r="O618" s="300"/>
      <c r="P618" s="300"/>
      <c r="Q618" s="300"/>
      <c r="R618" s="300"/>
      <c r="S618" s="300"/>
      <c r="T618" s="300"/>
      <c r="U618" s="300"/>
      <c r="V618" s="300"/>
      <c r="W618" s="300"/>
      <c r="X618" s="300"/>
      <c r="Y618" s="300"/>
      <c r="Z618" s="300"/>
    </row>
    <row r="619" spans="1:26" ht="12.75" customHeight="1">
      <c r="A619" s="300"/>
      <c r="B619" s="297"/>
      <c r="C619" s="386"/>
      <c r="D619" s="298"/>
      <c r="E619" s="299"/>
      <c r="F619" s="300"/>
      <c r="G619" s="300"/>
      <c r="H619" s="300"/>
      <c r="I619" s="300"/>
      <c r="J619" s="300"/>
      <c r="K619" s="300"/>
      <c r="L619" s="300"/>
      <c r="M619" s="300"/>
      <c r="N619" s="300"/>
      <c r="O619" s="300"/>
      <c r="P619" s="300"/>
      <c r="Q619" s="300"/>
      <c r="R619" s="300"/>
      <c r="S619" s="300"/>
      <c r="T619" s="300"/>
      <c r="U619" s="300"/>
      <c r="V619" s="300"/>
      <c r="W619" s="300"/>
      <c r="X619" s="300"/>
      <c r="Y619" s="300"/>
      <c r="Z619" s="300"/>
    </row>
    <row r="620" spans="1:26" ht="12.75" customHeight="1">
      <c r="A620" s="300"/>
      <c r="B620" s="297"/>
      <c r="C620" s="386"/>
      <c r="D620" s="298"/>
      <c r="E620" s="299"/>
      <c r="F620" s="300"/>
      <c r="G620" s="300"/>
      <c r="H620" s="300"/>
      <c r="I620" s="300"/>
      <c r="J620" s="300"/>
      <c r="K620" s="300"/>
      <c r="L620" s="300"/>
      <c r="M620" s="300"/>
      <c r="N620" s="300"/>
      <c r="O620" s="300"/>
      <c r="P620" s="300"/>
      <c r="Q620" s="300"/>
      <c r="R620" s="300"/>
      <c r="S620" s="300"/>
      <c r="T620" s="300"/>
      <c r="U620" s="300"/>
      <c r="V620" s="300"/>
      <c r="W620" s="300"/>
      <c r="X620" s="300"/>
      <c r="Y620" s="300"/>
      <c r="Z620" s="300"/>
    </row>
    <row r="621" spans="1:26" ht="12.75" customHeight="1">
      <c r="A621" s="300"/>
      <c r="B621" s="297"/>
      <c r="C621" s="386"/>
      <c r="D621" s="298"/>
      <c r="E621" s="299"/>
      <c r="F621" s="300"/>
      <c r="G621" s="300"/>
      <c r="H621" s="300"/>
      <c r="I621" s="300"/>
      <c r="J621" s="300"/>
      <c r="K621" s="300"/>
      <c r="L621" s="300"/>
      <c r="M621" s="300"/>
      <c r="N621" s="300"/>
      <c r="O621" s="300"/>
      <c r="P621" s="300"/>
      <c r="Q621" s="300"/>
      <c r="R621" s="300"/>
      <c r="S621" s="300"/>
      <c r="T621" s="300"/>
      <c r="U621" s="300"/>
      <c r="V621" s="300"/>
      <c r="W621" s="300"/>
      <c r="X621" s="300"/>
      <c r="Y621" s="300"/>
      <c r="Z621" s="300"/>
    </row>
    <row r="622" spans="1:26" ht="12.75" customHeight="1">
      <c r="A622" s="300"/>
      <c r="B622" s="297"/>
      <c r="C622" s="386"/>
      <c r="D622" s="298"/>
      <c r="E622" s="299"/>
      <c r="F622" s="300"/>
      <c r="G622" s="300"/>
      <c r="H622" s="300"/>
      <c r="I622" s="300"/>
      <c r="J622" s="300"/>
      <c r="K622" s="300"/>
      <c r="L622" s="300"/>
      <c r="M622" s="300"/>
      <c r="N622" s="300"/>
      <c r="O622" s="300"/>
      <c r="P622" s="300"/>
      <c r="Q622" s="300"/>
      <c r="R622" s="300"/>
      <c r="S622" s="300"/>
      <c r="T622" s="300"/>
      <c r="U622" s="300"/>
      <c r="V622" s="300"/>
      <c r="W622" s="300"/>
      <c r="X622" s="300"/>
      <c r="Y622" s="300"/>
      <c r="Z622" s="300"/>
    </row>
    <row r="623" spans="1:26" ht="12.75" customHeight="1">
      <c r="A623" s="300"/>
      <c r="B623" s="297"/>
      <c r="C623" s="386"/>
      <c r="D623" s="298"/>
      <c r="E623" s="299"/>
      <c r="F623" s="300"/>
      <c r="G623" s="300"/>
      <c r="H623" s="300"/>
      <c r="I623" s="300"/>
      <c r="J623" s="300"/>
      <c r="K623" s="300"/>
      <c r="L623" s="300"/>
      <c r="M623" s="300"/>
      <c r="N623" s="300"/>
      <c r="O623" s="300"/>
      <c r="P623" s="300"/>
      <c r="Q623" s="300"/>
      <c r="R623" s="300"/>
      <c r="S623" s="300"/>
      <c r="T623" s="300"/>
      <c r="U623" s="300"/>
      <c r="V623" s="300"/>
      <c r="W623" s="300"/>
      <c r="X623" s="300"/>
      <c r="Y623" s="300"/>
      <c r="Z623" s="300"/>
    </row>
    <row r="624" spans="1:26" ht="12.75" customHeight="1">
      <c r="A624" s="300"/>
      <c r="B624" s="297"/>
      <c r="C624" s="386"/>
      <c r="D624" s="298"/>
      <c r="E624" s="299"/>
      <c r="F624" s="300"/>
      <c r="G624" s="300"/>
      <c r="H624" s="300"/>
      <c r="I624" s="300"/>
      <c r="J624" s="300"/>
      <c r="K624" s="300"/>
      <c r="L624" s="300"/>
      <c r="M624" s="300"/>
      <c r="N624" s="300"/>
      <c r="O624" s="300"/>
      <c r="P624" s="300"/>
      <c r="Q624" s="300"/>
      <c r="R624" s="300"/>
      <c r="S624" s="300"/>
      <c r="T624" s="300"/>
      <c r="U624" s="300"/>
      <c r="V624" s="300"/>
      <c r="W624" s="300"/>
      <c r="X624" s="300"/>
      <c r="Y624" s="300"/>
      <c r="Z624" s="300"/>
    </row>
    <row r="625" spans="1:26" ht="12.75" customHeight="1">
      <c r="A625" s="300"/>
      <c r="B625" s="297"/>
      <c r="C625" s="386"/>
      <c r="D625" s="298"/>
      <c r="E625" s="299"/>
      <c r="F625" s="300"/>
      <c r="G625" s="300"/>
      <c r="H625" s="300"/>
      <c r="I625" s="300"/>
      <c r="J625" s="300"/>
      <c r="K625" s="300"/>
      <c r="L625" s="300"/>
      <c r="M625" s="300"/>
      <c r="N625" s="300"/>
      <c r="O625" s="300"/>
      <c r="P625" s="300"/>
      <c r="Q625" s="300"/>
      <c r="R625" s="300"/>
      <c r="S625" s="300"/>
      <c r="T625" s="300"/>
      <c r="U625" s="300"/>
      <c r="V625" s="300"/>
      <c r="W625" s="300"/>
      <c r="X625" s="300"/>
      <c r="Y625" s="300"/>
      <c r="Z625" s="300"/>
    </row>
    <row r="626" spans="1:26" ht="12.75" customHeight="1">
      <c r="A626" s="300"/>
      <c r="B626" s="297"/>
      <c r="C626" s="386"/>
      <c r="D626" s="298"/>
      <c r="E626" s="299"/>
      <c r="F626" s="300"/>
      <c r="G626" s="300"/>
      <c r="H626" s="300"/>
      <c r="I626" s="300"/>
      <c r="J626" s="300"/>
      <c r="K626" s="300"/>
      <c r="L626" s="300"/>
      <c r="M626" s="300"/>
      <c r="N626" s="300"/>
      <c r="O626" s="300"/>
      <c r="P626" s="300"/>
      <c r="Q626" s="300"/>
      <c r="R626" s="300"/>
      <c r="S626" s="300"/>
      <c r="T626" s="300"/>
      <c r="U626" s="300"/>
      <c r="V626" s="300"/>
      <c r="W626" s="300"/>
      <c r="X626" s="300"/>
      <c r="Y626" s="300"/>
      <c r="Z626" s="300"/>
    </row>
    <row r="627" spans="1:26" ht="12.75" customHeight="1">
      <c r="A627" s="300"/>
      <c r="B627" s="297"/>
      <c r="C627" s="386"/>
      <c r="D627" s="298"/>
      <c r="E627" s="299"/>
      <c r="F627" s="300"/>
      <c r="G627" s="300"/>
      <c r="H627" s="300"/>
      <c r="I627" s="300"/>
      <c r="J627" s="300"/>
      <c r="K627" s="300"/>
      <c r="L627" s="300"/>
      <c r="M627" s="300"/>
      <c r="N627" s="300"/>
      <c r="O627" s="300"/>
      <c r="P627" s="300"/>
      <c r="Q627" s="300"/>
      <c r="R627" s="300"/>
      <c r="S627" s="300"/>
      <c r="T627" s="300"/>
      <c r="U627" s="300"/>
      <c r="V627" s="300"/>
      <c r="W627" s="300"/>
      <c r="X627" s="300"/>
      <c r="Y627" s="300"/>
      <c r="Z627" s="300"/>
    </row>
    <row r="628" spans="1:26" ht="12.75" customHeight="1">
      <c r="A628" s="300"/>
      <c r="B628" s="297"/>
      <c r="C628" s="386"/>
      <c r="D628" s="298"/>
      <c r="E628" s="299"/>
      <c r="F628" s="300"/>
      <c r="G628" s="300"/>
      <c r="H628" s="300"/>
      <c r="I628" s="300"/>
      <c r="J628" s="300"/>
      <c r="K628" s="300"/>
      <c r="L628" s="300"/>
      <c r="M628" s="300"/>
      <c r="N628" s="300"/>
      <c r="O628" s="300"/>
      <c r="P628" s="300"/>
      <c r="Q628" s="300"/>
      <c r="R628" s="300"/>
      <c r="S628" s="300"/>
      <c r="T628" s="300"/>
      <c r="U628" s="300"/>
      <c r="V628" s="300"/>
      <c r="W628" s="300"/>
      <c r="X628" s="300"/>
      <c r="Y628" s="300"/>
      <c r="Z628" s="300"/>
    </row>
    <row r="629" spans="1:26" ht="12.75" customHeight="1">
      <c r="A629" s="300"/>
      <c r="B629" s="297"/>
      <c r="C629" s="386"/>
      <c r="D629" s="298"/>
      <c r="E629" s="299"/>
      <c r="F629" s="300"/>
      <c r="G629" s="300"/>
      <c r="H629" s="300"/>
      <c r="I629" s="300"/>
      <c r="J629" s="300"/>
      <c r="K629" s="300"/>
      <c r="L629" s="300"/>
      <c r="M629" s="300"/>
      <c r="N629" s="300"/>
      <c r="O629" s="300"/>
      <c r="P629" s="300"/>
      <c r="Q629" s="300"/>
      <c r="R629" s="300"/>
      <c r="S629" s="300"/>
      <c r="T629" s="300"/>
      <c r="U629" s="300"/>
      <c r="V629" s="300"/>
      <c r="W629" s="300"/>
      <c r="X629" s="300"/>
      <c r="Y629" s="300"/>
      <c r="Z629" s="300"/>
    </row>
    <row r="630" spans="1:26" ht="12.75" customHeight="1">
      <c r="A630" s="300"/>
      <c r="B630" s="297"/>
      <c r="C630" s="386"/>
      <c r="D630" s="298"/>
      <c r="E630" s="299"/>
      <c r="F630" s="300"/>
      <c r="G630" s="300"/>
      <c r="H630" s="300"/>
      <c r="I630" s="300"/>
      <c r="J630" s="300"/>
      <c r="K630" s="300"/>
      <c r="L630" s="300"/>
      <c r="M630" s="300"/>
      <c r="N630" s="300"/>
      <c r="O630" s="300"/>
      <c r="P630" s="300"/>
      <c r="Q630" s="300"/>
      <c r="R630" s="300"/>
      <c r="S630" s="300"/>
      <c r="T630" s="300"/>
      <c r="U630" s="300"/>
      <c r="V630" s="300"/>
      <c r="W630" s="300"/>
      <c r="X630" s="300"/>
      <c r="Y630" s="300"/>
      <c r="Z630" s="300"/>
    </row>
    <row r="631" spans="1:26" ht="12.75" customHeight="1">
      <c r="A631" s="300"/>
      <c r="B631" s="297"/>
      <c r="C631" s="386"/>
      <c r="D631" s="298"/>
      <c r="E631" s="299"/>
      <c r="F631" s="300"/>
      <c r="G631" s="300"/>
      <c r="H631" s="300"/>
      <c r="I631" s="300"/>
      <c r="J631" s="300"/>
      <c r="K631" s="300"/>
      <c r="L631" s="300"/>
      <c r="M631" s="300"/>
      <c r="N631" s="300"/>
      <c r="O631" s="300"/>
      <c r="P631" s="300"/>
      <c r="Q631" s="300"/>
      <c r="R631" s="300"/>
      <c r="S631" s="300"/>
      <c r="T631" s="300"/>
      <c r="U631" s="300"/>
      <c r="V631" s="300"/>
      <c r="W631" s="300"/>
      <c r="X631" s="300"/>
      <c r="Y631" s="300"/>
      <c r="Z631" s="300"/>
    </row>
    <row r="632" spans="1:26" ht="12.75" customHeight="1">
      <c r="A632" s="300"/>
      <c r="B632" s="297"/>
      <c r="C632" s="386"/>
      <c r="D632" s="298"/>
      <c r="E632" s="299"/>
      <c r="F632" s="300"/>
      <c r="G632" s="300"/>
      <c r="H632" s="300"/>
      <c r="I632" s="300"/>
      <c r="J632" s="300"/>
      <c r="K632" s="300"/>
      <c r="L632" s="300"/>
      <c r="M632" s="300"/>
      <c r="N632" s="300"/>
      <c r="O632" s="300"/>
      <c r="P632" s="300"/>
      <c r="Q632" s="300"/>
      <c r="R632" s="300"/>
      <c r="S632" s="300"/>
      <c r="T632" s="300"/>
      <c r="U632" s="300"/>
      <c r="V632" s="300"/>
      <c r="W632" s="300"/>
      <c r="X632" s="300"/>
      <c r="Y632" s="300"/>
      <c r="Z632" s="300"/>
    </row>
    <row r="633" spans="1:26" ht="12.75" customHeight="1">
      <c r="A633" s="300"/>
      <c r="B633" s="297"/>
      <c r="C633" s="386"/>
      <c r="D633" s="298"/>
      <c r="E633" s="299"/>
      <c r="F633" s="300"/>
      <c r="G633" s="300"/>
      <c r="H633" s="300"/>
      <c r="I633" s="300"/>
      <c r="J633" s="300"/>
      <c r="K633" s="300"/>
      <c r="L633" s="300"/>
      <c r="M633" s="300"/>
      <c r="N633" s="300"/>
      <c r="O633" s="300"/>
      <c r="P633" s="300"/>
      <c r="Q633" s="300"/>
      <c r="R633" s="300"/>
      <c r="S633" s="300"/>
      <c r="T633" s="300"/>
      <c r="U633" s="300"/>
      <c r="V633" s="300"/>
      <c r="W633" s="300"/>
      <c r="X633" s="300"/>
      <c r="Y633" s="300"/>
      <c r="Z633" s="300"/>
    </row>
    <row r="634" spans="1:26" ht="12.75" customHeight="1">
      <c r="A634" s="300"/>
      <c r="B634" s="297"/>
      <c r="C634" s="386"/>
      <c r="D634" s="298"/>
      <c r="E634" s="299"/>
      <c r="F634" s="300"/>
      <c r="G634" s="300"/>
      <c r="H634" s="300"/>
      <c r="I634" s="300"/>
      <c r="J634" s="300"/>
      <c r="K634" s="300"/>
      <c r="L634" s="300"/>
      <c r="M634" s="300"/>
      <c r="N634" s="300"/>
      <c r="O634" s="300"/>
      <c r="P634" s="300"/>
      <c r="Q634" s="300"/>
      <c r="R634" s="300"/>
      <c r="S634" s="300"/>
      <c r="T634" s="300"/>
      <c r="U634" s="300"/>
      <c r="V634" s="300"/>
      <c r="W634" s="300"/>
      <c r="X634" s="300"/>
      <c r="Y634" s="300"/>
      <c r="Z634" s="300"/>
    </row>
    <row r="635" spans="1:26" ht="12.75" customHeight="1">
      <c r="A635" s="300"/>
      <c r="B635" s="297"/>
      <c r="C635" s="386"/>
      <c r="D635" s="298"/>
      <c r="E635" s="299"/>
      <c r="F635" s="300"/>
      <c r="G635" s="300"/>
      <c r="H635" s="300"/>
      <c r="I635" s="300"/>
      <c r="J635" s="300"/>
      <c r="K635" s="300"/>
      <c r="L635" s="300"/>
      <c r="M635" s="300"/>
      <c r="N635" s="300"/>
      <c r="O635" s="300"/>
      <c r="P635" s="300"/>
      <c r="Q635" s="300"/>
      <c r="R635" s="300"/>
      <c r="S635" s="300"/>
      <c r="T635" s="300"/>
      <c r="U635" s="300"/>
      <c r="V635" s="300"/>
      <c r="W635" s="300"/>
      <c r="X635" s="300"/>
      <c r="Y635" s="300"/>
      <c r="Z635" s="300"/>
    </row>
    <row r="636" spans="1:26" ht="12.75" customHeight="1">
      <c r="A636" s="300"/>
      <c r="B636" s="297"/>
      <c r="C636" s="386"/>
      <c r="D636" s="298"/>
      <c r="E636" s="299"/>
      <c r="F636" s="300"/>
      <c r="G636" s="300"/>
      <c r="H636" s="300"/>
      <c r="I636" s="300"/>
      <c r="J636" s="300"/>
      <c r="K636" s="300"/>
      <c r="L636" s="300"/>
      <c r="M636" s="300"/>
      <c r="N636" s="300"/>
      <c r="O636" s="300"/>
      <c r="P636" s="300"/>
      <c r="Q636" s="300"/>
      <c r="R636" s="300"/>
      <c r="S636" s="300"/>
      <c r="T636" s="300"/>
      <c r="U636" s="300"/>
      <c r="V636" s="300"/>
      <c r="W636" s="300"/>
      <c r="X636" s="300"/>
      <c r="Y636" s="300"/>
      <c r="Z636" s="300"/>
    </row>
    <row r="637" spans="1:26" ht="12.75" customHeight="1">
      <c r="A637" s="300"/>
      <c r="B637" s="297"/>
      <c r="C637" s="386"/>
      <c r="D637" s="298"/>
      <c r="E637" s="299"/>
      <c r="F637" s="300"/>
      <c r="G637" s="300"/>
      <c r="H637" s="300"/>
      <c r="I637" s="300"/>
      <c r="J637" s="300"/>
      <c r="K637" s="300"/>
      <c r="L637" s="300"/>
      <c r="M637" s="300"/>
      <c r="N637" s="300"/>
      <c r="O637" s="300"/>
      <c r="P637" s="300"/>
      <c r="Q637" s="300"/>
      <c r="R637" s="300"/>
      <c r="S637" s="300"/>
      <c r="T637" s="300"/>
      <c r="U637" s="300"/>
      <c r="V637" s="300"/>
      <c r="W637" s="300"/>
      <c r="X637" s="300"/>
      <c r="Y637" s="300"/>
      <c r="Z637" s="300"/>
    </row>
    <row r="638" spans="1:26" ht="12.75" customHeight="1">
      <c r="A638" s="300"/>
      <c r="B638" s="297"/>
      <c r="C638" s="386"/>
      <c r="D638" s="298"/>
      <c r="E638" s="299"/>
      <c r="F638" s="300"/>
      <c r="G638" s="300"/>
      <c r="H638" s="300"/>
      <c r="I638" s="300"/>
      <c r="J638" s="300"/>
      <c r="K638" s="300"/>
      <c r="L638" s="300"/>
      <c r="M638" s="300"/>
      <c r="N638" s="300"/>
      <c r="O638" s="300"/>
      <c r="P638" s="300"/>
      <c r="Q638" s="300"/>
      <c r="R638" s="300"/>
      <c r="S638" s="300"/>
      <c r="T638" s="300"/>
      <c r="U638" s="300"/>
      <c r="V638" s="300"/>
      <c r="W638" s="300"/>
      <c r="X638" s="300"/>
      <c r="Y638" s="300"/>
      <c r="Z638" s="300"/>
    </row>
    <row r="639" spans="1:26" ht="12.75" customHeight="1">
      <c r="A639" s="300"/>
      <c r="B639" s="297"/>
      <c r="C639" s="386"/>
      <c r="D639" s="298"/>
      <c r="E639" s="299"/>
      <c r="F639" s="300"/>
      <c r="G639" s="300"/>
      <c r="H639" s="300"/>
      <c r="I639" s="300"/>
      <c r="J639" s="300"/>
      <c r="K639" s="300"/>
      <c r="L639" s="300"/>
      <c r="M639" s="300"/>
      <c r="N639" s="300"/>
      <c r="O639" s="300"/>
      <c r="P639" s="300"/>
      <c r="Q639" s="300"/>
      <c r="R639" s="300"/>
      <c r="S639" s="300"/>
      <c r="T639" s="300"/>
      <c r="U639" s="300"/>
      <c r="V639" s="300"/>
      <c r="W639" s="300"/>
      <c r="X639" s="300"/>
      <c r="Y639" s="300"/>
      <c r="Z639" s="300"/>
    </row>
    <row r="640" spans="1:26" ht="12.75" customHeight="1">
      <c r="A640" s="300"/>
      <c r="B640" s="297"/>
      <c r="C640" s="386"/>
      <c r="D640" s="298"/>
      <c r="E640" s="299"/>
      <c r="F640" s="300"/>
      <c r="G640" s="300"/>
      <c r="H640" s="300"/>
      <c r="I640" s="300"/>
      <c r="J640" s="300"/>
      <c r="K640" s="300"/>
      <c r="L640" s="300"/>
      <c r="M640" s="300"/>
      <c r="N640" s="300"/>
      <c r="O640" s="300"/>
      <c r="P640" s="300"/>
      <c r="Q640" s="300"/>
      <c r="R640" s="300"/>
      <c r="S640" s="300"/>
      <c r="T640" s="300"/>
      <c r="U640" s="300"/>
      <c r="V640" s="300"/>
      <c r="W640" s="300"/>
      <c r="X640" s="300"/>
      <c r="Y640" s="300"/>
      <c r="Z640" s="300"/>
    </row>
    <row r="641" spans="1:26" ht="12.75" customHeight="1">
      <c r="A641" s="300"/>
      <c r="B641" s="297"/>
      <c r="C641" s="386"/>
      <c r="D641" s="298"/>
      <c r="E641" s="299"/>
      <c r="F641" s="300"/>
      <c r="G641" s="300"/>
      <c r="H641" s="300"/>
      <c r="I641" s="300"/>
      <c r="J641" s="300"/>
      <c r="K641" s="300"/>
      <c r="L641" s="300"/>
      <c r="M641" s="300"/>
      <c r="N641" s="300"/>
      <c r="O641" s="300"/>
      <c r="P641" s="300"/>
      <c r="Q641" s="300"/>
      <c r="R641" s="300"/>
      <c r="S641" s="300"/>
      <c r="T641" s="300"/>
      <c r="U641" s="300"/>
      <c r="V641" s="300"/>
      <c r="W641" s="300"/>
      <c r="X641" s="300"/>
      <c r="Y641" s="300"/>
      <c r="Z641" s="300"/>
    </row>
    <row r="642" spans="1:26" ht="12.75" customHeight="1">
      <c r="A642" s="300"/>
      <c r="B642" s="297"/>
      <c r="C642" s="386"/>
      <c r="D642" s="298"/>
      <c r="E642" s="299"/>
      <c r="F642" s="300"/>
      <c r="G642" s="300"/>
      <c r="H642" s="300"/>
      <c r="I642" s="300"/>
      <c r="J642" s="300"/>
      <c r="K642" s="300"/>
      <c r="L642" s="300"/>
      <c r="M642" s="300"/>
      <c r="N642" s="300"/>
      <c r="O642" s="300"/>
      <c r="P642" s="300"/>
      <c r="Q642" s="300"/>
      <c r="R642" s="300"/>
      <c r="S642" s="300"/>
      <c r="T642" s="300"/>
      <c r="U642" s="300"/>
      <c r="V642" s="300"/>
      <c r="W642" s="300"/>
      <c r="X642" s="300"/>
      <c r="Y642" s="300"/>
      <c r="Z642" s="300"/>
    </row>
    <row r="643" spans="1:26" ht="12.75" customHeight="1">
      <c r="A643" s="300"/>
      <c r="B643" s="297"/>
      <c r="C643" s="386"/>
      <c r="D643" s="298"/>
      <c r="E643" s="299"/>
      <c r="F643" s="300"/>
      <c r="G643" s="300"/>
      <c r="H643" s="300"/>
      <c r="I643" s="300"/>
      <c r="J643" s="300"/>
      <c r="K643" s="300"/>
      <c r="L643" s="300"/>
      <c r="M643" s="300"/>
      <c r="N643" s="300"/>
      <c r="O643" s="300"/>
      <c r="P643" s="300"/>
      <c r="Q643" s="300"/>
      <c r="R643" s="300"/>
      <c r="S643" s="300"/>
      <c r="T643" s="300"/>
      <c r="U643" s="300"/>
      <c r="V643" s="300"/>
      <c r="W643" s="300"/>
      <c r="X643" s="300"/>
      <c r="Y643" s="300"/>
      <c r="Z643" s="300"/>
    </row>
    <row r="644" spans="1:26" ht="12.75" customHeight="1">
      <c r="A644" s="300"/>
      <c r="B644" s="297"/>
      <c r="C644" s="386"/>
      <c r="D644" s="298"/>
      <c r="E644" s="299"/>
      <c r="F644" s="300"/>
      <c r="G644" s="300"/>
      <c r="H644" s="300"/>
      <c r="I644" s="300"/>
      <c r="J644" s="300"/>
      <c r="K644" s="300"/>
      <c r="L644" s="300"/>
      <c r="M644" s="300"/>
      <c r="N644" s="300"/>
      <c r="O644" s="300"/>
      <c r="P644" s="300"/>
      <c r="Q644" s="300"/>
      <c r="R644" s="300"/>
      <c r="S644" s="300"/>
      <c r="T644" s="300"/>
      <c r="U644" s="300"/>
      <c r="V644" s="300"/>
      <c r="W644" s="300"/>
      <c r="X644" s="300"/>
      <c r="Y644" s="300"/>
      <c r="Z644" s="300"/>
    </row>
    <row r="645" spans="1:26" ht="12.75" customHeight="1">
      <c r="A645" s="300"/>
      <c r="B645" s="297"/>
      <c r="C645" s="386"/>
      <c r="D645" s="298"/>
      <c r="E645" s="299"/>
      <c r="F645" s="300"/>
      <c r="G645" s="300"/>
      <c r="H645" s="300"/>
      <c r="I645" s="300"/>
      <c r="J645" s="300"/>
      <c r="K645" s="300"/>
      <c r="L645" s="300"/>
      <c r="M645" s="300"/>
      <c r="N645" s="300"/>
      <c r="O645" s="300"/>
      <c r="P645" s="300"/>
      <c r="Q645" s="300"/>
      <c r="R645" s="300"/>
      <c r="S645" s="300"/>
      <c r="T645" s="300"/>
      <c r="U645" s="300"/>
      <c r="V645" s="300"/>
      <c r="W645" s="300"/>
      <c r="X645" s="300"/>
      <c r="Y645" s="300"/>
      <c r="Z645" s="300"/>
    </row>
    <row r="646" spans="1:26" ht="12.75" customHeight="1">
      <c r="A646" s="300"/>
      <c r="B646" s="297"/>
      <c r="C646" s="386"/>
      <c r="D646" s="298"/>
      <c r="E646" s="299"/>
      <c r="F646" s="300"/>
      <c r="G646" s="300"/>
      <c r="H646" s="300"/>
      <c r="I646" s="300"/>
      <c r="J646" s="300"/>
      <c r="K646" s="300"/>
      <c r="L646" s="300"/>
      <c r="M646" s="300"/>
      <c r="N646" s="300"/>
      <c r="O646" s="300"/>
      <c r="P646" s="300"/>
      <c r="Q646" s="300"/>
      <c r="R646" s="300"/>
      <c r="S646" s="300"/>
      <c r="T646" s="300"/>
      <c r="U646" s="300"/>
      <c r="V646" s="300"/>
      <c r="W646" s="300"/>
      <c r="X646" s="300"/>
      <c r="Y646" s="300"/>
      <c r="Z646" s="300"/>
    </row>
    <row r="647" spans="1:26" ht="12.75" customHeight="1">
      <c r="A647" s="300"/>
      <c r="B647" s="297"/>
      <c r="C647" s="386"/>
      <c r="D647" s="298"/>
      <c r="E647" s="299"/>
      <c r="F647" s="300"/>
      <c r="G647" s="300"/>
      <c r="H647" s="300"/>
      <c r="I647" s="300"/>
      <c r="J647" s="300"/>
      <c r="K647" s="300"/>
      <c r="L647" s="300"/>
      <c r="M647" s="300"/>
      <c r="N647" s="300"/>
      <c r="O647" s="300"/>
      <c r="P647" s="300"/>
      <c r="Q647" s="300"/>
      <c r="R647" s="300"/>
      <c r="S647" s="300"/>
      <c r="T647" s="300"/>
      <c r="U647" s="300"/>
      <c r="V647" s="300"/>
      <c r="W647" s="300"/>
      <c r="X647" s="300"/>
      <c r="Y647" s="300"/>
      <c r="Z647" s="300"/>
    </row>
    <row r="648" spans="1:26" ht="12.75" customHeight="1">
      <c r="A648" s="300"/>
      <c r="B648" s="297"/>
      <c r="C648" s="386"/>
      <c r="D648" s="298"/>
      <c r="E648" s="299"/>
      <c r="F648" s="300"/>
      <c r="G648" s="300"/>
      <c r="H648" s="300"/>
      <c r="I648" s="300"/>
      <c r="J648" s="300"/>
      <c r="K648" s="300"/>
      <c r="L648" s="300"/>
      <c r="M648" s="300"/>
      <c r="N648" s="300"/>
      <c r="O648" s="300"/>
      <c r="P648" s="300"/>
      <c r="Q648" s="300"/>
      <c r="R648" s="300"/>
      <c r="S648" s="300"/>
      <c r="T648" s="300"/>
      <c r="U648" s="300"/>
      <c r="V648" s="300"/>
      <c r="W648" s="300"/>
      <c r="X648" s="300"/>
      <c r="Y648" s="300"/>
      <c r="Z648" s="300"/>
    </row>
    <row r="649" spans="1:26" ht="12.75" customHeight="1">
      <c r="A649" s="300"/>
      <c r="B649" s="297"/>
      <c r="C649" s="386"/>
      <c r="D649" s="298"/>
      <c r="E649" s="299"/>
      <c r="F649" s="300"/>
      <c r="G649" s="300"/>
      <c r="H649" s="300"/>
      <c r="I649" s="300"/>
      <c r="J649" s="300"/>
      <c r="K649" s="300"/>
      <c r="L649" s="300"/>
      <c r="M649" s="300"/>
      <c r="N649" s="300"/>
      <c r="O649" s="300"/>
      <c r="P649" s="300"/>
      <c r="Q649" s="300"/>
      <c r="R649" s="300"/>
      <c r="S649" s="300"/>
      <c r="T649" s="300"/>
      <c r="U649" s="300"/>
      <c r="V649" s="300"/>
      <c r="W649" s="300"/>
      <c r="X649" s="300"/>
      <c r="Y649" s="300"/>
      <c r="Z649" s="300"/>
    </row>
    <row r="650" spans="1:26" ht="12.75" customHeight="1">
      <c r="A650" s="300"/>
      <c r="B650" s="297"/>
      <c r="C650" s="386"/>
      <c r="D650" s="298"/>
      <c r="E650" s="299"/>
      <c r="F650" s="300"/>
      <c r="G650" s="300"/>
      <c r="H650" s="300"/>
      <c r="I650" s="300"/>
      <c r="J650" s="300"/>
      <c r="K650" s="300"/>
      <c r="L650" s="300"/>
      <c r="M650" s="300"/>
      <c r="N650" s="300"/>
      <c r="O650" s="300"/>
      <c r="P650" s="300"/>
      <c r="Q650" s="300"/>
      <c r="R650" s="300"/>
      <c r="S650" s="300"/>
      <c r="T650" s="300"/>
      <c r="U650" s="300"/>
      <c r="V650" s="300"/>
      <c r="W650" s="300"/>
      <c r="X650" s="300"/>
      <c r="Y650" s="300"/>
      <c r="Z650" s="300"/>
    </row>
    <row r="651" spans="1:26" ht="12.75" customHeight="1">
      <c r="A651" s="300"/>
      <c r="B651" s="297"/>
      <c r="C651" s="386"/>
      <c r="D651" s="298"/>
      <c r="E651" s="299"/>
      <c r="F651" s="300"/>
      <c r="G651" s="300"/>
      <c r="H651" s="300"/>
      <c r="I651" s="300"/>
      <c r="J651" s="300"/>
      <c r="K651" s="300"/>
      <c r="L651" s="300"/>
      <c r="M651" s="300"/>
      <c r="N651" s="300"/>
      <c r="O651" s="300"/>
      <c r="P651" s="300"/>
      <c r="Q651" s="300"/>
      <c r="R651" s="300"/>
      <c r="S651" s="300"/>
      <c r="T651" s="300"/>
      <c r="U651" s="300"/>
      <c r="V651" s="300"/>
      <c r="W651" s="300"/>
      <c r="X651" s="300"/>
      <c r="Y651" s="300"/>
      <c r="Z651" s="300"/>
    </row>
    <row r="652" spans="1:26" ht="12.75" customHeight="1">
      <c r="A652" s="300"/>
      <c r="B652" s="297"/>
      <c r="C652" s="386"/>
      <c r="D652" s="298"/>
      <c r="E652" s="299"/>
      <c r="F652" s="300"/>
      <c r="G652" s="300"/>
      <c r="H652" s="300"/>
      <c r="I652" s="300"/>
      <c r="J652" s="300"/>
      <c r="K652" s="300"/>
      <c r="L652" s="300"/>
      <c r="M652" s="300"/>
      <c r="N652" s="300"/>
      <c r="O652" s="300"/>
      <c r="P652" s="300"/>
      <c r="Q652" s="300"/>
      <c r="R652" s="300"/>
      <c r="S652" s="300"/>
      <c r="T652" s="300"/>
      <c r="U652" s="300"/>
      <c r="V652" s="300"/>
      <c r="W652" s="300"/>
      <c r="X652" s="300"/>
      <c r="Y652" s="300"/>
      <c r="Z652" s="300"/>
    </row>
    <row r="653" spans="1:26" ht="12.75" customHeight="1">
      <c r="A653" s="300"/>
      <c r="B653" s="297"/>
      <c r="C653" s="386"/>
      <c r="D653" s="298"/>
      <c r="E653" s="299"/>
      <c r="F653" s="300"/>
      <c r="G653" s="300"/>
      <c r="H653" s="300"/>
      <c r="I653" s="300"/>
      <c r="J653" s="300"/>
      <c r="K653" s="300"/>
      <c r="L653" s="300"/>
      <c r="M653" s="300"/>
      <c r="N653" s="300"/>
      <c r="O653" s="300"/>
      <c r="P653" s="300"/>
      <c r="Q653" s="300"/>
      <c r="R653" s="300"/>
      <c r="S653" s="300"/>
      <c r="T653" s="300"/>
      <c r="U653" s="300"/>
      <c r="V653" s="300"/>
      <c r="W653" s="300"/>
      <c r="X653" s="300"/>
      <c r="Y653" s="300"/>
      <c r="Z653" s="300"/>
    </row>
    <row r="654" spans="1:26" ht="12.75" customHeight="1">
      <c r="A654" s="300"/>
      <c r="B654" s="297"/>
      <c r="C654" s="386"/>
      <c r="D654" s="298"/>
      <c r="E654" s="299"/>
      <c r="F654" s="300"/>
      <c r="G654" s="300"/>
      <c r="H654" s="300"/>
      <c r="I654" s="300"/>
      <c r="J654" s="300"/>
      <c r="K654" s="300"/>
      <c r="L654" s="300"/>
      <c r="M654" s="300"/>
      <c r="N654" s="300"/>
      <c r="O654" s="300"/>
      <c r="P654" s="300"/>
      <c r="Q654" s="300"/>
      <c r="R654" s="300"/>
      <c r="S654" s="300"/>
      <c r="T654" s="300"/>
      <c r="U654" s="300"/>
      <c r="V654" s="300"/>
      <c r="W654" s="300"/>
      <c r="X654" s="300"/>
      <c r="Y654" s="300"/>
      <c r="Z654" s="300"/>
    </row>
    <row r="655" spans="1:26" ht="12.75" customHeight="1">
      <c r="A655" s="300"/>
      <c r="B655" s="297"/>
      <c r="C655" s="386"/>
      <c r="D655" s="298"/>
      <c r="E655" s="299"/>
      <c r="F655" s="300"/>
      <c r="G655" s="300"/>
      <c r="H655" s="300"/>
      <c r="I655" s="300"/>
      <c r="J655" s="300"/>
      <c r="K655" s="300"/>
      <c r="L655" s="300"/>
      <c r="M655" s="300"/>
      <c r="N655" s="300"/>
      <c r="O655" s="300"/>
      <c r="P655" s="300"/>
      <c r="Q655" s="300"/>
      <c r="R655" s="300"/>
      <c r="S655" s="300"/>
      <c r="T655" s="300"/>
      <c r="U655" s="300"/>
      <c r="V655" s="300"/>
      <c r="W655" s="300"/>
      <c r="X655" s="300"/>
      <c r="Y655" s="300"/>
      <c r="Z655" s="300"/>
    </row>
    <row r="656" spans="1:26" ht="12.75" customHeight="1">
      <c r="A656" s="300"/>
      <c r="B656" s="297"/>
      <c r="C656" s="386"/>
      <c r="D656" s="298"/>
      <c r="E656" s="299"/>
      <c r="F656" s="300"/>
      <c r="G656" s="300"/>
      <c r="H656" s="300"/>
      <c r="I656" s="300"/>
      <c r="J656" s="300"/>
      <c r="K656" s="300"/>
      <c r="L656" s="300"/>
      <c r="M656" s="300"/>
      <c r="N656" s="300"/>
      <c r="O656" s="300"/>
      <c r="P656" s="300"/>
      <c r="Q656" s="300"/>
      <c r="R656" s="300"/>
      <c r="S656" s="300"/>
      <c r="T656" s="300"/>
      <c r="U656" s="300"/>
      <c r="V656" s="300"/>
      <c r="W656" s="300"/>
      <c r="X656" s="300"/>
      <c r="Y656" s="300"/>
      <c r="Z656" s="300"/>
    </row>
    <row r="657" spans="1:26" ht="12.75" customHeight="1">
      <c r="A657" s="300"/>
      <c r="B657" s="297"/>
      <c r="C657" s="386"/>
      <c r="D657" s="298"/>
      <c r="E657" s="299"/>
      <c r="F657" s="300"/>
      <c r="G657" s="300"/>
      <c r="H657" s="300"/>
      <c r="I657" s="300"/>
      <c r="J657" s="300"/>
      <c r="K657" s="300"/>
      <c r="L657" s="300"/>
      <c r="M657" s="300"/>
      <c r="N657" s="300"/>
      <c r="O657" s="300"/>
      <c r="P657" s="300"/>
      <c r="Q657" s="300"/>
      <c r="R657" s="300"/>
      <c r="S657" s="300"/>
      <c r="T657" s="300"/>
      <c r="U657" s="300"/>
      <c r="V657" s="300"/>
      <c r="W657" s="300"/>
      <c r="X657" s="300"/>
      <c r="Y657" s="300"/>
      <c r="Z657" s="300"/>
    </row>
    <row r="658" spans="1:26" ht="12.75" customHeight="1">
      <c r="A658" s="300"/>
      <c r="B658" s="297"/>
      <c r="C658" s="386"/>
      <c r="D658" s="298"/>
      <c r="E658" s="299"/>
      <c r="F658" s="300"/>
      <c r="G658" s="300"/>
      <c r="H658" s="300"/>
      <c r="I658" s="300"/>
      <c r="J658" s="300"/>
      <c r="K658" s="300"/>
      <c r="L658" s="300"/>
      <c r="M658" s="300"/>
      <c r="N658" s="300"/>
      <c r="O658" s="300"/>
      <c r="P658" s="300"/>
      <c r="Q658" s="300"/>
      <c r="R658" s="300"/>
      <c r="S658" s="300"/>
      <c r="T658" s="300"/>
      <c r="U658" s="300"/>
      <c r="V658" s="300"/>
      <c r="W658" s="300"/>
      <c r="X658" s="300"/>
      <c r="Y658" s="300"/>
      <c r="Z658" s="300"/>
    </row>
    <row r="659" spans="1:26" ht="12.75" customHeight="1">
      <c r="A659" s="300"/>
      <c r="B659" s="297"/>
      <c r="C659" s="386"/>
      <c r="D659" s="298"/>
      <c r="E659" s="299"/>
      <c r="F659" s="300"/>
      <c r="G659" s="300"/>
      <c r="H659" s="300"/>
      <c r="I659" s="300"/>
      <c r="J659" s="300"/>
      <c r="K659" s="300"/>
      <c r="L659" s="300"/>
      <c r="M659" s="300"/>
      <c r="N659" s="300"/>
      <c r="O659" s="300"/>
      <c r="P659" s="300"/>
      <c r="Q659" s="300"/>
      <c r="R659" s="300"/>
      <c r="S659" s="300"/>
      <c r="T659" s="300"/>
      <c r="U659" s="300"/>
      <c r="V659" s="300"/>
      <c r="W659" s="300"/>
      <c r="X659" s="300"/>
      <c r="Y659" s="300"/>
      <c r="Z659" s="300"/>
    </row>
    <row r="660" spans="1:26" ht="12.75" customHeight="1">
      <c r="A660" s="300"/>
      <c r="B660" s="297"/>
      <c r="C660" s="386"/>
      <c r="D660" s="298"/>
      <c r="E660" s="299"/>
      <c r="F660" s="300"/>
      <c r="G660" s="300"/>
      <c r="H660" s="300"/>
      <c r="I660" s="300"/>
      <c r="J660" s="300"/>
      <c r="K660" s="300"/>
      <c r="L660" s="300"/>
      <c r="M660" s="300"/>
      <c r="N660" s="300"/>
      <c r="O660" s="300"/>
      <c r="P660" s="300"/>
      <c r="Q660" s="300"/>
      <c r="R660" s="300"/>
      <c r="S660" s="300"/>
      <c r="T660" s="300"/>
      <c r="U660" s="300"/>
      <c r="V660" s="300"/>
      <c r="W660" s="300"/>
      <c r="X660" s="300"/>
      <c r="Y660" s="300"/>
      <c r="Z660" s="300"/>
    </row>
    <row r="661" spans="1:26" ht="12.75" customHeight="1">
      <c r="A661" s="300"/>
      <c r="B661" s="297"/>
      <c r="C661" s="386"/>
      <c r="D661" s="298"/>
      <c r="E661" s="299"/>
      <c r="F661" s="300"/>
      <c r="G661" s="300"/>
      <c r="H661" s="300"/>
      <c r="I661" s="300"/>
      <c r="J661" s="300"/>
      <c r="K661" s="300"/>
      <c r="L661" s="300"/>
      <c r="M661" s="300"/>
      <c r="N661" s="300"/>
      <c r="O661" s="300"/>
      <c r="P661" s="300"/>
      <c r="Q661" s="300"/>
      <c r="R661" s="300"/>
      <c r="S661" s="300"/>
      <c r="T661" s="300"/>
      <c r="U661" s="300"/>
      <c r="V661" s="300"/>
      <c r="W661" s="300"/>
      <c r="X661" s="300"/>
      <c r="Y661" s="300"/>
      <c r="Z661" s="300"/>
    </row>
    <row r="662" spans="1:26" ht="12.75" customHeight="1">
      <c r="A662" s="300"/>
      <c r="B662" s="297"/>
      <c r="C662" s="386"/>
      <c r="D662" s="298"/>
      <c r="E662" s="299"/>
      <c r="F662" s="300"/>
      <c r="G662" s="300"/>
      <c r="H662" s="300"/>
      <c r="I662" s="300"/>
      <c r="J662" s="300"/>
      <c r="K662" s="300"/>
      <c r="L662" s="300"/>
      <c r="M662" s="300"/>
      <c r="N662" s="300"/>
      <c r="O662" s="300"/>
      <c r="P662" s="300"/>
      <c r="Q662" s="300"/>
      <c r="R662" s="300"/>
      <c r="S662" s="300"/>
      <c r="T662" s="300"/>
      <c r="U662" s="300"/>
      <c r="V662" s="300"/>
      <c r="W662" s="300"/>
      <c r="X662" s="300"/>
      <c r="Y662" s="300"/>
      <c r="Z662" s="300"/>
    </row>
    <row r="663" spans="1:26" ht="12.75" customHeight="1">
      <c r="A663" s="300"/>
      <c r="B663" s="297"/>
      <c r="C663" s="386"/>
      <c r="D663" s="298"/>
      <c r="E663" s="299"/>
      <c r="F663" s="300"/>
      <c r="G663" s="300"/>
      <c r="H663" s="300"/>
      <c r="I663" s="300"/>
      <c r="J663" s="300"/>
      <c r="K663" s="300"/>
      <c r="L663" s="300"/>
      <c r="M663" s="300"/>
      <c r="N663" s="300"/>
      <c r="O663" s="300"/>
      <c r="P663" s="300"/>
      <c r="Q663" s="300"/>
      <c r="R663" s="300"/>
      <c r="S663" s="300"/>
      <c r="T663" s="300"/>
      <c r="U663" s="300"/>
      <c r="V663" s="300"/>
      <c r="W663" s="300"/>
      <c r="X663" s="300"/>
      <c r="Y663" s="300"/>
      <c r="Z663" s="300"/>
    </row>
    <row r="664" spans="1:26" ht="12.75" customHeight="1">
      <c r="A664" s="300"/>
      <c r="B664" s="297"/>
      <c r="C664" s="386"/>
      <c r="D664" s="298"/>
      <c r="E664" s="299"/>
      <c r="F664" s="300"/>
      <c r="G664" s="300"/>
      <c r="H664" s="300"/>
      <c r="I664" s="300"/>
      <c r="J664" s="300"/>
      <c r="K664" s="300"/>
      <c r="L664" s="300"/>
      <c r="M664" s="300"/>
      <c r="N664" s="300"/>
      <c r="O664" s="300"/>
      <c r="P664" s="300"/>
      <c r="Q664" s="300"/>
      <c r="R664" s="300"/>
      <c r="S664" s="300"/>
      <c r="T664" s="300"/>
      <c r="U664" s="300"/>
      <c r="V664" s="300"/>
      <c r="W664" s="300"/>
      <c r="X664" s="300"/>
      <c r="Y664" s="300"/>
      <c r="Z664" s="300"/>
    </row>
    <row r="665" spans="1:26" ht="12.75" customHeight="1">
      <c r="A665" s="300"/>
      <c r="B665" s="297"/>
      <c r="C665" s="386"/>
      <c r="D665" s="298"/>
      <c r="E665" s="299"/>
      <c r="F665" s="300"/>
      <c r="G665" s="300"/>
      <c r="H665" s="300"/>
      <c r="I665" s="300"/>
      <c r="J665" s="300"/>
      <c r="K665" s="300"/>
      <c r="L665" s="300"/>
      <c r="M665" s="300"/>
      <c r="N665" s="300"/>
      <c r="O665" s="300"/>
      <c r="P665" s="300"/>
      <c r="Q665" s="300"/>
      <c r="R665" s="300"/>
      <c r="S665" s="300"/>
      <c r="T665" s="300"/>
      <c r="U665" s="300"/>
      <c r="V665" s="300"/>
      <c r="W665" s="300"/>
      <c r="X665" s="300"/>
      <c r="Y665" s="300"/>
      <c r="Z665" s="300"/>
    </row>
    <row r="666" spans="1:26" ht="12.75" customHeight="1">
      <c r="A666" s="300"/>
      <c r="B666" s="297"/>
      <c r="C666" s="386"/>
      <c r="D666" s="298"/>
      <c r="E666" s="299"/>
      <c r="F666" s="300"/>
      <c r="G666" s="300"/>
      <c r="H666" s="300"/>
      <c r="I666" s="300"/>
      <c r="J666" s="300"/>
      <c r="K666" s="300"/>
      <c r="L666" s="300"/>
      <c r="M666" s="300"/>
      <c r="N666" s="300"/>
      <c r="O666" s="300"/>
      <c r="P666" s="300"/>
      <c r="Q666" s="300"/>
      <c r="R666" s="300"/>
      <c r="S666" s="300"/>
      <c r="T666" s="300"/>
      <c r="U666" s="300"/>
      <c r="V666" s="300"/>
      <c r="W666" s="300"/>
      <c r="X666" s="300"/>
      <c r="Y666" s="300"/>
      <c r="Z666" s="300"/>
    </row>
    <row r="667" spans="1:26" ht="12.75" customHeight="1">
      <c r="A667" s="300"/>
      <c r="B667" s="297"/>
      <c r="C667" s="386"/>
      <c r="D667" s="298"/>
      <c r="E667" s="299"/>
      <c r="F667" s="300"/>
      <c r="G667" s="300"/>
      <c r="H667" s="300"/>
      <c r="I667" s="300"/>
      <c r="J667" s="300"/>
      <c r="K667" s="300"/>
      <c r="L667" s="300"/>
      <c r="M667" s="300"/>
      <c r="N667" s="300"/>
      <c r="O667" s="300"/>
      <c r="P667" s="300"/>
      <c r="Q667" s="300"/>
      <c r="R667" s="300"/>
      <c r="S667" s="300"/>
      <c r="T667" s="300"/>
      <c r="U667" s="300"/>
      <c r="V667" s="300"/>
      <c r="W667" s="300"/>
      <c r="X667" s="300"/>
      <c r="Y667" s="300"/>
      <c r="Z667" s="300"/>
    </row>
    <row r="668" spans="1:26" ht="12.75" customHeight="1">
      <c r="A668" s="300"/>
      <c r="B668" s="297"/>
      <c r="C668" s="386"/>
      <c r="D668" s="298"/>
      <c r="E668" s="299"/>
      <c r="F668" s="300"/>
      <c r="G668" s="300"/>
      <c r="H668" s="300"/>
      <c r="I668" s="300"/>
      <c r="J668" s="300"/>
      <c r="K668" s="300"/>
      <c r="L668" s="300"/>
      <c r="M668" s="300"/>
      <c r="N668" s="300"/>
      <c r="O668" s="300"/>
      <c r="P668" s="300"/>
      <c r="Q668" s="300"/>
      <c r="R668" s="300"/>
      <c r="S668" s="300"/>
      <c r="T668" s="300"/>
      <c r="U668" s="300"/>
      <c r="V668" s="300"/>
      <c r="W668" s="300"/>
      <c r="X668" s="300"/>
      <c r="Y668" s="300"/>
      <c r="Z668" s="300"/>
    </row>
    <row r="669" spans="1:26" ht="12.75" customHeight="1">
      <c r="A669" s="300"/>
      <c r="B669" s="297"/>
      <c r="C669" s="386"/>
      <c r="D669" s="298"/>
      <c r="E669" s="299"/>
      <c r="F669" s="300"/>
      <c r="G669" s="300"/>
      <c r="H669" s="300"/>
      <c r="I669" s="300"/>
      <c r="J669" s="300"/>
      <c r="K669" s="300"/>
      <c r="L669" s="300"/>
      <c r="M669" s="300"/>
      <c r="N669" s="300"/>
      <c r="O669" s="300"/>
      <c r="P669" s="300"/>
      <c r="Q669" s="300"/>
      <c r="R669" s="300"/>
      <c r="S669" s="300"/>
      <c r="T669" s="300"/>
      <c r="U669" s="300"/>
      <c r="V669" s="300"/>
      <c r="W669" s="300"/>
      <c r="X669" s="300"/>
      <c r="Y669" s="300"/>
      <c r="Z669" s="300"/>
    </row>
    <row r="670" spans="1:26" ht="12.75" customHeight="1">
      <c r="A670" s="300"/>
      <c r="B670" s="297"/>
      <c r="C670" s="386"/>
      <c r="D670" s="298"/>
      <c r="E670" s="299"/>
      <c r="F670" s="300"/>
      <c r="G670" s="300"/>
      <c r="H670" s="300"/>
      <c r="I670" s="300"/>
      <c r="J670" s="300"/>
      <c r="K670" s="300"/>
      <c r="L670" s="300"/>
      <c r="M670" s="300"/>
      <c r="N670" s="300"/>
      <c r="O670" s="300"/>
      <c r="P670" s="300"/>
      <c r="Q670" s="300"/>
      <c r="R670" s="300"/>
      <c r="S670" s="300"/>
      <c r="T670" s="300"/>
      <c r="U670" s="300"/>
      <c r="V670" s="300"/>
      <c r="W670" s="300"/>
      <c r="X670" s="300"/>
      <c r="Y670" s="300"/>
      <c r="Z670" s="300"/>
    </row>
    <row r="671" spans="1:26" ht="12.75" customHeight="1">
      <c r="A671" s="300"/>
      <c r="B671" s="297"/>
      <c r="C671" s="386"/>
      <c r="D671" s="298"/>
      <c r="E671" s="299"/>
      <c r="F671" s="300"/>
      <c r="G671" s="300"/>
      <c r="H671" s="300"/>
      <c r="I671" s="300"/>
      <c r="J671" s="300"/>
      <c r="K671" s="300"/>
      <c r="L671" s="300"/>
      <c r="M671" s="300"/>
      <c r="N671" s="300"/>
      <c r="O671" s="300"/>
      <c r="P671" s="300"/>
      <c r="Q671" s="300"/>
      <c r="R671" s="300"/>
      <c r="S671" s="300"/>
      <c r="T671" s="300"/>
      <c r="U671" s="300"/>
      <c r="V671" s="300"/>
      <c r="W671" s="300"/>
      <c r="X671" s="300"/>
      <c r="Y671" s="300"/>
      <c r="Z671" s="300"/>
    </row>
    <row r="672" spans="1:26" ht="12.75" customHeight="1">
      <c r="A672" s="300"/>
      <c r="B672" s="297"/>
      <c r="C672" s="386"/>
      <c r="D672" s="298"/>
      <c r="E672" s="299"/>
      <c r="F672" s="300"/>
      <c r="G672" s="300"/>
      <c r="H672" s="300"/>
      <c r="I672" s="300"/>
      <c r="J672" s="300"/>
      <c r="K672" s="300"/>
      <c r="L672" s="300"/>
      <c r="M672" s="300"/>
      <c r="N672" s="300"/>
      <c r="O672" s="300"/>
      <c r="P672" s="300"/>
      <c r="Q672" s="300"/>
      <c r="R672" s="300"/>
      <c r="S672" s="300"/>
      <c r="T672" s="300"/>
      <c r="U672" s="300"/>
      <c r="V672" s="300"/>
      <c r="W672" s="300"/>
      <c r="X672" s="300"/>
      <c r="Y672" s="300"/>
      <c r="Z672" s="300"/>
    </row>
    <row r="673" spans="1:26" ht="12.75" customHeight="1">
      <c r="A673" s="300"/>
      <c r="B673" s="297"/>
      <c r="C673" s="386"/>
      <c r="D673" s="298"/>
      <c r="E673" s="299"/>
      <c r="F673" s="300"/>
      <c r="G673" s="300"/>
      <c r="H673" s="300"/>
      <c r="I673" s="300"/>
      <c r="J673" s="300"/>
      <c r="K673" s="300"/>
      <c r="L673" s="300"/>
      <c r="M673" s="300"/>
      <c r="N673" s="300"/>
      <c r="O673" s="300"/>
      <c r="P673" s="300"/>
      <c r="Q673" s="300"/>
      <c r="R673" s="300"/>
      <c r="S673" s="300"/>
      <c r="T673" s="300"/>
      <c r="U673" s="300"/>
      <c r="V673" s="300"/>
      <c r="W673" s="300"/>
      <c r="X673" s="300"/>
      <c r="Y673" s="300"/>
      <c r="Z673" s="300"/>
    </row>
    <row r="674" spans="1:26" ht="12.75" customHeight="1">
      <c r="A674" s="300"/>
      <c r="B674" s="297"/>
      <c r="C674" s="386"/>
      <c r="D674" s="298"/>
      <c r="E674" s="299"/>
      <c r="F674" s="300"/>
      <c r="G674" s="300"/>
      <c r="H674" s="300"/>
      <c r="I674" s="300"/>
      <c r="J674" s="300"/>
      <c r="K674" s="300"/>
      <c r="L674" s="300"/>
      <c r="M674" s="300"/>
      <c r="N674" s="300"/>
      <c r="O674" s="300"/>
      <c r="P674" s="300"/>
      <c r="Q674" s="300"/>
      <c r="R674" s="300"/>
      <c r="S674" s="300"/>
      <c r="T674" s="300"/>
      <c r="U674" s="300"/>
      <c r="V674" s="300"/>
      <c r="W674" s="300"/>
      <c r="X674" s="300"/>
      <c r="Y674" s="300"/>
      <c r="Z674" s="300"/>
    </row>
    <row r="675" spans="1:26" ht="12.75" customHeight="1">
      <c r="A675" s="300"/>
      <c r="B675" s="297"/>
      <c r="C675" s="386"/>
      <c r="D675" s="298"/>
      <c r="E675" s="299"/>
      <c r="F675" s="300"/>
      <c r="G675" s="300"/>
      <c r="H675" s="300"/>
      <c r="I675" s="300"/>
      <c r="J675" s="300"/>
      <c r="K675" s="300"/>
      <c r="L675" s="300"/>
      <c r="M675" s="300"/>
      <c r="N675" s="300"/>
      <c r="O675" s="300"/>
      <c r="P675" s="300"/>
      <c r="Q675" s="300"/>
      <c r="R675" s="300"/>
      <c r="S675" s="300"/>
      <c r="T675" s="300"/>
      <c r="U675" s="300"/>
      <c r="V675" s="300"/>
      <c r="W675" s="300"/>
      <c r="X675" s="300"/>
      <c r="Y675" s="300"/>
      <c r="Z675" s="300"/>
    </row>
    <row r="676" spans="1:26" ht="12.75" customHeight="1">
      <c r="A676" s="300"/>
      <c r="B676" s="297"/>
      <c r="C676" s="386"/>
      <c r="D676" s="298"/>
      <c r="E676" s="299"/>
      <c r="F676" s="300"/>
      <c r="G676" s="300"/>
      <c r="H676" s="300"/>
      <c r="I676" s="300"/>
      <c r="J676" s="300"/>
      <c r="K676" s="300"/>
      <c r="L676" s="300"/>
      <c r="M676" s="300"/>
      <c r="N676" s="300"/>
      <c r="O676" s="300"/>
      <c r="P676" s="300"/>
      <c r="Q676" s="300"/>
      <c r="R676" s="300"/>
      <c r="S676" s="300"/>
      <c r="T676" s="300"/>
      <c r="U676" s="300"/>
      <c r="V676" s="300"/>
      <c r="W676" s="300"/>
      <c r="X676" s="300"/>
      <c r="Y676" s="300"/>
      <c r="Z676" s="300"/>
    </row>
    <row r="677" spans="1:26" ht="12.75" customHeight="1">
      <c r="A677" s="300"/>
      <c r="B677" s="297"/>
      <c r="C677" s="386"/>
      <c r="D677" s="298"/>
      <c r="E677" s="299"/>
      <c r="F677" s="300"/>
      <c r="G677" s="300"/>
      <c r="H677" s="300"/>
      <c r="I677" s="300"/>
      <c r="J677" s="300"/>
      <c r="K677" s="300"/>
      <c r="L677" s="300"/>
      <c r="M677" s="300"/>
      <c r="N677" s="300"/>
      <c r="O677" s="300"/>
      <c r="P677" s="300"/>
      <c r="Q677" s="300"/>
      <c r="R677" s="300"/>
      <c r="S677" s="300"/>
      <c r="T677" s="300"/>
      <c r="U677" s="300"/>
      <c r="V677" s="300"/>
      <c r="W677" s="300"/>
      <c r="X677" s="300"/>
      <c r="Y677" s="300"/>
      <c r="Z677" s="300"/>
    </row>
    <row r="678" spans="1:26" ht="12.75" customHeight="1">
      <c r="A678" s="300"/>
      <c r="B678" s="297"/>
      <c r="C678" s="386"/>
      <c r="D678" s="298"/>
      <c r="E678" s="299"/>
      <c r="F678" s="300"/>
      <c r="G678" s="300"/>
      <c r="H678" s="300"/>
      <c r="I678" s="300"/>
      <c r="J678" s="300"/>
      <c r="K678" s="300"/>
      <c r="L678" s="300"/>
      <c r="M678" s="300"/>
      <c r="N678" s="300"/>
      <c r="O678" s="300"/>
      <c r="P678" s="300"/>
      <c r="Q678" s="300"/>
      <c r="R678" s="300"/>
      <c r="S678" s="300"/>
      <c r="T678" s="300"/>
      <c r="U678" s="300"/>
      <c r="V678" s="300"/>
      <c r="W678" s="300"/>
      <c r="X678" s="300"/>
      <c r="Y678" s="300"/>
      <c r="Z678" s="300"/>
    </row>
    <row r="679" spans="1:26" ht="12.75" customHeight="1">
      <c r="A679" s="300"/>
      <c r="B679" s="297"/>
      <c r="C679" s="386"/>
      <c r="D679" s="298"/>
      <c r="E679" s="299"/>
      <c r="F679" s="300"/>
      <c r="G679" s="300"/>
      <c r="H679" s="300"/>
      <c r="I679" s="300"/>
      <c r="J679" s="300"/>
      <c r="K679" s="300"/>
      <c r="L679" s="300"/>
      <c r="M679" s="300"/>
      <c r="N679" s="300"/>
      <c r="O679" s="300"/>
      <c r="P679" s="300"/>
      <c r="Q679" s="300"/>
      <c r="R679" s="300"/>
      <c r="S679" s="300"/>
      <c r="T679" s="300"/>
      <c r="U679" s="300"/>
      <c r="V679" s="300"/>
      <c r="W679" s="300"/>
      <c r="X679" s="300"/>
      <c r="Y679" s="300"/>
      <c r="Z679" s="300"/>
    </row>
    <row r="680" spans="1:26" ht="12.75" customHeight="1">
      <c r="A680" s="300"/>
      <c r="B680" s="297"/>
      <c r="C680" s="386"/>
      <c r="D680" s="298"/>
      <c r="E680" s="299"/>
      <c r="F680" s="300"/>
      <c r="G680" s="300"/>
      <c r="H680" s="300"/>
      <c r="I680" s="300"/>
      <c r="J680" s="300"/>
      <c r="K680" s="300"/>
      <c r="L680" s="300"/>
      <c r="M680" s="300"/>
      <c r="N680" s="300"/>
      <c r="O680" s="300"/>
      <c r="P680" s="300"/>
      <c r="Q680" s="300"/>
      <c r="R680" s="300"/>
      <c r="S680" s="300"/>
      <c r="T680" s="300"/>
      <c r="U680" s="300"/>
      <c r="V680" s="300"/>
      <c r="W680" s="300"/>
      <c r="X680" s="300"/>
      <c r="Y680" s="300"/>
      <c r="Z680" s="300"/>
    </row>
    <row r="681" spans="1:26" ht="12.75" customHeight="1">
      <c r="A681" s="300"/>
      <c r="B681" s="297"/>
      <c r="C681" s="386"/>
      <c r="D681" s="298"/>
      <c r="E681" s="299"/>
      <c r="F681" s="300"/>
      <c r="G681" s="300"/>
      <c r="H681" s="300"/>
      <c r="I681" s="300"/>
      <c r="J681" s="300"/>
      <c r="K681" s="300"/>
      <c r="L681" s="300"/>
      <c r="M681" s="300"/>
      <c r="N681" s="300"/>
      <c r="O681" s="300"/>
      <c r="P681" s="300"/>
      <c r="Q681" s="300"/>
      <c r="R681" s="300"/>
      <c r="S681" s="300"/>
      <c r="T681" s="300"/>
      <c r="U681" s="300"/>
      <c r="V681" s="300"/>
      <c r="W681" s="300"/>
      <c r="X681" s="300"/>
      <c r="Y681" s="300"/>
      <c r="Z681" s="300"/>
    </row>
    <row r="682" spans="1:26" ht="12.75" customHeight="1">
      <c r="A682" s="300"/>
      <c r="B682" s="297"/>
      <c r="C682" s="386"/>
      <c r="D682" s="298"/>
      <c r="E682" s="299"/>
      <c r="F682" s="300"/>
      <c r="G682" s="300"/>
      <c r="H682" s="300"/>
      <c r="I682" s="300"/>
      <c r="J682" s="300"/>
      <c r="K682" s="300"/>
      <c r="L682" s="300"/>
      <c r="M682" s="300"/>
      <c r="N682" s="300"/>
      <c r="O682" s="300"/>
      <c r="P682" s="300"/>
      <c r="Q682" s="300"/>
      <c r="R682" s="300"/>
      <c r="S682" s="300"/>
      <c r="T682" s="300"/>
      <c r="U682" s="300"/>
      <c r="V682" s="300"/>
      <c r="W682" s="300"/>
      <c r="X682" s="300"/>
      <c r="Y682" s="300"/>
      <c r="Z682" s="300"/>
    </row>
    <row r="683" spans="1:26" ht="12.75" customHeight="1">
      <c r="A683" s="300"/>
      <c r="B683" s="297"/>
      <c r="C683" s="386"/>
      <c r="D683" s="298"/>
      <c r="E683" s="299"/>
      <c r="F683" s="300"/>
      <c r="G683" s="300"/>
      <c r="H683" s="300"/>
      <c r="I683" s="300"/>
      <c r="J683" s="300"/>
      <c r="K683" s="300"/>
      <c r="L683" s="300"/>
      <c r="M683" s="300"/>
      <c r="N683" s="300"/>
      <c r="O683" s="300"/>
      <c r="P683" s="300"/>
      <c r="Q683" s="300"/>
      <c r="R683" s="300"/>
      <c r="S683" s="300"/>
      <c r="T683" s="300"/>
      <c r="U683" s="300"/>
      <c r="V683" s="300"/>
      <c r="W683" s="300"/>
      <c r="X683" s="300"/>
      <c r="Y683" s="300"/>
      <c r="Z683" s="300"/>
    </row>
    <row r="684" spans="1:26" ht="12.75" customHeight="1">
      <c r="A684" s="300"/>
      <c r="B684" s="297"/>
      <c r="C684" s="386"/>
      <c r="D684" s="298"/>
      <c r="E684" s="299"/>
      <c r="F684" s="300"/>
      <c r="G684" s="300"/>
      <c r="H684" s="300"/>
      <c r="I684" s="300"/>
      <c r="J684" s="300"/>
      <c r="K684" s="300"/>
      <c r="L684" s="300"/>
      <c r="M684" s="300"/>
      <c r="N684" s="300"/>
      <c r="O684" s="300"/>
      <c r="P684" s="300"/>
      <c r="Q684" s="300"/>
      <c r="R684" s="300"/>
      <c r="S684" s="300"/>
      <c r="T684" s="300"/>
      <c r="U684" s="300"/>
      <c r="V684" s="300"/>
      <c r="W684" s="300"/>
      <c r="X684" s="300"/>
      <c r="Y684" s="300"/>
      <c r="Z684" s="300"/>
    </row>
    <row r="685" spans="1:26" ht="12.75" customHeight="1">
      <c r="A685" s="300"/>
      <c r="B685" s="297"/>
      <c r="C685" s="386"/>
      <c r="D685" s="298"/>
      <c r="E685" s="299"/>
      <c r="F685" s="300"/>
      <c r="G685" s="300"/>
      <c r="H685" s="300"/>
      <c r="I685" s="300"/>
      <c r="J685" s="300"/>
      <c r="K685" s="300"/>
      <c r="L685" s="300"/>
      <c r="M685" s="300"/>
      <c r="N685" s="300"/>
      <c r="O685" s="300"/>
      <c r="P685" s="300"/>
      <c r="Q685" s="300"/>
      <c r="R685" s="300"/>
      <c r="S685" s="300"/>
      <c r="T685" s="300"/>
      <c r="U685" s="300"/>
      <c r="V685" s="300"/>
      <c r="W685" s="300"/>
      <c r="X685" s="300"/>
      <c r="Y685" s="300"/>
      <c r="Z685" s="300"/>
    </row>
    <row r="686" spans="1:26" ht="12.75" customHeight="1">
      <c r="A686" s="300"/>
      <c r="B686" s="297"/>
      <c r="C686" s="386"/>
      <c r="D686" s="298"/>
      <c r="E686" s="299"/>
      <c r="F686" s="300"/>
      <c r="G686" s="300"/>
      <c r="H686" s="300"/>
      <c r="I686" s="300"/>
      <c r="J686" s="300"/>
      <c r="K686" s="300"/>
      <c r="L686" s="300"/>
      <c r="M686" s="300"/>
      <c r="N686" s="300"/>
      <c r="O686" s="300"/>
      <c r="P686" s="300"/>
      <c r="Q686" s="300"/>
      <c r="R686" s="300"/>
      <c r="S686" s="300"/>
      <c r="T686" s="300"/>
      <c r="U686" s="300"/>
      <c r="V686" s="300"/>
      <c r="W686" s="300"/>
      <c r="X686" s="300"/>
      <c r="Y686" s="300"/>
      <c r="Z686" s="300"/>
    </row>
    <row r="687" spans="1:26" ht="12.75" customHeight="1">
      <c r="A687" s="300"/>
      <c r="B687" s="297"/>
      <c r="C687" s="386"/>
      <c r="D687" s="298"/>
      <c r="E687" s="299"/>
      <c r="F687" s="300"/>
      <c r="G687" s="300"/>
      <c r="H687" s="300"/>
      <c r="I687" s="300"/>
      <c r="J687" s="300"/>
      <c r="K687" s="300"/>
      <c r="L687" s="300"/>
      <c r="M687" s="300"/>
      <c r="N687" s="300"/>
      <c r="O687" s="300"/>
      <c r="P687" s="300"/>
      <c r="Q687" s="300"/>
      <c r="R687" s="300"/>
      <c r="S687" s="300"/>
      <c r="T687" s="300"/>
      <c r="U687" s="300"/>
      <c r="V687" s="300"/>
      <c r="W687" s="300"/>
      <c r="X687" s="300"/>
      <c r="Y687" s="300"/>
      <c r="Z687" s="300"/>
    </row>
    <row r="688" spans="1:26" ht="12.75" customHeight="1">
      <c r="A688" s="300"/>
      <c r="B688" s="297"/>
      <c r="C688" s="386"/>
      <c r="D688" s="298"/>
      <c r="E688" s="299"/>
      <c r="F688" s="300"/>
      <c r="G688" s="300"/>
      <c r="H688" s="300"/>
      <c r="I688" s="300"/>
      <c r="J688" s="300"/>
      <c r="K688" s="300"/>
      <c r="L688" s="300"/>
      <c r="M688" s="300"/>
      <c r="N688" s="300"/>
      <c r="O688" s="300"/>
      <c r="P688" s="300"/>
      <c r="Q688" s="300"/>
      <c r="R688" s="300"/>
      <c r="S688" s="300"/>
      <c r="T688" s="300"/>
      <c r="U688" s="300"/>
      <c r="V688" s="300"/>
      <c r="W688" s="300"/>
      <c r="X688" s="300"/>
      <c r="Y688" s="300"/>
      <c r="Z688" s="300"/>
    </row>
    <row r="689" spans="1:26" ht="12.75" customHeight="1">
      <c r="A689" s="300"/>
      <c r="B689" s="297"/>
      <c r="C689" s="386"/>
      <c r="D689" s="298"/>
      <c r="E689" s="299"/>
      <c r="F689" s="300"/>
      <c r="G689" s="300"/>
      <c r="H689" s="300"/>
      <c r="I689" s="300"/>
      <c r="J689" s="300"/>
      <c r="K689" s="300"/>
      <c r="L689" s="300"/>
      <c r="M689" s="300"/>
      <c r="N689" s="300"/>
      <c r="O689" s="300"/>
      <c r="P689" s="300"/>
      <c r="Q689" s="300"/>
      <c r="R689" s="300"/>
      <c r="S689" s="300"/>
      <c r="T689" s="300"/>
      <c r="U689" s="300"/>
      <c r="V689" s="300"/>
      <c r="W689" s="300"/>
      <c r="X689" s="300"/>
      <c r="Y689" s="300"/>
      <c r="Z689" s="300"/>
    </row>
    <row r="690" spans="1:26" ht="12.75" customHeight="1">
      <c r="A690" s="300"/>
      <c r="B690" s="297"/>
      <c r="C690" s="386"/>
      <c r="D690" s="298"/>
      <c r="E690" s="299"/>
      <c r="F690" s="300"/>
      <c r="G690" s="300"/>
      <c r="H690" s="300"/>
      <c r="I690" s="300"/>
      <c r="J690" s="300"/>
      <c r="K690" s="300"/>
      <c r="L690" s="300"/>
      <c r="M690" s="300"/>
      <c r="N690" s="300"/>
      <c r="O690" s="300"/>
      <c r="P690" s="300"/>
      <c r="Q690" s="300"/>
      <c r="R690" s="300"/>
      <c r="S690" s="300"/>
      <c r="T690" s="300"/>
      <c r="U690" s="300"/>
      <c r="V690" s="300"/>
      <c r="W690" s="300"/>
      <c r="X690" s="300"/>
      <c r="Y690" s="300"/>
      <c r="Z690" s="300"/>
    </row>
    <row r="691" spans="1:26" ht="12.75" customHeight="1">
      <c r="A691" s="300"/>
      <c r="B691" s="297"/>
      <c r="C691" s="386"/>
      <c r="D691" s="298"/>
      <c r="E691" s="299"/>
      <c r="F691" s="300"/>
      <c r="G691" s="300"/>
      <c r="H691" s="300"/>
      <c r="I691" s="300"/>
      <c r="J691" s="300"/>
      <c r="K691" s="300"/>
      <c r="L691" s="300"/>
      <c r="M691" s="300"/>
      <c r="N691" s="300"/>
      <c r="O691" s="300"/>
      <c r="P691" s="300"/>
      <c r="Q691" s="300"/>
      <c r="R691" s="300"/>
      <c r="S691" s="300"/>
      <c r="T691" s="300"/>
      <c r="U691" s="300"/>
      <c r="V691" s="300"/>
      <c r="W691" s="300"/>
      <c r="X691" s="300"/>
      <c r="Y691" s="300"/>
      <c r="Z691" s="300"/>
    </row>
    <row r="692" spans="1:26" ht="12.75" customHeight="1">
      <c r="A692" s="300"/>
      <c r="B692" s="297"/>
      <c r="C692" s="386"/>
      <c r="D692" s="298"/>
      <c r="E692" s="299"/>
      <c r="F692" s="300"/>
      <c r="G692" s="300"/>
      <c r="H692" s="300"/>
      <c r="I692" s="300"/>
      <c r="J692" s="300"/>
      <c r="K692" s="300"/>
      <c r="L692" s="300"/>
      <c r="M692" s="300"/>
      <c r="N692" s="300"/>
      <c r="O692" s="300"/>
      <c r="P692" s="300"/>
      <c r="Q692" s="300"/>
      <c r="R692" s="300"/>
      <c r="S692" s="300"/>
      <c r="T692" s="300"/>
      <c r="U692" s="300"/>
      <c r="V692" s="300"/>
      <c r="W692" s="300"/>
      <c r="X692" s="300"/>
      <c r="Y692" s="300"/>
      <c r="Z692" s="300"/>
    </row>
    <row r="693" spans="1:26" ht="12.75" customHeight="1">
      <c r="A693" s="300"/>
      <c r="B693" s="297"/>
      <c r="C693" s="386"/>
      <c r="D693" s="298"/>
      <c r="E693" s="299"/>
      <c r="F693" s="300"/>
      <c r="G693" s="300"/>
      <c r="H693" s="300"/>
      <c r="I693" s="300"/>
      <c r="J693" s="300"/>
      <c r="K693" s="300"/>
      <c r="L693" s="300"/>
      <c r="M693" s="300"/>
      <c r="N693" s="300"/>
      <c r="O693" s="300"/>
      <c r="P693" s="300"/>
      <c r="Q693" s="300"/>
      <c r="R693" s="300"/>
      <c r="S693" s="300"/>
      <c r="T693" s="300"/>
      <c r="U693" s="300"/>
      <c r="V693" s="300"/>
      <c r="W693" s="300"/>
      <c r="X693" s="300"/>
      <c r="Y693" s="300"/>
      <c r="Z693" s="300"/>
    </row>
    <row r="694" spans="1:26" ht="12.75" customHeight="1">
      <c r="A694" s="300"/>
      <c r="B694" s="297"/>
      <c r="C694" s="386"/>
      <c r="D694" s="298"/>
      <c r="E694" s="299"/>
      <c r="F694" s="300"/>
      <c r="G694" s="300"/>
      <c r="H694" s="300"/>
      <c r="I694" s="300"/>
      <c r="J694" s="300"/>
      <c r="K694" s="300"/>
      <c r="L694" s="300"/>
      <c r="M694" s="300"/>
      <c r="N694" s="300"/>
      <c r="O694" s="300"/>
      <c r="P694" s="300"/>
      <c r="Q694" s="300"/>
      <c r="R694" s="300"/>
      <c r="S694" s="300"/>
      <c r="T694" s="300"/>
      <c r="U694" s="300"/>
      <c r="V694" s="300"/>
      <c r="W694" s="300"/>
      <c r="X694" s="300"/>
      <c r="Y694" s="300"/>
      <c r="Z694" s="300"/>
    </row>
    <row r="695" spans="1:26" ht="12.75" customHeight="1">
      <c r="A695" s="300"/>
      <c r="B695" s="297"/>
      <c r="C695" s="386"/>
      <c r="D695" s="298"/>
      <c r="E695" s="299"/>
      <c r="F695" s="300"/>
      <c r="G695" s="300"/>
      <c r="H695" s="300"/>
      <c r="I695" s="300"/>
      <c r="J695" s="300"/>
      <c r="K695" s="300"/>
      <c r="L695" s="300"/>
      <c r="M695" s="300"/>
      <c r="N695" s="300"/>
      <c r="O695" s="300"/>
      <c r="P695" s="300"/>
      <c r="Q695" s="300"/>
      <c r="R695" s="300"/>
      <c r="S695" s="300"/>
      <c r="T695" s="300"/>
      <c r="U695" s="300"/>
      <c r="V695" s="300"/>
      <c r="W695" s="300"/>
      <c r="X695" s="300"/>
      <c r="Y695" s="300"/>
      <c r="Z695" s="300"/>
    </row>
    <row r="696" spans="1:26" ht="12.75" customHeight="1">
      <c r="A696" s="300"/>
      <c r="B696" s="297"/>
      <c r="C696" s="386"/>
      <c r="D696" s="298"/>
      <c r="E696" s="299"/>
      <c r="F696" s="300"/>
      <c r="G696" s="300"/>
      <c r="H696" s="300"/>
      <c r="I696" s="300"/>
      <c r="J696" s="300"/>
      <c r="K696" s="300"/>
      <c r="L696" s="300"/>
      <c r="M696" s="300"/>
      <c r="N696" s="300"/>
      <c r="O696" s="300"/>
      <c r="P696" s="300"/>
      <c r="Q696" s="300"/>
      <c r="R696" s="300"/>
      <c r="S696" s="300"/>
      <c r="T696" s="300"/>
      <c r="U696" s="300"/>
      <c r="V696" s="300"/>
      <c r="W696" s="300"/>
      <c r="X696" s="300"/>
      <c r="Y696" s="300"/>
      <c r="Z696" s="300"/>
    </row>
    <row r="697" spans="1:26" ht="12.75" customHeight="1">
      <c r="A697" s="300"/>
      <c r="B697" s="297"/>
      <c r="C697" s="386"/>
      <c r="D697" s="298"/>
      <c r="E697" s="299"/>
      <c r="F697" s="300"/>
      <c r="G697" s="300"/>
      <c r="H697" s="300"/>
      <c r="I697" s="300"/>
      <c r="J697" s="300"/>
      <c r="K697" s="300"/>
      <c r="L697" s="300"/>
      <c r="M697" s="300"/>
      <c r="N697" s="300"/>
      <c r="O697" s="300"/>
      <c r="P697" s="300"/>
      <c r="Q697" s="300"/>
      <c r="R697" s="300"/>
      <c r="S697" s="300"/>
      <c r="T697" s="300"/>
      <c r="U697" s="300"/>
      <c r="V697" s="300"/>
      <c r="W697" s="300"/>
      <c r="X697" s="300"/>
      <c r="Y697" s="300"/>
      <c r="Z697" s="300"/>
    </row>
    <row r="698" spans="1:26" ht="12.75" customHeight="1">
      <c r="A698" s="300"/>
      <c r="B698" s="297"/>
      <c r="C698" s="386"/>
      <c r="D698" s="298"/>
      <c r="E698" s="299"/>
      <c r="F698" s="300"/>
      <c r="G698" s="300"/>
      <c r="H698" s="300"/>
      <c r="I698" s="300"/>
      <c r="J698" s="300"/>
      <c r="K698" s="300"/>
      <c r="L698" s="300"/>
      <c r="M698" s="300"/>
      <c r="N698" s="300"/>
      <c r="O698" s="300"/>
      <c r="P698" s="300"/>
      <c r="Q698" s="300"/>
      <c r="R698" s="300"/>
      <c r="S698" s="300"/>
      <c r="T698" s="300"/>
      <c r="U698" s="300"/>
      <c r="V698" s="300"/>
      <c r="W698" s="300"/>
      <c r="X698" s="300"/>
      <c r="Y698" s="300"/>
      <c r="Z698" s="300"/>
    </row>
    <row r="699" spans="1:26" ht="12.75" customHeight="1">
      <c r="A699" s="300"/>
      <c r="B699" s="297"/>
      <c r="C699" s="386"/>
      <c r="D699" s="298"/>
      <c r="E699" s="299"/>
      <c r="F699" s="300"/>
      <c r="G699" s="300"/>
      <c r="H699" s="300"/>
      <c r="I699" s="300"/>
      <c r="J699" s="300"/>
      <c r="K699" s="300"/>
      <c r="L699" s="300"/>
      <c r="M699" s="300"/>
      <c r="N699" s="300"/>
      <c r="O699" s="300"/>
      <c r="P699" s="300"/>
      <c r="Q699" s="300"/>
      <c r="R699" s="300"/>
      <c r="S699" s="300"/>
      <c r="T699" s="300"/>
      <c r="U699" s="300"/>
      <c r="V699" s="300"/>
      <c r="W699" s="300"/>
      <c r="X699" s="300"/>
      <c r="Y699" s="300"/>
      <c r="Z699" s="300"/>
    </row>
    <row r="700" spans="1:26" ht="12.75" customHeight="1">
      <c r="A700" s="300"/>
      <c r="B700" s="297"/>
      <c r="C700" s="386"/>
      <c r="D700" s="298"/>
      <c r="E700" s="299"/>
      <c r="F700" s="300"/>
      <c r="G700" s="300"/>
      <c r="H700" s="300"/>
      <c r="I700" s="300"/>
      <c r="J700" s="300"/>
      <c r="K700" s="300"/>
      <c r="L700" s="300"/>
      <c r="M700" s="300"/>
      <c r="N700" s="300"/>
      <c r="O700" s="300"/>
      <c r="P700" s="300"/>
      <c r="Q700" s="300"/>
      <c r="R700" s="300"/>
      <c r="S700" s="300"/>
      <c r="T700" s="300"/>
      <c r="U700" s="300"/>
      <c r="V700" s="300"/>
      <c r="W700" s="300"/>
      <c r="X700" s="300"/>
      <c r="Y700" s="300"/>
      <c r="Z700" s="300"/>
    </row>
    <row r="701" spans="1:26" ht="12.75" customHeight="1">
      <c r="A701" s="300"/>
      <c r="B701" s="297"/>
      <c r="C701" s="386"/>
      <c r="D701" s="298"/>
      <c r="E701" s="299"/>
      <c r="F701" s="300"/>
      <c r="G701" s="300"/>
      <c r="H701" s="300"/>
      <c r="I701" s="300"/>
      <c r="J701" s="300"/>
      <c r="K701" s="300"/>
      <c r="L701" s="300"/>
      <c r="M701" s="300"/>
      <c r="N701" s="300"/>
      <c r="O701" s="300"/>
      <c r="P701" s="300"/>
      <c r="Q701" s="300"/>
      <c r="R701" s="300"/>
      <c r="S701" s="300"/>
      <c r="T701" s="300"/>
      <c r="U701" s="300"/>
      <c r="V701" s="300"/>
      <c r="W701" s="300"/>
      <c r="X701" s="300"/>
      <c r="Y701" s="300"/>
      <c r="Z701" s="300"/>
    </row>
    <row r="702" spans="1:26" ht="12.75" customHeight="1">
      <c r="A702" s="300"/>
      <c r="B702" s="297"/>
      <c r="C702" s="386"/>
      <c r="D702" s="298"/>
      <c r="E702" s="299"/>
      <c r="F702" s="300"/>
      <c r="G702" s="300"/>
      <c r="H702" s="300"/>
      <c r="I702" s="300"/>
      <c r="J702" s="300"/>
      <c r="K702" s="300"/>
      <c r="L702" s="300"/>
      <c r="M702" s="300"/>
      <c r="N702" s="300"/>
      <c r="O702" s="300"/>
      <c r="P702" s="300"/>
      <c r="Q702" s="300"/>
      <c r="R702" s="300"/>
      <c r="S702" s="300"/>
      <c r="T702" s="300"/>
      <c r="U702" s="300"/>
      <c r="V702" s="300"/>
      <c r="W702" s="300"/>
      <c r="X702" s="300"/>
      <c r="Y702" s="300"/>
      <c r="Z702" s="300"/>
    </row>
    <row r="703" spans="1:26" ht="12.75" customHeight="1">
      <c r="A703" s="300"/>
      <c r="B703" s="297"/>
      <c r="C703" s="386"/>
      <c r="D703" s="298"/>
      <c r="E703" s="299"/>
      <c r="F703" s="300"/>
      <c r="G703" s="300"/>
      <c r="H703" s="300"/>
      <c r="I703" s="300"/>
      <c r="J703" s="300"/>
      <c r="K703" s="300"/>
      <c r="L703" s="300"/>
      <c r="M703" s="300"/>
      <c r="N703" s="300"/>
      <c r="O703" s="300"/>
      <c r="P703" s="300"/>
      <c r="Q703" s="300"/>
      <c r="R703" s="300"/>
      <c r="S703" s="300"/>
      <c r="T703" s="300"/>
      <c r="U703" s="300"/>
      <c r="V703" s="300"/>
      <c r="W703" s="300"/>
      <c r="X703" s="300"/>
      <c r="Y703" s="300"/>
      <c r="Z703" s="300"/>
    </row>
    <row r="704" spans="1:26" ht="12.75" customHeight="1">
      <c r="A704" s="300"/>
      <c r="B704" s="297"/>
      <c r="C704" s="386"/>
      <c r="D704" s="298"/>
      <c r="E704" s="299"/>
      <c r="F704" s="300"/>
      <c r="G704" s="300"/>
      <c r="H704" s="300"/>
      <c r="I704" s="300"/>
      <c r="J704" s="300"/>
      <c r="K704" s="300"/>
      <c r="L704" s="300"/>
      <c r="M704" s="300"/>
      <c r="N704" s="300"/>
      <c r="O704" s="300"/>
      <c r="P704" s="300"/>
      <c r="Q704" s="300"/>
      <c r="R704" s="300"/>
      <c r="S704" s="300"/>
      <c r="T704" s="300"/>
      <c r="U704" s="300"/>
      <c r="V704" s="300"/>
      <c r="W704" s="300"/>
      <c r="X704" s="300"/>
      <c r="Y704" s="300"/>
      <c r="Z704" s="300"/>
    </row>
    <row r="705" spans="1:26" ht="12.75" customHeight="1">
      <c r="A705" s="300"/>
      <c r="B705" s="297"/>
      <c r="C705" s="386"/>
      <c r="D705" s="298"/>
      <c r="E705" s="299"/>
      <c r="F705" s="300"/>
      <c r="G705" s="300"/>
      <c r="H705" s="300"/>
      <c r="I705" s="300"/>
      <c r="J705" s="300"/>
      <c r="K705" s="300"/>
      <c r="L705" s="300"/>
      <c r="M705" s="300"/>
      <c r="N705" s="300"/>
      <c r="O705" s="300"/>
      <c r="P705" s="300"/>
      <c r="Q705" s="300"/>
      <c r="R705" s="300"/>
      <c r="S705" s="300"/>
      <c r="T705" s="300"/>
      <c r="U705" s="300"/>
      <c r="V705" s="300"/>
      <c r="W705" s="300"/>
      <c r="X705" s="300"/>
      <c r="Y705" s="300"/>
      <c r="Z705" s="300"/>
    </row>
    <row r="706" spans="1:26" ht="12.75" customHeight="1">
      <c r="A706" s="300"/>
      <c r="B706" s="297"/>
      <c r="C706" s="386"/>
      <c r="D706" s="298"/>
      <c r="E706" s="299"/>
      <c r="F706" s="300"/>
      <c r="G706" s="300"/>
      <c r="H706" s="300"/>
      <c r="I706" s="300"/>
      <c r="J706" s="300"/>
      <c r="K706" s="300"/>
      <c r="L706" s="300"/>
      <c r="M706" s="300"/>
      <c r="N706" s="300"/>
      <c r="O706" s="300"/>
      <c r="P706" s="300"/>
      <c r="Q706" s="300"/>
      <c r="R706" s="300"/>
      <c r="S706" s="300"/>
      <c r="T706" s="300"/>
      <c r="U706" s="300"/>
      <c r="V706" s="300"/>
      <c r="W706" s="300"/>
      <c r="X706" s="300"/>
      <c r="Y706" s="300"/>
      <c r="Z706" s="300"/>
    </row>
    <row r="707" spans="1:26" ht="12.75" customHeight="1">
      <c r="A707" s="300"/>
      <c r="B707" s="297"/>
      <c r="C707" s="386"/>
      <c r="D707" s="298"/>
      <c r="E707" s="299"/>
      <c r="F707" s="300"/>
      <c r="G707" s="300"/>
      <c r="H707" s="300"/>
      <c r="I707" s="300"/>
      <c r="J707" s="300"/>
      <c r="K707" s="300"/>
      <c r="L707" s="300"/>
      <c r="M707" s="300"/>
      <c r="N707" s="300"/>
      <c r="O707" s="300"/>
      <c r="P707" s="300"/>
      <c r="Q707" s="300"/>
      <c r="R707" s="300"/>
      <c r="S707" s="300"/>
      <c r="T707" s="300"/>
      <c r="U707" s="300"/>
      <c r="V707" s="300"/>
      <c r="W707" s="300"/>
      <c r="X707" s="300"/>
      <c r="Y707" s="300"/>
      <c r="Z707" s="300"/>
    </row>
    <row r="708" spans="1:26" ht="12.75" customHeight="1">
      <c r="A708" s="300"/>
      <c r="B708" s="297"/>
      <c r="C708" s="386"/>
      <c r="D708" s="298"/>
      <c r="E708" s="299"/>
      <c r="F708" s="300"/>
      <c r="G708" s="300"/>
      <c r="H708" s="300"/>
      <c r="I708" s="300"/>
      <c r="J708" s="300"/>
      <c r="K708" s="300"/>
      <c r="L708" s="300"/>
      <c r="M708" s="300"/>
      <c r="N708" s="300"/>
      <c r="O708" s="300"/>
      <c r="P708" s="300"/>
      <c r="Q708" s="300"/>
      <c r="R708" s="300"/>
      <c r="S708" s="300"/>
      <c r="T708" s="300"/>
      <c r="U708" s="300"/>
      <c r="V708" s="300"/>
      <c r="W708" s="300"/>
      <c r="X708" s="300"/>
      <c r="Y708" s="300"/>
      <c r="Z708" s="300"/>
    </row>
    <row r="709" spans="1:26" ht="12.75" customHeight="1">
      <c r="A709" s="300"/>
      <c r="B709" s="297"/>
      <c r="C709" s="386"/>
      <c r="D709" s="298"/>
      <c r="E709" s="299"/>
      <c r="F709" s="300"/>
      <c r="G709" s="300"/>
      <c r="H709" s="300"/>
      <c r="I709" s="300"/>
      <c r="J709" s="300"/>
      <c r="K709" s="300"/>
      <c r="L709" s="300"/>
      <c r="M709" s="300"/>
      <c r="N709" s="300"/>
      <c r="O709" s="300"/>
      <c r="P709" s="300"/>
      <c r="Q709" s="300"/>
      <c r="R709" s="300"/>
      <c r="S709" s="300"/>
      <c r="T709" s="300"/>
      <c r="U709" s="300"/>
      <c r="V709" s="300"/>
      <c r="W709" s="300"/>
      <c r="X709" s="300"/>
      <c r="Y709" s="300"/>
      <c r="Z709" s="300"/>
    </row>
    <row r="710" spans="1:26" ht="12.75" customHeight="1">
      <c r="A710" s="300"/>
      <c r="B710" s="297"/>
      <c r="C710" s="386"/>
      <c r="D710" s="298"/>
      <c r="E710" s="299"/>
      <c r="F710" s="300"/>
      <c r="G710" s="300"/>
      <c r="H710" s="300"/>
      <c r="I710" s="300"/>
      <c r="J710" s="300"/>
      <c r="K710" s="300"/>
      <c r="L710" s="300"/>
      <c r="M710" s="300"/>
      <c r="N710" s="300"/>
      <c r="O710" s="300"/>
      <c r="P710" s="300"/>
      <c r="Q710" s="300"/>
      <c r="R710" s="300"/>
      <c r="S710" s="300"/>
      <c r="T710" s="300"/>
      <c r="U710" s="300"/>
      <c r="V710" s="300"/>
      <c r="W710" s="300"/>
      <c r="X710" s="300"/>
      <c r="Y710" s="300"/>
      <c r="Z710" s="300"/>
    </row>
    <row r="711" spans="1:26" ht="12.75" customHeight="1">
      <c r="A711" s="300"/>
      <c r="B711" s="297"/>
      <c r="C711" s="386"/>
      <c r="D711" s="298"/>
      <c r="E711" s="299"/>
      <c r="F711" s="300"/>
      <c r="G711" s="300"/>
      <c r="H711" s="300"/>
      <c r="I711" s="300"/>
      <c r="J711" s="300"/>
      <c r="K711" s="300"/>
      <c r="L711" s="300"/>
      <c r="M711" s="300"/>
      <c r="N711" s="300"/>
      <c r="O711" s="300"/>
      <c r="P711" s="300"/>
      <c r="Q711" s="300"/>
      <c r="R711" s="300"/>
      <c r="S711" s="300"/>
      <c r="T711" s="300"/>
      <c r="U711" s="300"/>
      <c r="V711" s="300"/>
      <c r="W711" s="300"/>
      <c r="X711" s="300"/>
      <c r="Y711" s="300"/>
      <c r="Z711" s="300"/>
    </row>
    <row r="712" spans="1:26" ht="12.75" customHeight="1">
      <c r="A712" s="300"/>
      <c r="B712" s="297"/>
      <c r="C712" s="386"/>
      <c r="D712" s="298"/>
      <c r="E712" s="299"/>
      <c r="F712" s="300"/>
      <c r="G712" s="300"/>
      <c r="H712" s="300"/>
      <c r="I712" s="300"/>
      <c r="J712" s="300"/>
      <c r="K712" s="300"/>
      <c r="L712" s="300"/>
      <c r="M712" s="300"/>
      <c r="N712" s="300"/>
      <c r="O712" s="300"/>
      <c r="P712" s="300"/>
      <c r="Q712" s="300"/>
      <c r="R712" s="300"/>
      <c r="S712" s="300"/>
      <c r="T712" s="300"/>
      <c r="U712" s="300"/>
      <c r="V712" s="300"/>
      <c r="W712" s="300"/>
      <c r="X712" s="300"/>
      <c r="Y712" s="300"/>
      <c r="Z712" s="300"/>
    </row>
    <row r="713" spans="1:26" ht="12.75" customHeight="1">
      <c r="A713" s="300"/>
      <c r="B713" s="297"/>
      <c r="C713" s="386"/>
      <c r="D713" s="298"/>
      <c r="E713" s="299"/>
      <c r="F713" s="300"/>
      <c r="G713" s="300"/>
      <c r="H713" s="300"/>
      <c r="I713" s="300"/>
      <c r="J713" s="300"/>
      <c r="K713" s="300"/>
      <c r="L713" s="300"/>
      <c r="M713" s="300"/>
      <c r="N713" s="300"/>
      <c r="O713" s="300"/>
      <c r="P713" s="300"/>
      <c r="Q713" s="300"/>
      <c r="R713" s="300"/>
      <c r="S713" s="300"/>
      <c r="T713" s="300"/>
      <c r="U713" s="300"/>
      <c r="V713" s="300"/>
      <c r="W713" s="300"/>
      <c r="X713" s="300"/>
      <c r="Y713" s="300"/>
      <c r="Z713" s="300"/>
    </row>
    <row r="714" spans="1:26" ht="12.75" customHeight="1">
      <c r="A714" s="300"/>
      <c r="B714" s="297"/>
      <c r="C714" s="386"/>
      <c r="D714" s="298"/>
      <c r="E714" s="299"/>
      <c r="F714" s="300"/>
      <c r="G714" s="300"/>
      <c r="H714" s="300"/>
      <c r="I714" s="300"/>
      <c r="J714" s="300"/>
      <c r="K714" s="300"/>
      <c r="L714" s="300"/>
      <c r="M714" s="300"/>
      <c r="N714" s="300"/>
      <c r="O714" s="300"/>
      <c r="P714" s="300"/>
      <c r="Q714" s="300"/>
      <c r="R714" s="300"/>
      <c r="S714" s="300"/>
      <c r="T714" s="300"/>
      <c r="U714" s="300"/>
      <c r="V714" s="300"/>
      <c r="W714" s="300"/>
      <c r="X714" s="300"/>
      <c r="Y714" s="300"/>
      <c r="Z714" s="300"/>
    </row>
    <row r="715" spans="1:26" ht="12.75" customHeight="1">
      <c r="A715" s="300"/>
      <c r="B715" s="297"/>
      <c r="C715" s="386"/>
      <c r="D715" s="298"/>
      <c r="E715" s="299"/>
      <c r="F715" s="300"/>
      <c r="G715" s="300"/>
      <c r="H715" s="300"/>
      <c r="I715" s="300"/>
      <c r="J715" s="300"/>
      <c r="K715" s="300"/>
      <c r="L715" s="300"/>
      <c r="M715" s="300"/>
      <c r="N715" s="300"/>
      <c r="O715" s="300"/>
      <c r="P715" s="300"/>
      <c r="Q715" s="300"/>
      <c r="R715" s="300"/>
      <c r="S715" s="300"/>
      <c r="T715" s="300"/>
      <c r="U715" s="300"/>
      <c r="V715" s="300"/>
      <c r="W715" s="300"/>
      <c r="X715" s="300"/>
      <c r="Y715" s="300"/>
      <c r="Z715" s="300"/>
    </row>
    <row r="716" spans="1:26" ht="12.75" customHeight="1">
      <c r="A716" s="300"/>
      <c r="B716" s="297"/>
      <c r="C716" s="386"/>
      <c r="D716" s="298"/>
      <c r="E716" s="299"/>
      <c r="F716" s="300"/>
      <c r="G716" s="300"/>
      <c r="H716" s="300"/>
      <c r="I716" s="300"/>
      <c r="J716" s="300"/>
      <c r="K716" s="300"/>
      <c r="L716" s="300"/>
      <c r="M716" s="300"/>
      <c r="N716" s="300"/>
      <c r="O716" s="300"/>
      <c r="P716" s="300"/>
      <c r="Q716" s="300"/>
      <c r="R716" s="300"/>
      <c r="S716" s="300"/>
      <c r="T716" s="300"/>
      <c r="U716" s="300"/>
      <c r="V716" s="300"/>
      <c r="W716" s="300"/>
      <c r="X716" s="300"/>
      <c r="Y716" s="300"/>
      <c r="Z716" s="300"/>
    </row>
    <row r="717" spans="1:26" ht="12.75" customHeight="1">
      <c r="A717" s="300"/>
      <c r="B717" s="297"/>
      <c r="C717" s="386"/>
      <c r="D717" s="298"/>
      <c r="E717" s="299"/>
      <c r="F717" s="300"/>
      <c r="G717" s="300"/>
      <c r="H717" s="300"/>
      <c r="I717" s="300"/>
      <c r="J717" s="300"/>
      <c r="K717" s="300"/>
      <c r="L717" s="300"/>
      <c r="M717" s="300"/>
      <c r="N717" s="300"/>
      <c r="O717" s="300"/>
      <c r="P717" s="300"/>
      <c r="Q717" s="300"/>
      <c r="R717" s="300"/>
      <c r="S717" s="300"/>
      <c r="T717" s="300"/>
      <c r="U717" s="300"/>
      <c r="V717" s="300"/>
      <c r="W717" s="300"/>
      <c r="X717" s="300"/>
      <c r="Y717" s="300"/>
      <c r="Z717" s="300"/>
    </row>
    <row r="718" spans="1:26" ht="12.75" customHeight="1">
      <c r="A718" s="300"/>
      <c r="B718" s="297"/>
      <c r="C718" s="386"/>
      <c r="D718" s="298"/>
      <c r="E718" s="299"/>
      <c r="F718" s="300"/>
      <c r="G718" s="300"/>
      <c r="H718" s="300"/>
      <c r="I718" s="300"/>
      <c r="J718" s="300"/>
      <c r="K718" s="300"/>
      <c r="L718" s="300"/>
      <c r="M718" s="300"/>
      <c r="N718" s="300"/>
      <c r="O718" s="300"/>
      <c r="P718" s="300"/>
      <c r="Q718" s="300"/>
      <c r="R718" s="300"/>
      <c r="S718" s="300"/>
      <c r="T718" s="300"/>
      <c r="U718" s="300"/>
      <c r="V718" s="300"/>
      <c r="W718" s="300"/>
      <c r="X718" s="300"/>
      <c r="Y718" s="300"/>
      <c r="Z718" s="300"/>
    </row>
    <row r="719" spans="1:26" ht="12.75" customHeight="1">
      <c r="A719" s="300"/>
      <c r="B719" s="297"/>
      <c r="C719" s="386"/>
      <c r="D719" s="298"/>
      <c r="E719" s="299"/>
      <c r="F719" s="300"/>
      <c r="G719" s="300"/>
      <c r="H719" s="300"/>
      <c r="I719" s="300"/>
      <c r="J719" s="300"/>
      <c r="K719" s="300"/>
      <c r="L719" s="300"/>
      <c r="M719" s="300"/>
      <c r="N719" s="300"/>
      <c r="O719" s="300"/>
      <c r="P719" s="300"/>
      <c r="Q719" s="300"/>
      <c r="R719" s="300"/>
      <c r="S719" s="300"/>
      <c r="T719" s="300"/>
      <c r="U719" s="300"/>
      <c r="V719" s="300"/>
      <c r="W719" s="300"/>
      <c r="X719" s="300"/>
      <c r="Y719" s="300"/>
      <c r="Z719" s="300"/>
    </row>
    <row r="720" spans="1:26" ht="12.75" customHeight="1">
      <c r="A720" s="300"/>
      <c r="B720" s="297"/>
      <c r="C720" s="386"/>
      <c r="D720" s="298"/>
      <c r="E720" s="299"/>
      <c r="F720" s="300"/>
      <c r="G720" s="300"/>
      <c r="H720" s="300"/>
      <c r="I720" s="300"/>
      <c r="J720" s="300"/>
      <c r="K720" s="300"/>
      <c r="L720" s="300"/>
      <c r="M720" s="300"/>
      <c r="N720" s="300"/>
      <c r="O720" s="300"/>
      <c r="P720" s="300"/>
      <c r="Q720" s="300"/>
      <c r="R720" s="300"/>
      <c r="S720" s="300"/>
      <c r="T720" s="300"/>
      <c r="U720" s="300"/>
      <c r="V720" s="300"/>
      <c r="W720" s="300"/>
      <c r="X720" s="300"/>
      <c r="Y720" s="300"/>
      <c r="Z720" s="300"/>
    </row>
    <row r="721" spans="1:26" ht="12.75" customHeight="1">
      <c r="A721" s="300"/>
      <c r="B721" s="297"/>
      <c r="C721" s="386"/>
      <c r="D721" s="298"/>
      <c r="E721" s="299"/>
      <c r="F721" s="300"/>
      <c r="G721" s="300"/>
      <c r="H721" s="300"/>
      <c r="I721" s="300"/>
      <c r="J721" s="300"/>
      <c r="K721" s="300"/>
      <c r="L721" s="300"/>
      <c r="M721" s="300"/>
      <c r="N721" s="300"/>
      <c r="O721" s="300"/>
      <c r="P721" s="300"/>
      <c r="Q721" s="300"/>
      <c r="R721" s="300"/>
      <c r="S721" s="300"/>
      <c r="T721" s="300"/>
      <c r="U721" s="300"/>
      <c r="V721" s="300"/>
      <c r="W721" s="300"/>
      <c r="X721" s="300"/>
      <c r="Y721" s="300"/>
      <c r="Z721" s="300"/>
    </row>
    <row r="722" spans="1:26" ht="12.75" customHeight="1">
      <c r="A722" s="300"/>
      <c r="B722" s="297"/>
      <c r="C722" s="386"/>
      <c r="D722" s="298"/>
      <c r="E722" s="299"/>
      <c r="F722" s="300"/>
      <c r="G722" s="300"/>
      <c r="H722" s="300"/>
      <c r="I722" s="300"/>
      <c r="J722" s="300"/>
      <c r="K722" s="300"/>
      <c r="L722" s="300"/>
      <c r="M722" s="300"/>
      <c r="N722" s="300"/>
      <c r="O722" s="300"/>
      <c r="P722" s="300"/>
      <c r="Q722" s="300"/>
      <c r="R722" s="300"/>
      <c r="S722" s="300"/>
      <c r="T722" s="300"/>
      <c r="U722" s="300"/>
      <c r="V722" s="300"/>
      <c r="W722" s="300"/>
      <c r="X722" s="300"/>
      <c r="Y722" s="300"/>
      <c r="Z722" s="300"/>
    </row>
    <row r="723" spans="1:26" ht="12.75" customHeight="1">
      <c r="A723" s="300"/>
      <c r="B723" s="297"/>
      <c r="C723" s="386"/>
      <c r="D723" s="298"/>
      <c r="E723" s="299"/>
      <c r="F723" s="300"/>
      <c r="G723" s="300"/>
      <c r="H723" s="300"/>
      <c r="I723" s="300"/>
      <c r="J723" s="300"/>
      <c r="K723" s="300"/>
      <c r="L723" s="300"/>
      <c r="M723" s="300"/>
      <c r="N723" s="300"/>
      <c r="O723" s="300"/>
      <c r="P723" s="300"/>
      <c r="Q723" s="300"/>
      <c r="R723" s="300"/>
      <c r="S723" s="300"/>
      <c r="T723" s="300"/>
      <c r="U723" s="300"/>
      <c r="V723" s="300"/>
      <c r="W723" s="300"/>
      <c r="X723" s="300"/>
      <c r="Y723" s="300"/>
      <c r="Z723" s="300"/>
    </row>
    <row r="724" spans="1:26" ht="12.75" customHeight="1">
      <c r="A724" s="300"/>
      <c r="B724" s="297"/>
      <c r="C724" s="386"/>
      <c r="D724" s="298"/>
      <c r="E724" s="299"/>
      <c r="F724" s="300"/>
      <c r="G724" s="300"/>
      <c r="H724" s="300"/>
      <c r="I724" s="300"/>
      <c r="J724" s="300"/>
      <c r="K724" s="300"/>
      <c r="L724" s="300"/>
      <c r="M724" s="300"/>
      <c r="N724" s="300"/>
      <c r="O724" s="300"/>
      <c r="P724" s="300"/>
      <c r="Q724" s="300"/>
      <c r="R724" s="300"/>
      <c r="S724" s="300"/>
      <c r="T724" s="300"/>
      <c r="U724" s="300"/>
      <c r="V724" s="300"/>
      <c r="W724" s="300"/>
      <c r="X724" s="300"/>
      <c r="Y724" s="300"/>
      <c r="Z724" s="300"/>
    </row>
    <row r="725" spans="1:26" ht="12.75" customHeight="1">
      <c r="A725" s="300"/>
      <c r="B725" s="297"/>
      <c r="C725" s="386"/>
      <c r="D725" s="298"/>
      <c r="E725" s="299"/>
      <c r="F725" s="300"/>
      <c r="G725" s="300"/>
      <c r="H725" s="300"/>
      <c r="I725" s="300"/>
      <c r="J725" s="300"/>
      <c r="K725" s="300"/>
      <c r="L725" s="300"/>
      <c r="M725" s="300"/>
      <c r="N725" s="300"/>
      <c r="O725" s="300"/>
      <c r="P725" s="300"/>
      <c r="Q725" s="300"/>
      <c r="R725" s="300"/>
      <c r="S725" s="300"/>
      <c r="T725" s="300"/>
      <c r="U725" s="300"/>
      <c r="V725" s="300"/>
      <c r="W725" s="300"/>
      <c r="X725" s="300"/>
      <c r="Y725" s="300"/>
      <c r="Z725" s="300"/>
    </row>
    <row r="726" spans="1:26" ht="12.75" customHeight="1">
      <c r="A726" s="300"/>
      <c r="B726" s="297"/>
      <c r="C726" s="386"/>
      <c r="D726" s="298"/>
      <c r="E726" s="299"/>
      <c r="F726" s="300"/>
      <c r="G726" s="300"/>
      <c r="H726" s="300"/>
      <c r="I726" s="300"/>
      <c r="J726" s="300"/>
      <c r="K726" s="300"/>
      <c r="L726" s="300"/>
      <c r="M726" s="300"/>
      <c r="N726" s="300"/>
      <c r="O726" s="300"/>
      <c r="P726" s="300"/>
      <c r="Q726" s="300"/>
      <c r="R726" s="300"/>
      <c r="S726" s="300"/>
      <c r="T726" s="300"/>
      <c r="U726" s="300"/>
      <c r="V726" s="300"/>
      <c r="W726" s="300"/>
      <c r="X726" s="300"/>
      <c r="Y726" s="300"/>
      <c r="Z726" s="300"/>
    </row>
    <row r="727" spans="1:26" ht="12.75" customHeight="1">
      <c r="A727" s="300"/>
      <c r="B727" s="297"/>
      <c r="C727" s="386"/>
      <c r="D727" s="298"/>
      <c r="E727" s="299"/>
      <c r="F727" s="300"/>
      <c r="G727" s="300"/>
      <c r="H727" s="300"/>
      <c r="I727" s="300"/>
      <c r="J727" s="300"/>
      <c r="K727" s="300"/>
      <c r="L727" s="300"/>
      <c r="M727" s="300"/>
      <c r="N727" s="300"/>
      <c r="O727" s="300"/>
      <c r="P727" s="300"/>
      <c r="Q727" s="300"/>
      <c r="R727" s="300"/>
      <c r="S727" s="300"/>
      <c r="T727" s="300"/>
      <c r="U727" s="300"/>
      <c r="V727" s="300"/>
      <c r="W727" s="300"/>
      <c r="X727" s="300"/>
      <c r="Y727" s="300"/>
      <c r="Z727" s="300"/>
    </row>
    <row r="728" spans="1:26" ht="12.75" customHeight="1">
      <c r="A728" s="300"/>
      <c r="B728" s="297"/>
      <c r="C728" s="386"/>
      <c r="D728" s="298"/>
      <c r="E728" s="299"/>
      <c r="F728" s="300"/>
      <c r="G728" s="300"/>
      <c r="H728" s="300"/>
      <c r="I728" s="300"/>
      <c r="J728" s="300"/>
      <c r="K728" s="300"/>
      <c r="L728" s="300"/>
      <c r="M728" s="300"/>
      <c r="N728" s="300"/>
      <c r="O728" s="300"/>
      <c r="P728" s="300"/>
      <c r="Q728" s="300"/>
      <c r="R728" s="300"/>
      <c r="S728" s="300"/>
      <c r="T728" s="300"/>
      <c r="U728" s="300"/>
      <c r="V728" s="300"/>
      <c r="W728" s="300"/>
      <c r="X728" s="300"/>
      <c r="Y728" s="300"/>
      <c r="Z728" s="300"/>
    </row>
    <row r="729" spans="1:26" ht="12.75" customHeight="1">
      <c r="A729" s="300"/>
      <c r="B729" s="297"/>
      <c r="C729" s="386"/>
      <c r="D729" s="298"/>
      <c r="E729" s="299"/>
      <c r="F729" s="300"/>
      <c r="G729" s="300"/>
      <c r="H729" s="300"/>
      <c r="I729" s="300"/>
      <c r="J729" s="300"/>
      <c r="K729" s="300"/>
      <c r="L729" s="300"/>
      <c r="M729" s="300"/>
      <c r="N729" s="300"/>
      <c r="O729" s="300"/>
      <c r="P729" s="300"/>
      <c r="Q729" s="300"/>
      <c r="R729" s="300"/>
      <c r="S729" s="300"/>
      <c r="T729" s="300"/>
      <c r="U729" s="300"/>
      <c r="V729" s="300"/>
      <c r="W729" s="300"/>
      <c r="X729" s="300"/>
      <c r="Y729" s="300"/>
      <c r="Z729" s="300"/>
    </row>
    <row r="730" spans="1:26" ht="12.75" customHeight="1">
      <c r="A730" s="300"/>
      <c r="B730" s="297"/>
      <c r="C730" s="386"/>
      <c r="D730" s="298"/>
      <c r="E730" s="299"/>
      <c r="F730" s="300"/>
      <c r="G730" s="300"/>
      <c r="H730" s="300"/>
      <c r="I730" s="300"/>
      <c r="J730" s="300"/>
      <c r="K730" s="300"/>
      <c r="L730" s="300"/>
      <c r="M730" s="300"/>
      <c r="N730" s="300"/>
      <c r="O730" s="300"/>
      <c r="P730" s="300"/>
      <c r="Q730" s="300"/>
      <c r="R730" s="300"/>
      <c r="S730" s="300"/>
      <c r="T730" s="300"/>
      <c r="U730" s="300"/>
      <c r="V730" s="300"/>
      <c r="W730" s="300"/>
      <c r="X730" s="300"/>
      <c r="Y730" s="300"/>
      <c r="Z730" s="300"/>
    </row>
    <row r="731" spans="1:26" ht="12.75" customHeight="1">
      <c r="A731" s="300"/>
      <c r="B731" s="297"/>
      <c r="C731" s="386"/>
      <c r="D731" s="298"/>
      <c r="E731" s="299"/>
      <c r="F731" s="300"/>
      <c r="G731" s="300"/>
      <c r="H731" s="300"/>
      <c r="I731" s="300"/>
      <c r="J731" s="300"/>
      <c r="K731" s="300"/>
      <c r="L731" s="300"/>
      <c r="M731" s="300"/>
      <c r="N731" s="300"/>
      <c r="O731" s="300"/>
      <c r="P731" s="300"/>
      <c r="Q731" s="300"/>
      <c r="R731" s="300"/>
      <c r="S731" s="300"/>
      <c r="T731" s="300"/>
      <c r="U731" s="300"/>
      <c r="V731" s="300"/>
      <c r="W731" s="300"/>
      <c r="X731" s="300"/>
      <c r="Y731" s="300"/>
      <c r="Z731" s="300"/>
    </row>
    <row r="732" spans="1:26" ht="12.75" customHeight="1">
      <c r="A732" s="300"/>
      <c r="B732" s="297"/>
      <c r="C732" s="386"/>
      <c r="D732" s="298"/>
      <c r="E732" s="299"/>
      <c r="F732" s="300"/>
      <c r="G732" s="300"/>
      <c r="H732" s="300"/>
      <c r="I732" s="300"/>
      <c r="J732" s="300"/>
      <c r="K732" s="300"/>
      <c r="L732" s="300"/>
      <c r="M732" s="300"/>
      <c r="N732" s="300"/>
      <c r="O732" s="300"/>
      <c r="P732" s="300"/>
      <c r="Q732" s="300"/>
      <c r="R732" s="300"/>
      <c r="S732" s="300"/>
      <c r="T732" s="300"/>
      <c r="U732" s="300"/>
      <c r="V732" s="300"/>
      <c r="W732" s="300"/>
      <c r="X732" s="300"/>
      <c r="Y732" s="300"/>
      <c r="Z732" s="300"/>
    </row>
    <row r="733" spans="1:26" ht="12.75" customHeight="1">
      <c r="A733" s="300"/>
      <c r="B733" s="297"/>
      <c r="C733" s="386"/>
      <c r="D733" s="298"/>
      <c r="E733" s="299"/>
      <c r="F733" s="300"/>
      <c r="G733" s="300"/>
      <c r="H733" s="300"/>
      <c r="I733" s="300"/>
      <c r="J733" s="300"/>
      <c r="K733" s="300"/>
      <c r="L733" s="300"/>
      <c r="M733" s="300"/>
      <c r="N733" s="300"/>
      <c r="O733" s="300"/>
      <c r="P733" s="300"/>
      <c r="Q733" s="300"/>
      <c r="R733" s="300"/>
      <c r="S733" s="300"/>
      <c r="T733" s="300"/>
      <c r="U733" s="300"/>
      <c r="V733" s="300"/>
      <c r="W733" s="300"/>
      <c r="X733" s="300"/>
      <c r="Y733" s="300"/>
      <c r="Z733" s="300"/>
    </row>
    <row r="734" spans="1:26" ht="12.75" customHeight="1">
      <c r="A734" s="300"/>
      <c r="B734" s="297"/>
      <c r="C734" s="386"/>
      <c r="D734" s="298"/>
      <c r="E734" s="299"/>
      <c r="F734" s="300"/>
      <c r="G734" s="300"/>
      <c r="H734" s="300"/>
      <c r="I734" s="300"/>
      <c r="J734" s="300"/>
      <c r="K734" s="300"/>
      <c r="L734" s="300"/>
      <c r="M734" s="300"/>
      <c r="N734" s="300"/>
      <c r="O734" s="300"/>
      <c r="P734" s="300"/>
      <c r="Q734" s="300"/>
      <c r="R734" s="300"/>
      <c r="S734" s="300"/>
      <c r="T734" s="300"/>
      <c r="U734" s="300"/>
      <c r="V734" s="300"/>
      <c r="W734" s="300"/>
      <c r="X734" s="300"/>
      <c r="Y734" s="300"/>
      <c r="Z734" s="300"/>
    </row>
    <row r="735" spans="1:26" ht="12.75" customHeight="1">
      <c r="A735" s="300"/>
      <c r="B735" s="297"/>
      <c r="C735" s="386"/>
      <c r="D735" s="298"/>
      <c r="E735" s="299"/>
      <c r="F735" s="300"/>
      <c r="G735" s="300"/>
      <c r="H735" s="300"/>
      <c r="I735" s="300"/>
      <c r="J735" s="300"/>
      <c r="K735" s="300"/>
      <c r="L735" s="300"/>
      <c r="M735" s="300"/>
      <c r="N735" s="300"/>
      <c r="O735" s="300"/>
      <c r="P735" s="300"/>
      <c r="Q735" s="300"/>
      <c r="R735" s="300"/>
      <c r="S735" s="300"/>
      <c r="T735" s="300"/>
      <c r="U735" s="300"/>
      <c r="V735" s="300"/>
      <c r="W735" s="300"/>
      <c r="X735" s="300"/>
      <c r="Y735" s="300"/>
      <c r="Z735" s="300"/>
    </row>
    <row r="736" spans="1:26" ht="12.75" customHeight="1">
      <c r="A736" s="300"/>
      <c r="B736" s="297"/>
      <c r="C736" s="386"/>
      <c r="D736" s="298"/>
      <c r="E736" s="299"/>
      <c r="F736" s="300"/>
      <c r="G736" s="300"/>
      <c r="H736" s="300"/>
      <c r="I736" s="300"/>
      <c r="J736" s="300"/>
      <c r="K736" s="300"/>
      <c r="L736" s="300"/>
      <c r="M736" s="300"/>
      <c r="N736" s="300"/>
      <c r="O736" s="300"/>
      <c r="P736" s="300"/>
      <c r="Q736" s="300"/>
      <c r="R736" s="300"/>
      <c r="S736" s="300"/>
      <c r="T736" s="300"/>
      <c r="U736" s="300"/>
      <c r="V736" s="300"/>
      <c r="W736" s="300"/>
      <c r="X736" s="300"/>
      <c r="Y736" s="300"/>
      <c r="Z736" s="300"/>
    </row>
    <row r="737" spans="1:26" ht="12.75" customHeight="1">
      <c r="A737" s="300"/>
      <c r="B737" s="297"/>
      <c r="C737" s="386"/>
      <c r="D737" s="298"/>
      <c r="E737" s="299"/>
      <c r="F737" s="300"/>
      <c r="G737" s="300"/>
      <c r="H737" s="300"/>
      <c r="I737" s="300"/>
      <c r="J737" s="300"/>
      <c r="K737" s="300"/>
      <c r="L737" s="300"/>
      <c r="M737" s="300"/>
      <c r="N737" s="300"/>
      <c r="O737" s="300"/>
      <c r="P737" s="300"/>
      <c r="Q737" s="300"/>
      <c r="R737" s="300"/>
      <c r="S737" s="300"/>
      <c r="T737" s="300"/>
      <c r="U737" s="300"/>
      <c r="V737" s="300"/>
      <c r="W737" s="300"/>
      <c r="X737" s="300"/>
      <c r="Y737" s="300"/>
      <c r="Z737" s="300"/>
    </row>
    <row r="738" spans="1:26" ht="12.75" customHeight="1">
      <c r="A738" s="300"/>
      <c r="B738" s="297"/>
      <c r="C738" s="386"/>
      <c r="D738" s="298"/>
      <c r="E738" s="299"/>
      <c r="F738" s="300"/>
      <c r="G738" s="300"/>
      <c r="H738" s="300"/>
      <c r="I738" s="300"/>
      <c r="J738" s="300"/>
      <c r="K738" s="300"/>
      <c r="L738" s="300"/>
      <c r="M738" s="300"/>
      <c r="N738" s="300"/>
      <c r="O738" s="300"/>
      <c r="P738" s="300"/>
      <c r="Q738" s="300"/>
      <c r="R738" s="300"/>
      <c r="S738" s="300"/>
      <c r="T738" s="300"/>
      <c r="U738" s="300"/>
      <c r="V738" s="300"/>
      <c r="W738" s="300"/>
      <c r="X738" s="300"/>
      <c r="Y738" s="300"/>
      <c r="Z738" s="300"/>
    </row>
    <row r="739" spans="1:26" ht="12.75" customHeight="1">
      <c r="A739" s="300"/>
      <c r="B739" s="297"/>
      <c r="C739" s="386"/>
      <c r="D739" s="298"/>
      <c r="E739" s="299"/>
      <c r="F739" s="300"/>
      <c r="G739" s="300"/>
      <c r="H739" s="300"/>
      <c r="I739" s="300"/>
      <c r="J739" s="300"/>
      <c r="K739" s="300"/>
      <c r="L739" s="300"/>
      <c r="M739" s="300"/>
      <c r="N739" s="300"/>
      <c r="O739" s="300"/>
      <c r="P739" s="300"/>
      <c r="Q739" s="300"/>
      <c r="R739" s="300"/>
      <c r="S739" s="300"/>
      <c r="T739" s="300"/>
      <c r="U739" s="300"/>
      <c r="V739" s="300"/>
      <c r="W739" s="300"/>
      <c r="X739" s="300"/>
      <c r="Y739" s="300"/>
      <c r="Z739" s="300"/>
    </row>
    <row r="740" spans="1:26" ht="12.75" customHeight="1">
      <c r="A740" s="300"/>
      <c r="B740" s="297"/>
      <c r="C740" s="386"/>
      <c r="D740" s="298"/>
      <c r="E740" s="299"/>
      <c r="F740" s="300"/>
      <c r="G740" s="300"/>
      <c r="H740" s="300"/>
      <c r="I740" s="300"/>
      <c r="J740" s="300"/>
      <c r="K740" s="300"/>
      <c r="L740" s="300"/>
      <c r="M740" s="300"/>
      <c r="N740" s="300"/>
      <c r="O740" s="300"/>
      <c r="P740" s="300"/>
      <c r="Q740" s="300"/>
      <c r="R740" s="300"/>
      <c r="S740" s="300"/>
      <c r="T740" s="300"/>
      <c r="U740" s="300"/>
      <c r="V740" s="300"/>
      <c r="W740" s="300"/>
      <c r="X740" s="300"/>
      <c r="Y740" s="300"/>
      <c r="Z740" s="300"/>
    </row>
    <row r="741" spans="1:26" ht="12.75" customHeight="1">
      <c r="A741" s="300"/>
      <c r="B741" s="297"/>
      <c r="C741" s="386"/>
      <c r="D741" s="298"/>
      <c r="E741" s="299"/>
      <c r="F741" s="300"/>
      <c r="G741" s="300"/>
      <c r="H741" s="300"/>
      <c r="I741" s="300"/>
      <c r="J741" s="300"/>
      <c r="K741" s="300"/>
      <c r="L741" s="300"/>
      <c r="M741" s="300"/>
      <c r="N741" s="300"/>
      <c r="O741" s="300"/>
      <c r="P741" s="300"/>
      <c r="Q741" s="300"/>
      <c r="R741" s="300"/>
      <c r="S741" s="300"/>
      <c r="T741" s="300"/>
      <c r="U741" s="300"/>
      <c r="V741" s="300"/>
      <c r="W741" s="300"/>
      <c r="X741" s="300"/>
      <c r="Y741" s="300"/>
      <c r="Z741" s="300"/>
    </row>
    <row r="742" spans="1:26" ht="12.75" customHeight="1">
      <c r="A742" s="300"/>
      <c r="B742" s="297"/>
      <c r="C742" s="386"/>
      <c r="D742" s="298"/>
      <c r="E742" s="299"/>
      <c r="F742" s="300"/>
      <c r="G742" s="300"/>
      <c r="H742" s="300"/>
      <c r="I742" s="300"/>
      <c r="J742" s="300"/>
      <c r="K742" s="300"/>
      <c r="L742" s="300"/>
      <c r="M742" s="300"/>
      <c r="N742" s="300"/>
      <c r="O742" s="300"/>
      <c r="P742" s="300"/>
      <c r="Q742" s="300"/>
      <c r="R742" s="300"/>
      <c r="S742" s="300"/>
      <c r="T742" s="300"/>
      <c r="U742" s="300"/>
      <c r="V742" s="300"/>
      <c r="W742" s="300"/>
      <c r="X742" s="300"/>
      <c r="Y742" s="300"/>
      <c r="Z742" s="300"/>
    </row>
    <row r="743" spans="1:26" ht="12.75" customHeight="1">
      <c r="A743" s="300"/>
      <c r="B743" s="297"/>
      <c r="C743" s="386"/>
      <c r="D743" s="298"/>
      <c r="E743" s="299"/>
      <c r="F743" s="300"/>
      <c r="G743" s="300"/>
      <c r="H743" s="300"/>
      <c r="I743" s="300"/>
      <c r="J743" s="300"/>
      <c r="K743" s="300"/>
      <c r="L743" s="300"/>
      <c r="M743" s="300"/>
      <c r="N743" s="300"/>
      <c r="O743" s="300"/>
      <c r="P743" s="300"/>
      <c r="Q743" s="300"/>
      <c r="R743" s="300"/>
      <c r="S743" s="300"/>
      <c r="T743" s="300"/>
      <c r="U743" s="300"/>
      <c r="V743" s="300"/>
      <c r="W743" s="300"/>
      <c r="X743" s="300"/>
      <c r="Y743" s="300"/>
      <c r="Z743" s="300"/>
    </row>
    <row r="744" spans="1:26" ht="12.75" customHeight="1">
      <c r="A744" s="300"/>
      <c r="B744" s="297"/>
      <c r="C744" s="386"/>
      <c r="D744" s="298"/>
      <c r="E744" s="299"/>
      <c r="F744" s="300"/>
      <c r="G744" s="300"/>
      <c r="H744" s="300"/>
      <c r="I744" s="300"/>
      <c r="J744" s="300"/>
      <c r="K744" s="300"/>
      <c r="L744" s="300"/>
      <c r="M744" s="300"/>
      <c r="N744" s="300"/>
      <c r="O744" s="300"/>
      <c r="P744" s="300"/>
      <c r="Q744" s="300"/>
      <c r="R744" s="300"/>
      <c r="S744" s="300"/>
      <c r="T744" s="300"/>
      <c r="U744" s="300"/>
      <c r="V744" s="300"/>
      <c r="W744" s="300"/>
      <c r="X744" s="300"/>
      <c r="Y744" s="300"/>
      <c r="Z744" s="300"/>
    </row>
    <row r="745" spans="1:26" ht="12.75" customHeight="1">
      <c r="A745" s="300"/>
      <c r="B745" s="297"/>
      <c r="C745" s="386"/>
      <c r="D745" s="298"/>
      <c r="E745" s="299"/>
      <c r="F745" s="300"/>
      <c r="G745" s="300"/>
      <c r="H745" s="300"/>
      <c r="I745" s="300"/>
      <c r="J745" s="300"/>
      <c r="K745" s="300"/>
      <c r="L745" s="300"/>
      <c r="M745" s="300"/>
      <c r="N745" s="300"/>
      <c r="O745" s="300"/>
      <c r="P745" s="300"/>
      <c r="Q745" s="300"/>
      <c r="R745" s="300"/>
      <c r="S745" s="300"/>
      <c r="T745" s="300"/>
      <c r="U745" s="300"/>
      <c r="V745" s="300"/>
      <c r="W745" s="300"/>
      <c r="X745" s="300"/>
      <c r="Y745" s="300"/>
      <c r="Z745" s="300"/>
    </row>
    <row r="746" spans="1:26" ht="12.75" customHeight="1">
      <c r="A746" s="300"/>
      <c r="B746" s="297"/>
      <c r="C746" s="386"/>
      <c r="D746" s="298"/>
      <c r="E746" s="299"/>
      <c r="F746" s="300"/>
      <c r="G746" s="300"/>
      <c r="H746" s="300"/>
      <c r="I746" s="300"/>
      <c r="J746" s="300"/>
      <c r="K746" s="300"/>
      <c r="L746" s="300"/>
      <c r="M746" s="300"/>
      <c r="N746" s="300"/>
      <c r="O746" s="300"/>
      <c r="P746" s="300"/>
      <c r="Q746" s="300"/>
      <c r="R746" s="300"/>
      <c r="S746" s="300"/>
      <c r="T746" s="300"/>
      <c r="U746" s="300"/>
      <c r="V746" s="300"/>
      <c r="W746" s="300"/>
      <c r="X746" s="300"/>
      <c r="Y746" s="300"/>
      <c r="Z746" s="300"/>
    </row>
    <row r="747" spans="1:26" ht="12.75" customHeight="1">
      <c r="A747" s="300"/>
      <c r="B747" s="297"/>
      <c r="C747" s="386"/>
      <c r="D747" s="298"/>
      <c r="E747" s="299"/>
      <c r="F747" s="300"/>
      <c r="G747" s="300"/>
      <c r="H747" s="300"/>
      <c r="I747" s="300"/>
      <c r="J747" s="300"/>
      <c r="K747" s="300"/>
      <c r="L747" s="300"/>
      <c r="M747" s="300"/>
      <c r="N747" s="300"/>
      <c r="O747" s="300"/>
      <c r="P747" s="300"/>
      <c r="Q747" s="300"/>
      <c r="R747" s="300"/>
      <c r="S747" s="300"/>
      <c r="T747" s="300"/>
      <c r="U747" s="300"/>
      <c r="V747" s="300"/>
      <c r="W747" s="300"/>
      <c r="X747" s="300"/>
      <c r="Y747" s="300"/>
      <c r="Z747" s="300"/>
    </row>
    <row r="748" spans="1:26" ht="12.75" customHeight="1">
      <c r="A748" s="300"/>
      <c r="B748" s="297"/>
      <c r="C748" s="386"/>
      <c r="D748" s="298"/>
      <c r="E748" s="299"/>
      <c r="F748" s="300"/>
      <c r="G748" s="300"/>
      <c r="H748" s="300"/>
      <c r="I748" s="300"/>
      <c r="J748" s="300"/>
      <c r="K748" s="300"/>
      <c r="L748" s="300"/>
      <c r="M748" s="300"/>
      <c r="N748" s="300"/>
      <c r="O748" s="300"/>
      <c r="P748" s="300"/>
      <c r="Q748" s="300"/>
      <c r="R748" s="300"/>
      <c r="S748" s="300"/>
      <c r="T748" s="300"/>
      <c r="U748" s="300"/>
      <c r="V748" s="300"/>
      <c r="W748" s="300"/>
      <c r="X748" s="300"/>
      <c r="Y748" s="300"/>
      <c r="Z748" s="300"/>
    </row>
    <row r="749" spans="1:26" ht="12.75" customHeight="1">
      <c r="A749" s="300"/>
      <c r="B749" s="297"/>
      <c r="C749" s="386"/>
      <c r="D749" s="298"/>
      <c r="E749" s="299"/>
      <c r="F749" s="300"/>
      <c r="G749" s="300"/>
      <c r="H749" s="300"/>
      <c r="I749" s="300"/>
      <c r="J749" s="300"/>
      <c r="K749" s="300"/>
      <c r="L749" s="300"/>
      <c r="M749" s="300"/>
      <c r="N749" s="300"/>
      <c r="O749" s="300"/>
      <c r="P749" s="300"/>
      <c r="Q749" s="300"/>
      <c r="R749" s="300"/>
      <c r="S749" s="300"/>
      <c r="T749" s="300"/>
      <c r="U749" s="300"/>
      <c r="V749" s="300"/>
      <c r="W749" s="300"/>
      <c r="X749" s="300"/>
      <c r="Y749" s="300"/>
      <c r="Z749" s="300"/>
    </row>
    <row r="750" spans="1:26" ht="12.75" customHeight="1">
      <c r="A750" s="300"/>
      <c r="B750" s="297"/>
      <c r="C750" s="386"/>
      <c r="D750" s="298"/>
      <c r="E750" s="299"/>
      <c r="F750" s="300"/>
      <c r="G750" s="300"/>
      <c r="H750" s="300"/>
      <c r="I750" s="300"/>
      <c r="J750" s="300"/>
      <c r="K750" s="300"/>
      <c r="L750" s="300"/>
      <c r="M750" s="300"/>
      <c r="N750" s="300"/>
      <c r="O750" s="300"/>
      <c r="P750" s="300"/>
      <c r="Q750" s="300"/>
      <c r="R750" s="300"/>
      <c r="S750" s="300"/>
      <c r="T750" s="300"/>
      <c r="U750" s="300"/>
      <c r="V750" s="300"/>
      <c r="W750" s="300"/>
      <c r="X750" s="300"/>
      <c r="Y750" s="300"/>
      <c r="Z750" s="300"/>
    </row>
    <row r="751" spans="1:26" ht="12.75" customHeight="1">
      <c r="A751" s="300"/>
      <c r="B751" s="297"/>
      <c r="C751" s="386"/>
      <c r="D751" s="298"/>
      <c r="E751" s="299"/>
      <c r="F751" s="300"/>
      <c r="G751" s="300"/>
      <c r="H751" s="300"/>
      <c r="I751" s="300"/>
      <c r="J751" s="300"/>
      <c r="K751" s="300"/>
      <c r="L751" s="300"/>
      <c r="M751" s="300"/>
      <c r="N751" s="300"/>
      <c r="O751" s="300"/>
      <c r="P751" s="300"/>
      <c r="Q751" s="300"/>
      <c r="R751" s="300"/>
      <c r="S751" s="300"/>
      <c r="T751" s="300"/>
      <c r="U751" s="300"/>
      <c r="V751" s="300"/>
      <c r="W751" s="300"/>
      <c r="X751" s="300"/>
      <c r="Y751" s="300"/>
      <c r="Z751" s="300"/>
    </row>
    <row r="752" spans="1:26" ht="12.75" customHeight="1">
      <c r="A752" s="300"/>
      <c r="B752" s="297"/>
      <c r="C752" s="386"/>
      <c r="D752" s="298"/>
      <c r="E752" s="299"/>
      <c r="F752" s="300"/>
      <c r="G752" s="300"/>
      <c r="H752" s="300"/>
      <c r="I752" s="300"/>
      <c r="J752" s="300"/>
      <c r="K752" s="300"/>
      <c r="L752" s="300"/>
      <c r="M752" s="300"/>
      <c r="N752" s="300"/>
      <c r="O752" s="300"/>
      <c r="P752" s="300"/>
      <c r="Q752" s="300"/>
      <c r="R752" s="300"/>
      <c r="S752" s="300"/>
      <c r="T752" s="300"/>
      <c r="U752" s="300"/>
      <c r="V752" s="300"/>
      <c r="W752" s="300"/>
      <c r="X752" s="300"/>
      <c r="Y752" s="300"/>
      <c r="Z752" s="300"/>
    </row>
    <row r="753" spans="1:26" ht="12.75" customHeight="1">
      <c r="A753" s="300"/>
      <c r="B753" s="297"/>
      <c r="C753" s="386"/>
      <c r="D753" s="298"/>
      <c r="E753" s="299"/>
      <c r="F753" s="300"/>
      <c r="G753" s="300"/>
      <c r="H753" s="300"/>
      <c r="I753" s="300"/>
      <c r="J753" s="300"/>
      <c r="K753" s="300"/>
      <c r="L753" s="300"/>
      <c r="M753" s="300"/>
      <c r="N753" s="300"/>
      <c r="O753" s="300"/>
      <c r="P753" s="300"/>
      <c r="Q753" s="300"/>
      <c r="R753" s="300"/>
      <c r="S753" s="300"/>
      <c r="T753" s="300"/>
      <c r="U753" s="300"/>
      <c r="V753" s="300"/>
      <c r="W753" s="300"/>
      <c r="X753" s="300"/>
      <c r="Y753" s="300"/>
      <c r="Z753" s="300"/>
    </row>
    <row r="754" spans="1:26" ht="12.75" customHeight="1">
      <c r="A754" s="300"/>
      <c r="B754" s="297"/>
      <c r="C754" s="386"/>
      <c r="D754" s="298"/>
      <c r="E754" s="299"/>
      <c r="F754" s="300"/>
      <c r="G754" s="300"/>
      <c r="H754" s="300"/>
      <c r="I754" s="300"/>
      <c r="J754" s="300"/>
      <c r="K754" s="300"/>
      <c r="L754" s="300"/>
      <c r="M754" s="300"/>
      <c r="N754" s="300"/>
      <c r="O754" s="300"/>
      <c r="P754" s="300"/>
      <c r="Q754" s="300"/>
      <c r="R754" s="300"/>
      <c r="S754" s="300"/>
      <c r="T754" s="300"/>
      <c r="U754" s="300"/>
      <c r="V754" s="300"/>
      <c r="W754" s="300"/>
      <c r="X754" s="300"/>
      <c r="Y754" s="300"/>
      <c r="Z754" s="300"/>
    </row>
    <row r="755" spans="1:26" ht="12.75" customHeight="1">
      <c r="A755" s="300"/>
      <c r="B755" s="297"/>
      <c r="C755" s="386"/>
      <c r="D755" s="298"/>
      <c r="E755" s="299"/>
      <c r="F755" s="300"/>
      <c r="G755" s="300"/>
      <c r="H755" s="300"/>
      <c r="I755" s="300"/>
      <c r="J755" s="300"/>
      <c r="K755" s="300"/>
      <c r="L755" s="300"/>
      <c r="M755" s="300"/>
      <c r="N755" s="300"/>
      <c r="O755" s="300"/>
      <c r="P755" s="300"/>
      <c r="Q755" s="300"/>
      <c r="R755" s="300"/>
      <c r="S755" s="300"/>
      <c r="T755" s="300"/>
      <c r="U755" s="300"/>
      <c r="V755" s="300"/>
      <c r="W755" s="300"/>
      <c r="X755" s="300"/>
      <c r="Y755" s="300"/>
      <c r="Z755" s="300"/>
    </row>
    <row r="756" spans="1:26" ht="12.75" customHeight="1">
      <c r="A756" s="300"/>
      <c r="B756" s="297"/>
      <c r="C756" s="386"/>
      <c r="D756" s="298"/>
      <c r="E756" s="299"/>
      <c r="F756" s="300"/>
      <c r="G756" s="300"/>
      <c r="H756" s="300"/>
      <c r="I756" s="300"/>
      <c r="J756" s="300"/>
      <c r="K756" s="300"/>
      <c r="L756" s="300"/>
      <c r="M756" s="300"/>
      <c r="N756" s="300"/>
      <c r="O756" s="300"/>
      <c r="P756" s="300"/>
      <c r="Q756" s="300"/>
      <c r="R756" s="300"/>
      <c r="S756" s="300"/>
      <c r="T756" s="300"/>
      <c r="U756" s="300"/>
      <c r="V756" s="300"/>
      <c r="W756" s="300"/>
      <c r="X756" s="300"/>
      <c r="Y756" s="300"/>
      <c r="Z756" s="300"/>
    </row>
    <row r="757" spans="1:26" ht="12.75" customHeight="1">
      <c r="A757" s="300"/>
      <c r="B757" s="297"/>
      <c r="C757" s="386"/>
      <c r="D757" s="298"/>
      <c r="E757" s="299"/>
      <c r="F757" s="300"/>
      <c r="G757" s="300"/>
      <c r="H757" s="300"/>
      <c r="I757" s="300"/>
      <c r="J757" s="300"/>
      <c r="K757" s="300"/>
      <c r="L757" s="300"/>
      <c r="M757" s="300"/>
      <c r="N757" s="300"/>
      <c r="O757" s="300"/>
      <c r="P757" s="300"/>
      <c r="Q757" s="300"/>
      <c r="R757" s="300"/>
      <c r="S757" s="300"/>
      <c r="T757" s="300"/>
      <c r="U757" s="300"/>
      <c r="V757" s="300"/>
      <c r="W757" s="300"/>
      <c r="X757" s="300"/>
      <c r="Y757" s="300"/>
      <c r="Z757" s="300"/>
    </row>
    <row r="758" spans="1:26" ht="12.75" customHeight="1">
      <c r="A758" s="300"/>
      <c r="B758" s="297"/>
      <c r="C758" s="386"/>
      <c r="D758" s="298"/>
      <c r="E758" s="299"/>
      <c r="F758" s="300"/>
      <c r="G758" s="300"/>
      <c r="H758" s="300"/>
      <c r="I758" s="300"/>
      <c r="J758" s="300"/>
      <c r="K758" s="300"/>
      <c r="L758" s="300"/>
      <c r="M758" s="300"/>
      <c r="N758" s="300"/>
      <c r="O758" s="300"/>
      <c r="P758" s="300"/>
      <c r="Q758" s="300"/>
      <c r="R758" s="300"/>
      <c r="S758" s="300"/>
      <c r="T758" s="300"/>
      <c r="U758" s="300"/>
      <c r="V758" s="300"/>
      <c r="W758" s="300"/>
      <c r="X758" s="300"/>
      <c r="Y758" s="300"/>
      <c r="Z758" s="300"/>
    </row>
    <row r="759" spans="1:26" ht="12.75" customHeight="1">
      <c r="A759" s="300"/>
      <c r="B759" s="297"/>
      <c r="C759" s="386"/>
      <c r="D759" s="298"/>
      <c r="E759" s="299"/>
      <c r="F759" s="300"/>
      <c r="G759" s="300"/>
      <c r="H759" s="300"/>
      <c r="I759" s="300"/>
      <c r="J759" s="300"/>
      <c r="K759" s="300"/>
      <c r="L759" s="300"/>
      <c r="M759" s="300"/>
      <c r="N759" s="300"/>
      <c r="O759" s="300"/>
      <c r="P759" s="300"/>
      <c r="Q759" s="300"/>
      <c r="R759" s="300"/>
      <c r="S759" s="300"/>
      <c r="T759" s="300"/>
      <c r="U759" s="300"/>
      <c r="V759" s="300"/>
      <c r="W759" s="300"/>
      <c r="X759" s="300"/>
      <c r="Y759" s="300"/>
      <c r="Z759" s="300"/>
    </row>
    <row r="760" spans="1:26" ht="12.75" customHeight="1">
      <c r="A760" s="300"/>
      <c r="B760" s="297"/>
      <c r="C760" s="386"/>
      <c r="D760" s="298"/>
      <c r="E760" s="299"/>
      <c r="F760" s="300"/>
      <c r="G760" s="300"/>
      <c r="H760" s="300"/>
      <c r="I760" s="300"/>
      <c r="J760" s="300"/>
      <c r="K760" s="300"/>
      <c r="L760" s="300"/>
      <c r="M760" s="300"/>
      <c r="N760" s="300"/>
      <c r="O760" s="300"/>
      <c r="P760" s="300"/>
      <c r="Q760" s="300"/>
      <c r="R760" s="300"/>
      <c r="S760" s="300"/>
      <c r="T760" s="300"/>
      <c r="U760" s="300"/>
      <c r="V760" s="300"/>
      <c r="W760" s="300"/>
      <c r="X760" s="300"/>
      <c r="Y760" s="300"/>
      <c r="Z760" s="300"/>
    </row>
    <row r="761" spans="1:26" ht="12.75" customHeight="1">
      <c r="A761" s="300"/>
      <c r="B761" s="297"/>
      <c r="C761" s="386"/>
      <c r="D761" s="298"/>
      <c r="E761" s="299"/>
      <c r="F761" s="300"/>
      <c r="G761" s="300"/>
      <c r="H761" s="300"/>
      <c r="I761" s="300"/>
      <c r="J761" s="300"/>
      <c r="K761" s="300"/>
      <c r="L761" s="300"/>
      <c r="M761" s="300"/>
      <c r="N761" s="300"/>
      <c r="O761" s="300"/>
      <c r="P761" s="300"/>
      <c r="Q761" s="300"/>
      <c r="R761" s="300"/>
      <c r="S761" s="300"/>
      <c r="T761" s="300"/>
      <c r="U761" s="300"/>
      <c r="V761" s="300"/>
      <c r="W761" s="300"/>
      <c r="X761" s="300"/>
      <c r="Y761" s="300"/>
      <c r="Z761" s="300"/>
    </row>
    <row r="762" spans="1:26" ht="12.75" customHeight="1">
      <c r="A762" s="300"/>
      <c r="B762" s="297"/>
      <c r="C762" s="386"/>
      <c r="D762" s="298"/>
      <c r="E762" s="299"/>
      <c r="F762" s="300"/>
      <c r="G762" s="300"/>
      <c r="H762" s="300"/>
      <c r="I762" s="300"/>
      <c r="J762" s="300"/>
      <c r="K762" s="300"/>
      <c r="L762" s="300"/>
      <c r="M762" s="300"/>
      <c r="N762" s="300"/>
      <c r="O762" s="300"/>
      <c r="P762" s="300"/>
      <c r="Q762" s="300"/>
      <c r="R762" s="300"/>
      <c r="S762" s="300"/>
      <c r="T762" s="300"/>
      <c r="U762" s="300"/>
      <c r="V762" s="300"/>
      <c r="W762" s="300"/>
      <c r="X762" s="300"/>
      <c r="Y762" s="300"/>
      <c r="Z762" s="300"/>
    </row>
    <row r="763" spans="1:26" ht="12.75" customHeight="1">
      <c r="A763" s="300"/>
      <c r="B763" s="297"/>
      <c r="C763" s="386"/>
      <c r="D763" s="298"/>
      <c r="E763" s="299"/>
      <c r="F763" s="300"/>
      <c r="G763" s="300"/>
      <c r="H763" s="300"/>
      <c r="I763" s="300"/>
      <c r="J763" s="300"/>
      <c r="K763" s="300"/>
      <c r="L763" s="300"/>
      <c r="M763" s="300"/>
      <c r="N763" s="300"/>
      <c r="O763" s="300"/>
      <c r="P763" s="300"/>
      <c r="Q763" s="300"/>
      <c r="R763" s="300"/>
      <c r="S763" s="300"/>
      <c r="T763" s="300"/>
      <c r="U763" s="300"/>
      <c r="V763" s="300"/>
      <c r="W763" s="300"/>
      <c r="X763" s="300"/>
      <c r="Y763" s="300"/>
      <c r="Z763" s="300"/>
    </row>
    <row r="764" spans="1:26" ht="12.75" customHeight="1">
      <c r="A764" s="300"/>
      <c r="B764" s="297"/>
      <c r="C764" s="386"/>
      <c r="D764" s="298"/>
      <c r="E764" s="299"/>
      <c r="F764" s="300"/>
      <c r="G764" s="300"/>
      <c r="H764" s="300"/>
      <c r="I764" s="300"/>
      <c r="J764" s="300"/>
      <c r="K764" s="300"/>
      <c r="L764" s="300"/>
      <c r="M764" s="300"/>
      <c r="N764" s="300"/>
      <c r="O764" s="300"/>
      <c r="P764" s="300"/>
      <c r="Q764" s="300"/>
      <c r="R764" s="300"/>
      <c r="S764" s="300"/>
      <c r="T764" s="300"/>
      <c r="U764" s="300"/>
      <c r="V764" s="300"/>
      <c r="W764" s="300"/>
      <c r="X764" s="300"/>
      <c r="Y764" s="300"/>
      <c r="Z764" s="300"/>
    </row>
    <row r="765" spans="1:26" ht="12.75" customHeight="1">
      <c r="A765" s="300"/>
      <c r="B765" s="297"/>
      <c r="C765" s="386"/>
      <c r="D765" s="298"/>
      <c r="E765" s="299"/>
      <c r="F765" s="300"/>
      <c r="G765" s="300"/>
      <c r="H765" s="300"/>
      <c r="I765" s="300"/>
      <c r="J765" s="300"/>
      <c r="K765" s="300"/>
      <c r="L765" s="300"/>
      <c r="M765" s="300"/>
      <c r="N765" s="300"/>
      <c r="O765" s="300"/>
      <c r="P765" s="300"/>
      <c r="Q765" s="300"/>
      <c r="R765" s="300"/>
      <c r="S765" s="300"/>
      <c r="T765" s="300"/>
      <c r="U765" s="300"/>
      <c r="V765" s="300"/>
      <c r="W765" s="300"/>
      <c r="X765" s="300"/>
      <c r="Y765" s="300"/>
      <c r="Z765" s="300"/>
    </row>
    <row r="766" spans="1:26" ht="12.75" customHeight="1">
      <c r="A766" s="300"/>
      <c r="B766" s="297"/>
      <c r="C766" s="386"/>
      <c r="D766" s="298"/>
      <c r="E766" s="299"/>
      <c r="F766" s="300"/>
      <c r="G766" s="300"/>
      <c r="H766" s="300"/>
      <c r="I766" s="300"/>
      <c r="J766" s="300"/>
      <c r="K766" s="300"/>
      <c r="L766" s="300"/>
      <c r="M766" s="300"/>
      <c r="N766" s="300"/>
      <c r="O766" s="300"/>
      <c r="P766" s="300"/>
      <c r="Q766" s="300"/>
      <c r="R766" s="300"/>
      <c r="S766" s="300"/>
      <c r="T766" s="300"/>
      <c r="U766" s="300"/>
      <c r="V766" s="300"/>
      <c r="W766" s="300"/>
      <c r="X766" s="300"/>
      <c r="Y766" s="300"/>
      <c r="Z766" s="300"/>
    </row>
    <row r="767" spans="1:26" ht="12.75" customHeight="1">
      <c r="A767" s="300"/>
      <c r="B767" s="297"/>
      <c r="C767" s="386"/>
      <c r="D767" s="298"/>
      <c r="E767" s="299"/>
      <c r="F767" s="300"/>
      <c r="G767" s="300"/>
      <c r="H767" s="300"/>
      <c r="I767" s="300"/>
      <c r="J767" s="300"/>
      <c r="K767" s="300"/>
      <c r="L767" s="300"/>
      <c r="M767" s="300"/>
      <c r="N767" s="300"/>
      <c r="O767" s="300"/>
      <c r="P767" s="300"/>
      <c r="Q767" s="300"/>
      <c r="R767" s="300"/>
      <c r="S767" s="300"/>
      <c r="T767" s="300"/>
      <c r="U767" s="300"/>
      <c r="V767" s="300"/>
      <c r="W767" s="300"/>
      <c r="X767" s="300"/>
      <c r="Y767" s="300"/>
      <c r="Z767" s="300"/>
    </row>
    <row r="768" spans="1:26" ht="12.75" customHeight="1">
      <c r="A768" s="300"/>
      <c r="B768" s="297"/>
      <c r="C768" s="386"/>
      <c r="D768" s="298"/>
      <c r="E768" s="299"/>
      <c r="F768" s="300"/>
      <c r="G768" s="300"/>
      <c r="H768" s="300"/>
      <c r="I768" s="300"/>
      <c r="J768" s="300"/>
      <c r="K768" s="300"/>
      <c r="L768" s="300"/>
      <c r="M768" s="300"/>
      <c r="N768" s="300"/>
      <c r="O768" s="300"/>
      <c r="P768" s="300"/>
      <c r="Q768" s="300"/>
      <c r="R768" s="300"/>
      <c r="S768" s="300"/>
      <c r="T768" s="300"/>
      <c r="U768" s="300"/>
      <c r="V768" s="300"/>
      <c r="W768" s="300"/>
      <c r="X768" s="300"/>
      <c r="Y768" s="300"/>
      <c r="Z768" s="300"/>
    </row>
    <row r="769" spans="1:26" ht="12.75" customHeight="1">
      <c r="A769" s="300"/>
      <c r="B769" s="297"/>
      <c r="C769" s="386"/>
      <c r="D769" s="298"/>
      <c r="E769" s="299"/>
      <c r="F769" s="300"/>
      <c r="G769" s="300"/>
      <c r="H769" s="300"/>
      <c r="I769" s="300"/>
      <c r="J769" s="300"/>
      <c r="K769" s="300"/>
      <c r="L769" s="300"/>
      <c r="M769" s="300"/>
      <c r="N769" s="300"/>
      <c r="O769" s="300"/>
      <c r="P769" s="300"/>
      <c r="Q769" s="300"/>
      <c r="R769" s="300"/>
      <c r="S769" s="300"/>
      <c r="T769" s="300"/>
      <c r="U769" s="300"/>
      <c r="V769" s="300"/>
      <c r="W769" s="300"/>
      <c r="X769" s="300"/>
      <c r="Y769" s="300"/>
      <c r="Z769" s="300"/>
    </row>
    <row r="770" spans="1:26" ht="12.75" customHeight="1">
      <c r="A770" s="300"/>
      <c r="B770" s="297"/>
      <c r="C770" s="386"/>
      <c r="D770" s="298"/>
      <c r="E770" s="299"/>
      <c r="F770" s="300"/>
      <c r="G770" s="300"/>
      <c r="H770" s="300"/>
      <c r="I770" s="300"/>
      <c r="J770" s="300"/>
      <c r="K770" s="300"/>
      <c r="L770" s="300"/>
      <c r="M770" s="300"/>
      <c r="N770" s="300"/>
      <c r="O770" s="300"/>
      <c r="P770" s="300"/>
      <c r="Q770" s="300"/>
      <c r="R770" s="300"/>
      <c r="S770" s="300"/>
      <c r="T770" s="300"/>
      <c r="U770" s="300"/>
      <c r="V770" s="300"/>
      <c r="W770" s="300"/>
      <c r="X770" s="300"/>
      <c r="Y770" s="300"/>
      <c r="Z770" s="300"/>
    </row>
    <row r="771" spans="1:26" ht="12.75" customHeight="1">
      <c r="A771" s="300"/>
      <c r="B771" s="297"/>
      <c r="C771" s="386"/>
      <c r="D771" s="298"/>
      <c r="E771" s="299"/>
      <c r="F771" s="300"/>
      <c r="G771" s="300"/>
      <c r="H771" s="300"/>
      <c r="I771" s="300"/>
      <c r="J771" s="300"/>
      <c r="K771" s="300"/>
      <c r="L771" s="300"/>
      <c r="M771" s="300"/>
      <c r="N771" s="300"/>
      <c r="O771" s="300"/>
      <c r="P771" s="300"/>
      <c r="Q771" s="300"/>
      <c r="R771" s="300"/>
      <c r="S771" s="300"/>
      <c r="T771" s="300"/>
      <c r="U771" s="300"/>
      <c r="V771" s="300"/>
      <c r="W771" s="300"/>
      <c r="X771" s="300"/>
      <c r="Y771" s="300"/>
      <c r="Z771" s="300"/>
    </row>
    <row r="772" spans="1:26" ht="12.75" customHeight="1">
      <c r="A772" s="300"/>
      <c r="B772" s="297"/>
      <c r="C772" s="386"/>
      <c r="D772" s="298"/>
      <c r="E772" s="299"/>
      <c r="F772" s="300"/>
      <c r="G772" s="300"/>
      <c r="H772" s="300"/>
      <c r="I772" s="300"/>
      <c r="J772" s="300"/>
      <c r="K772" s="300"/>
      <c r="L772" s="300"/>
      <c r="M772" s="300"/>
      <c r="N772" s="300"/>
      <c r="O772" s="300"/>
      <c r="P772" s="300"/>
      <c r="Q772" s="300"/>
      <c r="R772" s="300"/>
      <c r="S772" s="300"/>
      <c r="T772" s="300"/>
      <c r="U772" s="300"/>
      <c r="V772" s="300"/>
      <c r="W772" s="300"/>
      <c r="X772" s="300"/>
      <c r="Y772" s="300"/>
      <c r="Z772" s="300"/>
    </row>
    <row r="773" spans="1:26" ht="12.75" customHeight="1">
      <c r="A773" s="300"/>
      <c r="B773" s="297"/>
      <c r="C773" s="386"/>
      <c r="D773" s="298"/>
      <c r="E773" s="299"/>
      <c r="F773" s="300"/>
      <c r="G773" s="300"/>
      <c r="H773" s="300"/>
      <c r="I773" s="300"/>
      <c r="J773" s="300"/>
      <c r="K773" s="300"/>
      <c r="L773" s="300"/>
      <c r="M773" s="300"/>
      <c r="N773" s="300"/>
      <c r="O773" s="300"/>
      <c r="P773" s="300"/>
      <c r="Q773" s="300"/>
      <c r="R773" s="300"/>
      <c r="S773" s="300"/>
      <c r="T773" s="300"/>
      <c r="U773" s="300"/>
      <c r="V773" s="300"/>
      <c r="W773" s="300"/>
      <c r="X773" s="300"/>
      <c r="Y773" s="300"/>
      <c r="Z773" s="300"/>
    </row>
    <row r="774" spans="1:26" ht="12.75" customHeight="1">
      <c r="A774" s="300"/>
      <c r="B774" s="297"/>
      <c r="C774" s="386"/>
      <c r="D774" s="298"/>
      <c r="E774" s="299"/>
      <c r="F774" s="300"/>
      <c r="G774" s="300"/>
      <c r="H774" s="300"/>
      <c r="I774" s="300"/>
      <c r="J774" s="300"/>
      <c r="K774" s="300"/>
      <c r="L774" s="300"/>
      <c r="M774" s="300"/>
      <c r="N774" s="300"/>
      <c r="O774" s="300"/>
      <c r="P774" s="300"/>
      <c r="Q774" s="300"/>
      <c r="R774" s="300"/>
      <c r="S774" s="300"/>
      <c r="T774" s="300"/>
      <c r="U774" s="300"/>
      <c r="V774" s="300"/>
      <c r="W774" s="300"/>
      <c r="X774" s="300"/>
      <c r="Y774" s="300"/>
      <c r="Z774" s="300"/>
    </row>
    <row r="775" spans="1:26" ht="12.75" customHeight="1">
      <c r="A775" s="300"/>
      <c r="B775" s="297"/>
      <c r="C775" s="386"/>
      <c r="D775" s="298"/>
      <c r="E775" s="299"/>
      <c r="F775" s="300"/>
      <c r="G775" s="300"/>
      <c r="H775" s="300"/>
      <c r="I775" s="300"/>
      <c r="J775" s="300"/>
      <c r="K775" s="300"/>
      <c r="L775" s="300"/>
      <c r="M775" s="300"/>
      <c r="N775" s="300"/>
      <c r="O775" s="300"/>
      <c r="P775" s="300"/>
      <c r="Q775" s="300"/>
      <c r="R775" s="300"/>
      <c r="S775" s="300"/>
      <c r="T775" s="300"/>
      <c r="U775" s="300"/>
      <c r="V775" s="300"/>
      <c r="W775" s="300"/>
      <c r="X775" s="300"/>
      <c r="Y775" s="300"/>
      <c r="Z775" s="300"/>
    </row>
    <row r="776" spans="1:26" ht="12.75" customHeight="1">
      <c r="A776" s="300"/>
      <c r="B776" s="297"/>
      <c r="C776" s="386"/>
      <c r="D776" s="298"/>
      <c r="E776" s="299"/>
      <c r="F776" s="300"/>
      <c r="G776" s="300"/>
      <c r="H776" s="300"/>
      <c r="I776" s="300"/>
      <c r="J776" s="300"/>
      <c r="K776" s="300"/>
      <c r="L776" s="300"/>
      <c r="M776" s="300"/>
      <c r="N776" s="300"/>
      <c r="O776" s="300"/>
      <c r="P776" s="300"/>
      <c r="Q776" s="300"/>
      <c r="R776" s="300"/>
      <c r="S776" s="300"/>
      <c r="T776" s="300"/>
      <c r="U776" s="300"/>
      <c r="V776" s="300"/>
      <c r="W776" s="300"/>
      <c r="X776" s="300"/>
      <c r="Y776" s="300"/>
      <c r="Z776" s="300"/>
    </row>
    <row r="777" spans="1:26" ht="12.75" customHeight="1">
      <c r="A777" s="300"/>
      <c r="B777" s="297"/>
      <c r="C777" s="386"/>
      <c r="D777" s="298"/>
      <c r="E777" s="299"/>
      <c r="F777" s="300"/>
      <c r="G777" s="300"/>
      <c r="H777" s="300"/>
      <c r="I777" s="300"/>
      <c r="J777" s="300"/>
      <c r="K777" s="300"/>
      <c r="L777" s="300"/>
      <c r="M777" s="300"/>
      <c r="N777" s="300"/>
      <c r="O777" s="300"/>
      <c r="P777" s="300"/>
      <c r="Q777" s="300"/>
      <c r="R777" s="300"/>
      <c r="S777" s="300"/>
      <c r="T777" s="300"/>
      <c r="U777" s="300"/>
      <c r="V777" s="300"/>
      <c r="W777" s="300"/>
      <c r="X777" s="300"/>
      <c r="Y777" s="300"/>
      <c r="Z777" s="300"/>
    </row>
    <row r="778" spans="1:26" ht="12.75" customHeight="1">
      <c r="A778" s="300"/>
      <c r="B778" s="297"/>
      <c r="C778" s="386"/>
      <c r="D778" s="298"/>
      <c r="E778" s="299"/>
      <c r="F778" s="300"/>
      <c r="G778" s="300"/>
      <c r="H778" s="300"/>
      <c r="I778" s="300"/>
      <c r="J778" s="300"/>
      <c r="K778" s="300"/>
      <c r="L778" s="300"/>
      <c r="M778" s="300"/>
      <c r="N778" s="300"/>
      <c r="O778" s="300"/>
      <c r="P778" s="300"/>
      <c r="Q778" s="300"/>
      <c r="R778" s="300"/>
      <c r="S778" s="300"/>
      <c r="T778" s="300"/>
      <c r="U778" s="300"/>
      <c r="V778" s="300"/>
      <c r="W778" s="300"/>
      <c r="X778" s="300"/>
      <c r="Y778" s="300"/>
      <c r="Z778" s="300"/>
    </row>
    <row r="779" spans="1:26" ht="12.75" customHeight="1">
      <c r="A779" s="300"/>
      <c r="B779" s="297"/>
      <c r="C779" s="386"/>
      <c r="D779" s="298"/>
      <c r="E779" s="299"/>
      <c r="F779" s="300"/>
      <c r="G779" s="300"/>
      <c r="H779" s="300"/>
      <c r="I779" s="300"/>
      <c r="J779" s="300"/>
      <c r="K779" s="300"/>
      <c r="L779" s="300"/>
      <c r="M779" s="300"/>
      <c r="N779" s="300"/>
      <c r="O779" s="300"/>
      <c r="P779" s="300"/>
      <c r="Q779" s="300"/>
      <c r="R779" s="300"/>
      <c r="S779" s="300"/>
      <c r="T779" s="300"/>
      <c r="U779" s="300"/>
      <c r="V779" s="300"/>
      <c r="W779" s="300"/>
      <c r="X779" s="300"/>
      <c r="Y779" s="300"/>
      <c r="Z779" s="300"/>
    </row>
    <row r="780" spans="1:26" ht="12.75" customHeight="1">
      <c r="A780" s="300"/>
      <c r="B780" s="297"/>
      <c r="C780" s="386"/>
      <c r="D780" s="298"/>
      <c r="E780" s="299"/>
      <c r="F780" s="300"/>
      <c r="G780" s="300"/>
      <c r="H780" s="300"/>
      <c r="I780" s="300"/>
      <c r="J780" s="300"/>
      <c r="K780" s="300"/>
      <c r="L780" s="300"/>
      <c r="M780" s="300"/>
      <c r="N780" s="300"/>
      <c r="O780" s="300"/>
      <c r="P780" s="300"/>
      <c r="Q780" s="300"/>
      <c r="R780" s="300"/>
      <c r="S780" s="300"/>
      <c r="T780" s="300"/>
      <c r="U780" s="300"/>
      <c r="V780" s="300"/>
      <c r="W780" s="300"/>
      <c r="X780" s="300"/>
      <c r="Y780" s="300"/>
      <c r="Z780" s="300"/>
    </row>
    <row r="781" spans="1:26" ht="12.75" customHeight="1">
      <c r="A781" s="300"/>
      <c r="B781" s="297"/>
      <c r="C781" s="386"/>
      <c r="D781" s="298"/>
      <c r="E781" s="299"/>
      <c r="F781" s="300"/>
      <c r="G781" s="300"/>
      <c r="H781" s="300"/>
      <c r="I781" s="300"/>
      <c r="J781" s="300"/>
      <c r="K781" s="300"/>
      <c r="L781" s="300"/>
      <c r="M781" s="300"/>
      <c r="N781" s="300"/>
      <c r="O781" s="300"/>
      <c r="P781" s="300"/>
      <c r="Q781" s="300"/>
      <c r="R781" s="300"/>
      <c r="S781" s="300"/>
      <c r="T781" s="300"/>
      <c r="U781" s="300"/>
      <c r="V781" s="300"/>
      <c r="W781" s="300"/>
      <c r="X781" s="300"/>
      <c r="Y781" s="300"/>
      <c r="Z781" s="300"/>
    </row>
    <row r="782" spans="1:26" ht="12.75" customHeight="1">
      <c r="A782" s="300"/>
      <c r="B782" s="297"/>
      <c r="C782" s="386"/>
      <c r="D782" s="298"/>
      <c r="E782" s="299"/>
      <c r="F782" s="300"/>
      <c r="G782" s="300"/>
      <c r="H782" s="300"/>
      <c r="I782" s="300"/>
      <c r="J782" s="300"/>
      <c r="K782" s="300"/>
      <c r="L782" s="300"/>
      <c r="M782" s="300"/>
      <c r="N782" s="300"/>
      <c r="O782" s="300"/>
      <c r="P782" s="300"/>
      <c r="Q782" s="300"/>
      <c r="R782" s="300"/>
      <c r="S782" s="300"/>
      <c r="T782" s="300"/>
      <c r="U782" s="300"/>
      <c r="V782" s="300"/>
      <c r="W782" s="300"/>
      <c r="X782" s="300"/>
      <c r="Y782" s="300"/>
      <c r="Z782" s="300"/>
    </row>
    <row r="783" spans="1:26" ht="12.75" customHeight="1">
      <c r="A783" s="300"/>
      <c r="B783" s="297"/>
      <c r="C783" s="386"/>
      <c r="D783" s="298"/>
      <c r="E783" s="299"/>
      <c r="F783" s="300"/>
      <c r="G783" s="300"/>
      <c r="H783" s="300"/>
      <c r="I783" s="300"/>
      <c r="J783" s="300"/>
      <c r="K783" s="300"/>
      <c r="L783" s="300"/>
      <c r="M783" s="300"/>
      <c r="N783" s="300"/>
      <c r="O783" s="300"/>
      <c r="P783" s="300"/>
      <c r="Q783" s="300"/>
      <c r="R783" s="300"/>
      <c r="S783" s="300"/>
      <c r="T783" s="300"/>
      <c r="U783" s="300"/>
      <c r="V783" s="300"/>
      <c r="W783" s="300"/>
      <c r="X783" s="300"/>
      <c r="Y783" s="300"/>
      <c r="Z783" s="300"/>
    </row>
    <row r="784" spans="1:26" ht="12.75" customHeight="1">
      <c r="A784" s="300"/>
      <c r="B784" s="297"/>
      <c r="C784" s="386"/>
      <c r="D784" s="298"/>
      <c r="E784" s="299"/>
      <c r="F784" s="300"/>
      <c r="G784" s="300"/>
      <c r="H784" s="300"/>
      <c r="I784" s="300"/>
      <c r="J784" s="300"/>
      <c r="K784" s="300"/>
      <c r="L784" s="300"/>
      <c r="M784" s="300"/>
      <c r="N784" s="300"/>
      <c r="O784" s="300"/>
      <c r="P784" s="300"/>
      <c r="Q784" s="300"/>
      <c r="R784" s="300"/>
      <c r="S784" s="300"/>
      <c r="T784" s="300"/>
      <c r="U784" s="300"/>
      <c r="V784" s="300"/>
      <c r="W784" s="300"/>
      <c r="X784" s="300"/>
      <c r="Y784" s="300"/>
      <c r="Z784" s="300"/>
    </row>
    <row r="785" spans="1:26" ht="12.75" customHeight="1">
      <c r="A785" s="300"/>
      <c r="B785" s="297"/>
      <c r="C785" s="386"/>
      <c r="D785" s="298"/>
      <c r="E785" s="299"/>
      <c r="F785" s="300"/>
      <c r="G785" s="300"/>
      <c r="H785" s="300"/>
      <c r="I785" s="300"/>
      <c r="J785" s="300"/>
      <c r="K785" s="300"/>
      <c r="L785" s="300"/>
      <c r="M785" s="300"/>
      <c r="N785" s="300"/>
      <c r="O785" s="300"/>
      <c r="P785" s="300"/>
      <c r="Q785" s="300"/>
      <c r="R785" s="300"/>
      <c r="S785" s="300"/>
      <c r="T785" s="300"/>
      <c r="U785" s="300"/>
      <c r="V785" s="300"/>
      <c r="W785" s="300"/>
      <c r="X785" s="300"/>
      <c r="Y785" s="300"/>
      <c r="Z785" s="300"/>
    </row>
    <row r="786" spans="1:26" ht="12.75" customHeight="1">
      <c r="A786" s="300"/>
      <c r="B786" s="297"/>
      <c r="C786" s="386"/>
      <c r="D786" s="298"/>
      <c r="E786" s="299"/>
      <c r="F786" s="300"/>
      <c r="G786" s="300"/>
      <c r="H786" s="300"/>
      <c r="I786" s="300"/>
      <c r="J786" s="300"/>
      <c r="K786" s="300"/>
      <c r="L786" s="300"/>
      <c r="M786" s="300"/>
      <c r="N786" s="300"/>
      <c r="O786" s="300"/>
      <c r="P786" s="300"/>
      <c r="Q786" s="300"/>
      <c r="R786" s="300"/>
      <c r="S786" s="300"/>
      <c r="T786" s="300"/>
      <c r="U786" s="300"/>
      <c r="V786" s="300"/>
      <c r="W786" s="300"/>
      <c r="X786" s="300"/>
      <c r="Y786" s="300"/>
      <c r="Z786" s="300"/>
    </row>
    <row r="787" spans="1:26" ht="12.75" customHeight="1">
      <c r="A787" s="300"/>
      <c r="B787" s="297"/>
      <c r="C787" s="386"/>
      <c r="D787" s="298"/>
      <c r="E787" s="299"/>
      <c r="F787" s="300"/>
      <c r="G787" s="300"/>
      <c r="H787" s="300"/>
      <c r="I787" s="300"/>
      <c r="J787" s="300"/>
      <c r="K787" s="300"/>
      <c r="L787" s="300"/>
      <c r="M787" s="300"/>
      <c r="N787" s="300"/>
      <c r="O787" s="300"/>
      <c r="P787" s="300"/>
      <c r="Q787" s="300"/>
      <c r="R787" s="300"/>
      <c r="S787" s="300"/>
      <c r="T787" s="300"/>
      <c r="U787" s="300"/>
      <c r="V787" s="300"/>
      <c r="W787" s="300"/>
      <c r="X787" s="300"/>
      <c r="Y787" s="300"/>
      <c r="Z787" s="300"/>
    </row>
    <row r="788" spans="1:26" ht="12.75" customHeight="1">
      <c r="A788" s="300"/>
      <c r="B788" s="297"/>
      <c r="C788" s="386"/>
      <c r="D788" s="298"/>
      <c r="E788" s="299"/>
      <c r="F788" s="300"/>
      <c r="G788" s="300"/>
      <c r="H788" s="300"/>
      <c r="I788" s="300"/>
      <c r="J788" s="300"/>
      <c r="K788" s="300"/>
      <c r="L788" s="300"/>
      <c r="M788" s="300"/>
      <c r="N788" s="300"/>
      <c r="O788" s="300"/>
      <c r="P788" s="300"/>
      <c r="Q788" s="300"/>
      <c r="R788" s="300"/>
      <c r="S788" s="300"/>
      <c r="T788" s="300"/>
      <c r="U788" s="300"/>
      <c r="V788" s="300"/>
      <c r="W788" s="300"/>
      <c r="X788" s="300"/>
      <c r="Y788" s="300"/>
      <c r="Z788" s="300"/>
    </row>
    <row r="789" spans="1:26" ht="12.75" customHeight="1">
      <c r="A789" s="300"/>
      <c r="B789" s="297"/>
      <c r="C789" s="386"/>
      <c r="D789" s="298"/>
      <c r="E789" s="299"/>
      <c r="F789" s="300"/>
      <c r="G789" s="300"/>
      <c r="H789" s="300"/>
      <c r="I789" s="300"/>
      <c r="J789" s="300"/>
      <c r="K789" s="300"/>
      <c r="L789" s="300"/>
      <c r="M789" s="300"/>
      <c r="N789" s="300"/>
      <c r="O789" s="300"/>
      <c r="P789" s="300"/>
      <c r="Q789" s="300"/>
      <c r="R789" s="300"/>
      <c r="S789" s="300"/>
      <c r="T789" s="300"/>
      <c r="U789" s="300"/>
      <c r="V789" s="300"/>
      <c r="W789" s="300"/>
      <c r="X789" s="300"/>
      <c r="Y789" s="300"/>
      <c r="Z789" s="300"/>
    </row>
    <row r="790" spans="1:26" ht="12.75" customHeight="1">
      <c r="A790" s="300"/>
      <c r="B790" s="297"/>
      <c r="C790" s="386"/>
      <c r="D790" s="298"/>
      <c r="E790" s="299"/>
      <c r="F790" s="300"/>
      <c r="G790" s="300"/>
      <c r="H790" s="300"/>
      <c r="I790" s="300"/>
      <c r="J790" s="300"/>
      <c r="K790" s="300"/>
      <c r="L790" s="300"/>
      <c r="M790" s="300"/>
      <c r="N790" s="300"/>
      <c r="O790" s="300"/>
      <c r="P790" s="300"/>
      <c r="Q790" s="300"/>
      <c r="R790" s="300"/>
      <c r="S790" s="300"/>
      <c r="T790" s="300"/>
      <c r="U790" s="300"/>
      <c r="V790" s="300"/>
      <c r="W790" s="300"/>
      <c r="X790" s="300"/>
      <c r="Y790" s="300"/>
      <c r="Z790" s="300"/>
    </row>
    <row r="791" spans="1:26" ht="12.75" customHeight="1">
      <c r="A791" s="300"/>
      <c r="B791" s="297"/>
      <c r="C791" s="386"/>
      <c r="D791" s="298"/>
      <c r="E791" s="299"/>
      <c r="F791" s="300"/>
      <c r="G791" s="300"/>
      <c r="H791" s="300"/>
      <c r="I791" s="300"/>
      <c r="J791" s="300"/>
      <c r="K791" s="300"/>
      <c r="L791" s="300"/>
      <c r="M791" s="300"/>
      <c r="N791" s="300"/>
      <c r="O791" s="300"/>
      <c r="P791" s="300"/>
      <c r="Q791" s="300"/>
      <c r="R791" s="300"/>
      <c r="S791" s="300"/>
      <c r="T791" s="300"/>
      <c r="U791" s="300"/>
      <c r="V791" s="300"/>
      <c r="W791" s="300"/>
      <c r="X791" s="300"/>
      <c r="Y791" s="300"/>
      <c r="Z791" s="300"/>
    </row>
    <row r="792" spans="1:26" ht="12.75" customHeight="1">
      <c r="A792" s="300"/>
      <c r="B792" s="297"/>
      <c r="C792" s="386"/>
      <c r="D792" s="298"/>
      <c r="E792" s="299"/>
      <c r="F792" s="300"/>
      <c r="G792" s="300"/>
      <c r="H792" s="300"/>
      <c r="I792" s="300"/>
      <c r="J792" s="300"/>
      <c r="K792" s="300"/>
      <c r="L792" s="300"/>
      <c r="M792" s="300"/>
      <c r="N792" s="300"/>
      <c r="O792" s="300"/>
      <c r="P792" s="300"/>
      <c r="Q792" s="300"/>
      <c r="R792" s="300"/>
      <c r="S792" s="300"/>
      <c r="T792" s="300"/>
      <c r="U792" s="300"/>
      <c r="V792" s="300"/>
      <c r="W792" s="300"/>
      <c r="X792" s="300"/>
      <c r="Y792" s="300"/>
      <c r="Z792" s="300"/>
    </row>
    <row r="793" spans="1:26" ht="12.75" customHeight="1">
      <c r="A793" s="300"/>
      <c r="B793" s="297"/>
      <c r="C793" s="386"/>
      <c r="D793" s="298"/>
      <c r="E793" s="299"/>
      <c r="F793" s="300"/>
      <c r="G793" s="300"/>
      <c r="H793" s="300"/>
      <c r="I793" s="300"/>
      <c r="J793" s="300"/>
      <c r="K793" s="300"/>
      <c r="L793" s="300"/>
      <c r="M793" s="300"/>
      <c r="N793" s="300"/>
      <c r="O793" s="300"/>
      <c r="P793" s="300"/>
      <c r="Q793" s="300"/>
      <c r="R793" s="300"/>
      <c r="S793" s="300"/>
      <c r="T793" s="300"/>
      <c r="U793" s="300"/>
      <c r="V793" s="300"/>
      <c r="W793" s="300"/>
      <c r="X793" s="300"/>
      <c r="Y793" s="300"/>
      <c r="Z793" s="300"/>
    </row>
    <row r="794" spans="1:26" ht="12.75" customHeight="1">
      <c r="A794" s="300"/>
      <c r="B794" s="297"/>
      <c r="C794" s="386"/>
      <c r="D794" s="298"/>
      <c r="E794" s="299"/>
      <c r="F794" s="300"/>
      <c r="G794" s="300"/>
      <c r="H794" s="300"/>
      <c r="I794" s="300"/>
      <c r="J794" s="300"/>
      <c r="K794" s="300"/>
      <c r="L794" s="300"/>
      <c r="M794" s="300"/>
      <c r="N794" s="300"/>
      <c r="O794" s="300"/>
      <c r="P794" s="300"/>
      <c r="Q794" s="300"/>
      <c r="R794" s="300"/>
      <c r="S794" s="300"/>
      <c r="T794" s="300"/>
      <c r="U794" s="300"/>
      <c r="V794" s="300"/>
      <c r="W794" s="300"/>
      <c r="X794" s="300"/>
      <c r="Y794" s="300"/>
      <c r="Z794" s="300"/>
    </row>
    <row r="795" spans="1:26" ht="12.75" customHeight="1">
      <c r="A795" s="300"/>
      <c r="B795" s="297"/>
      <c r="C795" s="386"/>
      <c r="D795" s="298"/>
      <c r="E795" s="299"/>
      <c r="F795" s="300"/>
      <c r="G795" s="300"/>
      <c r="H795" s="300"/>
      <c r="I795" s="300"/>
      <c r="J795" s="300"/>
      <c r="K795" s="300"/>
      <c r="L795" s="300"/>
      <c r="M795" s="300"/>
      <c r="N795" s="300"/>
      <c r="O795" s="300"/>
      <c r="P795" s="300"/>
      <c r="Q795" s="300"/>
      <c r="R795" s="300"/>
      <c r="S795" s="300"/>
      <c r="T795" s="300"/>
      <c r="U795" s="300"/>
      <c r="V795" s="300"/>
      <c r="W795" s="300"/>
      <c r="X795" s="300"/>
      <c r="Y795" s="300"/>
      <c r="Z795" s="300"/>
    </row>
    <row r="796" spans="1:26" ht="12.75" customHeight="1">
      <c r="A796" s="300"/>
      <c r="B796" s="297"/>
      <c r="C796" s="386"/>
      <c r="D796" s="298"/>
      <c r="E796" s="299"/>
      <c r="F796" s="300"/>
      <c r="G796" s="300"/>
      <c r="H796" s="300"/>
      <c r="I796" s="300"/>
      <c r="J796" s="300"/>
      <c r="K796" s="300"/>
      <c r="L796" s="300"/>
      <c r="M796" s="300"/>
      <c r="N796" s="300"/>
      <c r="O796" s="300"/>
      <c r="P796" s="300"/>
      <c r="Q796" s="300"/>
      <c r="R796" s="300"/>
      <c r="S796" s="300"/>
      <c r="T796" s="300"/>
      <c r="U796" s="300"/>
      <c r="V796" s="300"/>
      <c r="W796" s="300"/>
      <c r="X796" s="300"/>
      <c r="Y796" s="300"/>
      <c r="Z796" s="300"/>
    </row>
    <row r="797" spans="1:26" ht="12.75" customHeight="1">
      <c r="A797" s="300"/>
      <c r="B797" s="297"/>
      <c r="C797" s="386"/>
      <c r="D797" s="298"/>
      <c r="E797" s="299"/>
      <c r="F797" s="300"/>
      <c r="G797" s="300"/>
      <c r="H797" s="300"/>
      <c r="I797" s="300"/>
      <c r="J797" s="300"/>
      <c r="K797" s="300"/>
      <c r="L797" s="300"/>
      <c r="M797" s="300"/>
      <c r="N797" s="300"/>
      <c r="O797" s="300"/>
      <c r="P797" s="300"/>
      <c r="Q797" s="300"/>
      <c r="R797" s="300"/>
      <c r="S797" s="300"/>
      <c r="T797" s="300"/>
      <c r="U797" s="300"/>
      <c r="V797" s="300"/>
      <c r="W797" s="300"/>
      <c r="X797" s="300"/>
      <c r="Y797" s="300"/>
      <c r="Z797" s="300"/>
    </row>
    <row r="798" spans="1:26" ht="12.75" customHeight="1">
      <c r="A798" s="300"/>
      <c r="B798" s="297"/>
      <c r="C798" s="386"/>
      <c r="D798" s="298"/>
      <c r="E798" s="299"/>
      <c r="F798" s="300"/>
      <c r="G798" s="300"/>
      <c r="H798" s="300"/>
      <c r="I798" s="300"/>
      <c r="J798" s="300"/>
      <c r="K798" s="300"/>
      <c r="L798" s="300"/>
      <c r="M798" s="300"/>
      <c r="N798" s="300"/>
      <c r="O798" s="300"/>
      <c r="P798" s="300"/>
      <c r="Q798" s="300"/>
      <c r="R798" s="300"/>
      <c r="S798" s="300"/>
      <c r="T798" s="300"/>
      <c r="U798" s="300"/>
      <c r="V798" s="300"/>
      <c r="W798" s="300"/>
      <c r="X798" s="300"/>
      <c r="Y798" s="300"/>
      <c r="Z798" s="300"/>
    </row>
    <row r="799" spans="1:26" ht="12.75" customHeight="1">
      <c r="A799" s="300"/>
      <c r="B799" s="297"/>
      <c r="C799" s="386"/>
      <c r="D799" s="298"/>
      <c r="E799" s="299"/>
      <c r="F799" s="300"/>
      <c r="G799" s="300"/>
      <c r="H799" s="300"/>
      <c r="I799" s="300"/>
      <c r="J799" s="300"/>
      <c r="K799" s="300"/>
      <c r="L799" s="300"/>
      <c r="M799" s="300"/>
      <c r="N799" s="300"/>
      <c r="O799" s="300"/>
      <c r="P799" s="300"/>
      <c r="Q799" s="300"/>
      <c r="R799" s="300"/>
      <c r="S799" s="300"/>
      <c r="T799" s="300"/>
      <c r="U799" s="300"/>
      <c r="V799" s="300"/>
      <c r="W799" s="300"/>
      <c r="X799" s="300"/>
      <c r="Y799" s="300"/>
      <c r="Z799" s="300"/>
    </row>
    <row r="800" spans="1:26" ht="12.75" customHeight="1">
      <c r="A800" s="300"/>
      <c r="B800" s="297"/>
      <c r="C800" s="386"/>
      <c r="D800" s="298"/>
      <c r="E800" s="299"/>
      <c r="F800" s="300"/>
      <c r="G800" s="300"/>
      <c r="H800" s="300"/>
      <c r="I800" s="300"/>
      <c r="J800" s="300"/>
      <c r="K800" s="300"/>
      <c r="L800" s="300"/>
      <c r="M800" s="300"/>
      <c r="N800" s="300"/>
      <c r="O800" s="300"/>
      <c r="P800" s="300"/>
      <c r="Q800" s="300"/>
      <c r="R800" s="300"/>
      <c r="S800" s="300"/>
      <c r="T800" s="300"/>
      <c r="U800" s="300"/>
      <c r="V800" s="300"/>
      <c r="W800" s="300"/>
      <c r="X800" s="300"/>
      <c r="Y800" s="300"/>
      <c r="Z800" s="300"/>
    </row>
    <row r="801" spans="1:26" ht="12.75" customHeight="1">
      <c r="A801" s="300"/>
      <c r="B801" s="297"/>
      <c r="C801" s="386"/>
      <c r="D801" s="298"/>
      <c r="E801" s="299"/>
      <c r="F801" s="300"/>
      <c r="G801" s="300"/>
      <c r="H801" s="300"/>
      <c r="I801" s="300"/>
      <c r="J801" s="300"/>
      <c r="K801" s="300"/>
      <c r="L801" s="300"/>
      <c r="M801" s="300"/>
      <c r="N801" s="300"/>
      <c r="O801" s="300"/>
      <c r="P801" s="300"/>
      <c r="Q801" s="300"/>
      <c r="R801" s="300"/>
      <c r="S801" s="300"/>
      <c r="T801" s="300"/>
      <c r="U801" s="300"/>
      <c r="V801" s="300"/>
      <c r="W801" s="300"/>
      <c r="X801" s="300"/>
      <c r="Y801" s="300"/>
      <c r="Z801" s="300"/>
    </row>
    <row r="802" spans="1:26" ht="12.75" customHeight="1">
      <c r="A802" s="300"/>
      <c r="B802" s="297"/>
      <c r="C802" s="386"/>
      <c r="D802" s="298"/>
      <c r="E802" s="299"/>
      <c r="F802" s="300"/>
      <c r="G802" s="300"/>
      <c r="H802" s="300"/>
      <c r="I802" s="300"/>
      <c r="J802" s="300"/>
      <c r="K802" s="300"/>
      <c r="L802" s="300"/>
      <c r="M802" s="300"/>
      <c r="N802" s="300"/>
      <c r="O802" s="300"/>
      <c r="P802" s="300"/>
      <c r="Q802" s="300"/>
      <c r="R802" s="300"/>
      <c r="S802" s="300"/>
      <c r="T802" s="300"/>
      <c r="U802" s="300"/>
      <c r="V802" s="300"/>
      <c r="W802" s="300"/>
      <c r="X802" s="300"/>
      <c r="Y802" s="300"/>
      <c r="Z802" s="300"/>
    </row>
    <row r="803" spans="1:26" ht="12.75" customHeight="1">
      <c r="A803" s="300"/>
      <c r="B803" s="297"/>
      <c r="C803" s="386"/>
      <c r="D803" s="298"/>
      <c r="E803" s="299"/>
      <c r="F803" s="300"/>
      <c r="G803" s="300"/>
      <c r="H803" s="300"/>
      <c r="I803" s="300"/>
      <c r="J803" s="300"/>
      <c r="K803" s="300"/>
      <c r="L803" s="300"/>
      <c r="M803" s="300"/>
      <c r="N803" s="300"/>
      <c r="O803" s="300"/>
      <c r="P803" s="300"/>
      <c r="Q803" s="300"/>
      <c r="R803" s="300"/>
      <c r="S803" s="300"/>
      <c r="T803" s="300"/>
      <c r="U803" s="300"/>
      <c r="V803" s="300"/>
      <c r="W803" s="300"/>
      <c r="X803" s="300"/>
      <c r="Y803" s="300"/>
      <c r="Z803" s="300"/>
    </row>
    <row r="804" spans="1:26" ht="12.75" customHeight="1">
      <c r="A804" s="300"/>
      <c r="B804" s="297"/>
      <c r="C804" s="386"/>
      <c r="D804" s="298"/>
      <c r="E804" s="299"/>
      <c r="F804" s="300"/>
      <c r="G804" s="300"/>
      <c r="H804" s="300"/>
      <c r="I804" s="300"/>
      <c r="J804" s="300"/>
      <c r="K804" s="300"/>
      <c r="L804" s="300"/>
      <c r="M804" s="300"/>
      <c r="N804" s="300"/>
      <c r="O804" s="300"/>
      <c r="P804" s="300"/>
      <c r="Q804" s="300"/>
      <c r="R804" s="300"/>
      <c r="S804" s="300"/>
      <c r="T804" s="300"/>
      <c r="U804" s="300"/>
      <c r="V804" s="300"/>
      <c r="W804" s="300"/>
      <c r="X804" s="300"/>
      <c r="Y804" s="300"/>
      <c r="Z804" s="300"/>
    </row>
    <row r="805" spans="1:26" ht="12.75" customHeight="1">
      <c r="A805" s="300"/>
      <c r="B805" s="297"/>
      <c r="C805" s="386"/>
      <c r="D805" s="298"/>
      <c r="E805" s="299"/>
      <c r="F805" s="300"/>
      <c r="G805" s="300"/>
      <c r="H805" s="300"/>
      <c r="I805" s="300"/>
      <c r="J805" s="300"/>
      <c r="K805" s="300"/>
      <c r="L805" s="300"/>
      <c r="M805" s="300"/>
      <c r="N805" s="300"/>
      <c r="O805" s="300"/>
      <c r="P805" s="300"/>
      <c r="Q805" s="300"/>
      <c r="R805" s="300"/>
      <c r="S805" s="300"/>
      <c r="T805" s="300"/>
      <c r="U805" s="300"/>
      <c r="V805" s="300"/>
      <c r="W805" s="300"/>
      <c r="X805" s="300"/>
      <c r="Y805" s="300"/>
      <c r="Z805" s="300"/>
    </row>
    <row r="806" spans="1:26" ht="12.75" customHeight="1">
      <c r="A806" s="300"/>
      <c r="B806" s="297"/>
      <c r="C806" s="386"/>
      <c r="D806" s="298"/>
      <c r="E806" s="299"/>
      <c r="F806" s="300"/>
      <c r="G806" s="300"/>
      <c r="H806" s="300"/>
      <c r="I806" s="300"/>
      <c r="J806" s="300"/>
      <c r="K806" s="300"/>
      <c r="L806" s="300"/>
      <c r="M806" s="300"/>
      <c r="N806" s="300"/>
      <c r="O806" s="300"/>
      <c r="P806" s="300"/>
      <c r="Q806" s="300"/>
      <c r="R806" s="300"/>
      <c r="S806" s="300"/>
      <c r="T806" s="300"/>
      <c r="U806" s="300"/>
      <c r="V806" s="300"/>
      <c r="W806" s="300"/>
      <c r="X806" s="300"/>
      <c r="Y806" s="300"/>
      <c r="Z806" s="300"/>
    </row>
    <row r="807" spans="1:26" ht="12.75" customHeight="1">
      <c r="A807" s="300"/>
      <c r="B807" s="297"/>
      <c r="C807" s="386"/>
      <c r="D807" s="298"/>
      <c r="E807" s="299"/>
      <c r="F807" s="300"/>
      <c r="G807" s="300"/>
      <c r="H807" s="300"/>
      <c r="I807" s="300"/>
      <c r="J807" s="300"/>
      <c r="K807" s="300"/>
      <c r="L807" s="300"/>
      <c r="M807" s="300"/>
      <c r="N807" s="300"/>
      <c r="O807" s="300"/>
      <c r="P807" s="300"/>
      <c r="Q807" s="300"/>
      <c r="R807" s="300"/>
      <c r="S807" s="300"/>
      <c r="T807" s="300"/>
      <c r="U807" s="300"/>
      <c r="V807" s="300"/>
      <c r="W807" s="300"/>
      <c r="X807" s="300"/>
      <c r="Y807" s="300"/>
      <c r="Z807" s="300"/>
    </row>
    <row r="808" spans="1:26" ht="12.75" customHeight="1">
      <c r="A808" s="300"/>
      <c r="B808" s="297"/>
      <c r="C808" s="386"/>
      <c r="D808" s="298"/>
      <c r="E808" s="299"/>
      <c r="F808" s="300"/>
      <c r="G808" s="300"/>
      <c r="H808" s="300"/>
      <c r="I808" s="300"/>
      <c r="J808" s="300"/>
      <c r="K808" s="300"/>
      <c r="L808" s="300"/>
      <c r="M808" s="300"/>
      <c r="N808" s="300"/>
      <c r="O808" s="300"/>
      <c r="P808" s="300"/>
      <c r="Q808" s="300"/>
      <c r="R808" s="300"/>
      <c r="S808" s="300"/>
      <c r="T808" s="300"/>
      <c r="U808" s="300"/>
      <c r="V808" s="300"/>
      <c r="W808" s="300"/>
      <c r="X808" s="300"/>
      <c r="Y808" s="300"/>
      <c r="Z808" s="300"/>
    </row>
    <row r="809" spans="1:26" ht="12.75" customHeight="1">
      <c r="A809" s="300"/>
      <c r="B809" s="297"/>
      <c r="C809" s="386"/>
      <c r="D809" s="298"/>
      <c r="E809" s="299"/>
      <c r="F809" s="300"/>
      <c r="G809" s="300"/>
      <c r="H809" s="300"/>
      <c r="I809" s="300"/>
      <c r="J809" s="300"/>
      <c r="K809" s="300"/>
      <c r="L809" s="300"/>
      <c r="M809" s="300"/>
      <c r="N809" s="300"/>
      <c r="O809" s="300"/>
      <c r="P809" s="300"/>
      <c r="Q809" s="300"/>
      <c r="R809" s="300"/>
      <c r="S809" s="300"/>
      <c r="T809" s="300"/>
      <c r="U809" s="300"/>
      <c r="V809" s="300"/>
      <c r="W809" s="300"/>
      <c r="X809" s="300"/>
      <c r="Y809" s="300"/>
      <c r="Z809" s="300"/>
    </row>
    <row r="810" spans="1:26" ht="12.75" customHeight="1">
      <c r="A810" s="300"/>
      <c r="B810" s="297"/>
      <c r="C810" s="386"/>
      <c r="D810" s="298"/>
      <c r="E810" s="299"/>
      <c r="F810" s="300"/>
      <c r="G810" s="300"/>
      <c r="H810" s="300"/>
      <c r="I810" s="300"/>
      <c r="J810" s="300"/>
      <c r="K810" s="300"/>
      <c r="L810" s="300"/>
      <c r="M810" s="300"/>
      <c r="N810" s="300"/>
      <c r="O810" s="300"/>
      <c r="P810" s="300"/>
      <c r="Q810" s="300"/>
      <c r="R810" s="300"/>
      <c r="S810" s="300"/>
      <c r="T810" s="300"/>
      <c r="U810" s="300"/>
      <c r="V810" s="300"/>
      <c r="W810" s="300"/>
      <c r="X810" s="300"/>
      <c r="Y810" s="300"/>
      <c r="Z810" s="300"/>
    </row>
    <row r="811" spans="1:26" ht="12.75" customHeight="1">
      <c r="A811" s="300"/>
      <c r="B811" s="297"/>
      <c r="C811" s="386"/>
      <c r="D811" s="298"/>
      <c r="E811" s="299"/>
      <c r="F811" s="300"/>
      <c r="G811" s="300"/>
      <c r="H811" s="300"/>
      <c r="I811" s="300"/>
      <c r="J811" s="300"/>
      <c r="K811" s="300"/>
      <c r="L811" s="300"/>
      <c r="M811" s="300"/>
      <c r="N811" s="300"/>
      <c r="O811" s="300"/>
      <c r="P811" s="300"/>
      <c r="Q811" s="300"/>
      <c r="R811" s="300"/>
      <c r="S811" s="300"/>
      <c r="T811" s="300"/>
      <c r="U811" s="300"/>
      <c r="V811" s="300"/>
      <c r="W811" s="300"/>
      <c r="X811" s="300"/>
      <c r="Y811" s="300"/>
      <c r="Z811" s="300"/>
    </row>
    <row r="812" spans="1:26" ht="12.75" customHeight="1">
      <c r="A812" s="300"/>
      <c r="B812" s="297"/>
      <c r="C812" s="386"/>
      <c r="D812" s="298"/>
      <c r="E812" s="299"/>
      <c r="F812" s="300"/>
      <c r="G812" s="300"/>
      <c r="H812" s="300"/>
      <c r="I812" s="300"/>
      <c r="J812" s="300"/>
      <c r="K812" s="300"/>
      <c r="L812" s="300"/>
      <c r="M812" s="300"/>
      <c r="N812" s="300"/>
      <c r="O812" s="300"/>
      <c r="P812" s="300"/>
      <c r="Q812" s="300"/>
      <c r="R812" s="300"/>
      <c r="S812" s="300"/>
      <c r="T812" s="300"/>
      <c r="U812" s="300"/>
      <c r="V812" s="300"/>
      <c r="W812" s="300"/>
      <c r="X812" s="300"/>
      <c r="Y812" s="300"/>
      <c r="Z812" s="300"/>
    </row>
    <row r="813" spans="1:26" ht="12.75" customHeight="1">
      <c r="A813" s="300"/>
      <c r="B813" s="297"/>
      <c r="C813" s="386"/>
      <c r="D813" s="298"/>
      <c r="E813" s="299"/>
      <c r="F813" s="300"/>
      <c r="G813" s="300"/>
      <c r="H813" s="300"/>
      <c r="I813" s="300"/>
      <c r="J813" s="300"/>
      <c r="K813" s="300"/>
      <c r="L813" s="300"/>
      <c r="M813" s="300"/>
      <c r="N813" s="300"/>
      <c r="O813" s="300"/>
      <c r="P813" s="300"/>
      <c r="Q813" s="300"/>
      <c r="R813" s="300"/>
      <c r="S813" s="300"/>
      <c r="T813" s="300"/>
      <c r="U813" s="300"/>
      <c r="V813" s="300"/>
      <c r="W813" s="300"/>
      <c r="X813" s="300"/>
      <c r="Y813" s="300"/>
      <c r="Z813" s="300"/>
    </row>
    <row r="814" spans="1:26" ht="12.75" customHeight="1">
      <c r="A814" s="300"/>
      <c r="B814" s="297"/>
      <c r="C814" s="386"/>
      <c r="D814" s="298"/>
      <c r="E814" s="299"/>
      <c r="F814" s="300"/>
      <c r="G814" s="300"/>
      <c r="H814" s="300"/>
      <c r="I814" s="300"/>
      <c r="J814" s="300"/>
      <c r="K814" s="300"/>
      <c r="L814" s="300"/>
      <c r="M814" s="300"/>
      <c r="N814" s="300"/>
      <c r="O814" s="300"/>
      <c r="P814" s="300"/>
      <c r="Q814" s="300"/>
      <c r="R814" s="300"/>
      <c r="S814" s="300"/>
      <c r="T814" s="300"/>
      <c r="U814" s="300"/>
      <c r="V814" s="300"/>
      <c r="W814" s="300"/>
      <c r="X814" s="300"/>
      <c r="Y814" s="300"/>
      <c r="Z814" s="300"/>
    </row>
    <row r="815" spans="1:26" ht="12.75" customHeight="1">
      <c r="A815" s="300"/>
      <c r="B815" s="297"/>
      <c r="C815" s="386"/>
      <c r="D815" s="298"/>
      <c r="E815" s="299"/>
      <c r="F815" s="300"/>
      <c r="G815" s="300"/>
      <c r="H815" s="300"/>
      <c r="I815" s="300"/>
      <c r="J815" s="300"/>
      <c r="K815" s="300"/>
      <c r="L815" s="300"/>
      <c r="M815" s="300"/>
      <c r="N815" s="300"/>
      <c r="O815" s="300"/>
      <c r="P815" s="300"/>
      <c r="Q815" s="300"/>
      <c r="R815" s="300"/>
      <c r="S815" s="300"/>
      <c r="T815" s="300"/>
      <c r="U815" s="300"/>
      <c r="V815" s="300"/>
      <c r="W815" s="300"/>
      <c r="X815" s="300"/>
      <c r="Y815" s="300"/>
      <c r="Z815" s="300"/>
    </row>
    <row r="816" spans="1:26" ht="12.75" customHeight="1">
      <c r="A816" s="300"/>
      <c r="B816" s="297"/>
      <c r="C816" s="386"/>
      <c r="D816" s="298"/>
      <c r="E816" s="299"/>
      <c r="F816" s="300"/>
      <c r="G816" s="300"/>
      <c r="H816" s="300"/>
      <c r="I816" s="300"/>
      <c r="J816" s="300"/>
      <c r="K816" s="300"/>
      <c r="L816" s="300"/>
      <c r="M816" s="300"/>
      <c r="N816" s="300"/>
      <c r="O816" s="300"/>
      <c r="P816" s="300"/>
      <c r="Q816" s="300"/>
      <c r="R816" s="300"/>
      <c r="S816" s="300"/>
      <c r="T816" s="300"/>
      <c r="U816" s="300"/>
      <c r="V816" s="300"/>
      <c r="W816" s="300"/>
      <c r="X816" s="300"/>
      <c r="Y816" s="300"/>
      <c r="Z816" s="300"/>
    </row>
    <row r="817" spans="1:26" ht="12.75" customHeight="1">
      <c r="A817" s="300"/>
      <c r="B817" s="297"/>
      <c r="C817" s="386"/>
      <c r="D817" s="298"/>
      <c r="E817" s="299"/>
      <c r="F817" s="300"/>
      <c r="G817" s="300"/>
      <c r="H817" s="300"/>
      <c r="I817" s="300"/>
      <c r="J817" s="300"/>
      <c r="K817" s="300"/>
      <c r="L817" s="300"/>
      <c r="M817" s="300"/>
      <c r="N817" s="300"/>
      <c r="O817" s="300"/>
      <c r="P817" s="300"/>
      <c r="Q817" s="300"/>
      <c r="R817" s="300"/>
      <c r="S817" s="300"/>
      <c r="T817" s="300"/>
      <c r="U817" s="300"/>
      <c r="V817" s="300"/>
      <c r="W817" s="300"/>
      <c r="X817" s="300"/>
      <c r="Y817" s="300"/>
      <c r="Z817" s="300"/>
    </row>
    <row r="818" spans="1:26" ht="12.75" customHeight="1">
      <c r="A818" s="300"/>
      <c r="B818" s="297"/>
      <c r="C818" s="386"/>
      <c r="D818" s="298"/>
      <c r="E818" s="299"/>
      <c r="F818" s="300"/>
      <c r="G818" s="300"/>
      <c r="H818" s="300"/>
      <c r="I818" s="300"/>
      <c r="J818" s="300"/>
      <c r="K818" s="300"/>
      <c r="L818" s="300"/>
      <c r="M818" s="300"/>
      <c r="N818" s="300"/>
      <c r="O818" s="300"/>
      <c r="P818" s="300"/>
      <c r="Q818" s="300"/>
      <c r="R818" s="300"/>
      <c r="S818" s="300"/>
      <c r="T818" s="300"/>
      <c r="U818" s="300"/>
      <c r="V818" s="300"/>
      <c r="W818" s="300"/>
      <c r="X818" s="300"/>
      <c r="Y818" s="300"/>
      <c r="Z818" s="300"/>
    </row>
    <row r="819" spans="1:26" ht="12.75" customHeight="1">
      <c r="A819" s="300"/>
      <c r="B819" s="297"/>
      <c r="C819" s="386"/>
      <c r="D819" s="298"/>
      <c r="E819" s="299"/>
      <c r="F819" s="300"/>
      <c r="G819" s="300"/>
      <c r="H819" s="300"/>
      <c r="I819" s="300"/>
      <c r="J819" s="300"/>
      <c r="K819" s="300"/>
      <c r="L819" s="300"/>
      <c r="M819" s="300"/>
      <c r="N819" s="300"/>
      <c r="O819" s="300"/>
      <c r="P819" s="300"/>
      <c r="Q819" s="300"/>
      <c r="R819" s="300"/>
      <c r="S819" s="300"/>
      <c r="T819" s="300"/>
      <c r="U819" s="300"/>
      <c r="V819" s="300"/>
      <c r="W819" s="300"/>
      <c r="X819" s="300"/>
      <c r="Y819" s="300"/>
      <c r="Z819" s="300"/>
    </row>
    <row r="820" spans="1:26" ht="12.75" customHeight="1">
      <c r="A820" s="300"/>
      <c r="B820" s="297"/>
      <c r="C820" s="386"/>
      <c r="D820" s="298"/>
      <c r="E820" s="299"/>
      <c r="F820" s="300"/>
      <c r="G820" s="300"/>
      <c r="H820" s="300"/>
      <c r="I820" s="300"/>
      <c r="J820" s="300"/>
      <c r="K820" s="300"/>
      <c r="L820" s="300"/>
      <c r="M820" s="300"/>
      <c r="N820" s="300"/>
      <c r="O820" s="300"/>
      <c r="P820" s="300"/>
      <c r="Q820" s="300"/>
      <c r="R820" s="300"/>
      <c r="S820" s="300"/>
      <c r="T820" s="300"/>
      <c r="U820" s="300"/>
      <c r="V820" s="300"/>
      <c r="W820" s="300"/>
      <c r="X820" s="300"/>
      <c r="Y820" s="300"/>
      <c r="Z820" s="300"/>
    </row>
    <row r="821" spans="1:26" ht="12.75" customHeight="1">
      <c r="A821" s="300"/>
      <c r="B821" s="297"/>
      <c r="C821" s="386"/>
      <c r="D821" s="298"/>
      <c r="E821" s="299"/>
      <c r="F821" s="300"/>
      <c r="G821" s="300"/>
      <c r="H821" s="300"/>
      <c r="I821" s="300"/>
      <c r="J821" s="300"/>
      <c r="K821" s="300"/>
      <c r="L821" s="300"/>
      <c r="M821" s="300"/>
      <c r="N821" s="300"/>
      <c r="O821" s="300"/>
      <c r="P821" s="300"/>
      <c r="Q821" s="300"/>
      <c r="R821" s="300"/>
      <c r="S821" s="300"/>
      <c r="T821" s="300"/>
      <c r="U821" s="300"/>
      <c r="V821" s="300"/>
      <c r="W821" s="300"/>
      <c r="X821" s="300"/>
      <c r="Y821" s="300"/>
      <c r="Z821" s="300"/>
    </row>
    <row r="822" spans="1:26" ht="12.75" customHeight="1">
      <c r="A822" s="300"/>
      <c r="B822" s="297"/>
      <c r="C822" s="386"/>
      <c r="D822" s="298"/>
      <c r="E822" s="299"/>
      <c r="F822" s="300"/>
      <c r="G822" s="300"/>
      <c r="H822" s="300"/>
      <c r="I822" s="300"/>
      <c r="J822" s="300"/>
      <c r="K822" s="300"/>
      <c r="L822" s="300"/>
      <c r="M822" s="300"/>
      <c r="N822" s="300"/>
      <c r="O822" s="300"/>
      <c r="P822" s="300"/>
      <c r="Q822" s="300"/>
      <c r="R822" s="300"/>
      <c r="S822" s="300"/>
      <c r="T822" s="300"/>
      <c r="U822" s="300"/>
      <c r="V822" s="300"/>
      <c r="W822" s="300"/>
      <c r="X822" s="300"/>
      <c r="Y822" s="300"/>
      <c r="Z822" s="300"/>
    </row>
    <row r="823" spans="1:26" ht="12.75" customHeight="1">
      <c r="A823" s="300"/>
      <c r="B823" s="297"/>
      <c r="C823" s="386"/>
      <c r="D823" s="298"/>
      <c r="E823" s="299"/>
      <c r="F823" s="300"/>
      <c r="G823" s="300"/>
      <c r="H823" s="300"/>
      <c r="I823" s="300"/>
      <c r="J823" s="300"/>
      <c r="K823" s="300"/>
      <c r="L823" s="300"/>
      <c r="M823" s="300"/>
      <c r="N823" s="300"/>
      <c r="O823" s="300"/>
      <c r="P823" s="300"/>
      <c r="Q823" s="300"/>
      <c r="R823" s="300"/>
      <c r="S823" s="300"/>
      <c r="T823" s="300"/>
      <c r="U823" s="300"/>
      <c r="V823" s="300"/>
      <c r="W823" s="300"/>
      <c r="X823" s="300"/>
      <c r="Y823" s="300"/>
      <c r="Z823" s="300"/>
    </row>
    <row r="824" spans="1:26" ht="12.75" customHeight="1">
      <c r="A824" s="300"/>
      <c r="B824" s="297"/>
      <c r="C824" s="386"/>
      <c r="D824" s="298"/>
      <c r="E824" s="299"/>
      <c r="F824" s="300"/>
      <c r="G824" s="300"/>
      <c r="H824" s="300"/>
      <c r="I824" s="300"/>
      <c r="J824" s="300"/>
      <c r="K824" s="300"/>
      <c r="L824" s="300"/>
      <c r="M824" s="300"/>
      <c r="N824" s="300"/>
      <c r="O824" s="300"/>
      <c r="P824" s="300"/>
      <c r="Q824" s="300"/>
      <c r="R824" s="300"/>
      <c r="S824" s="300"/>
      <c r="T824" s="300"/>
      <c r="U824" s="300"/>
      <c r="V824" s="300"/>
      <c r="W824" s="300"/>
      <c r="X824" s="300"/>
      <c r="Y824" s="300"/>
      <c r="Z824" s="300"/>
    </row>
    <row r="825" spans="1:26" ht="12.75" customHeight="1">
      <c r="A825" s="300"/>
      <c r="B825" s="297"/>
      <c r="C825" s="386"/>
      <c r="D825" s="298"/>
      <c r="E825" s="299"/>
      <c r="F825" s="300"/>
      <c r="G825" s="300"/>
      <c r="H825" s="300"/>
      <c r="I825" s="300"/>
      <c r="J825" s="300"/>
      <c r="K825" s="300"/>
      <c r="L825" s="300"/>
      <c r="M825" s="300"/>
      <c r="N825" s="300"/>
      <c r="O825" s="300"/>
      <c r="P825" s="300"/>
      <c r="Q825" s="300"/>
      <c r="R825" s="300"/>
      <c r="S825" s="300"/>
      <c r="T825" s="300"/>
      <c r="U825" s="300"/>
      <c r="V825" s="300"/>
      <c r="W825" s="300"/>
      <c r="X825" s="300"/>
      <c r="Y825" s="300"/>
      <c r="Z825" s="300"/>
    </row>
    <row r="826" spans="1:26" ht="12.75" customHeight="1">
      <c r="A826" s="300"/>
      <c r="B826" s="297"/>
      <c r="C826" s="386"/>
      <c r="D826" s="298"/>
      <c r="E826" s="299"/>
      <c r="F826" s="300"/>
      <c r="G826" s="300"/>
      <c r="H826" s="300"/>
      <c r="I826" s="300"/>
      <c r="J826" s="300"/>
      <c r="K826" s="300"/>
      <c r="L826" s="300"/>
      <c r="M826" s="300"/>
      <c r="N826" s="300"/>
      <c r="O826" s="300"/>
      <c r="P826" s="300"/>
      <c r="Q826" s="300"/>
      <c r="R826" s="300"/>
      <c r="S826" s="300"/>
      <c r="T826" s="300"/>
      <c r="U826" s="300"/>
      <c r="V826" s="300"/>
      <c r="W826" s="300"/>
      <c r="X826" s="300"/>
      <c r="Y826" s="300"/>
      <c r="Z826" s="300"/>
    </row>
    <row r="827" spans="1:26" ht="12.75" customHeight="1">
      <c r="A827" s="300"/>
      <c r="B827" s="297"/>
      <c r="C827" s="386"/>
      <c r="D827" s="298"/>
      <c r="E827" s="299"/>
      <c r="F827" s="300"/>
      <c r="G827" s="300"/>
      <c r="H827" s="300"/>
      <c r="I827" s="300"/>
      <c r="J827" s="300"/>
      <c r="K827" s="300"/>
      <c r="L827" s="300"/>
      <c r="M827" s="300"/>
      <c r="N827" s="300"/>
      <c r="O827" s="300"/>
      <c r="P827" s="300"/>
      <c r="Q827" s="300"/>
      <c r="R827" s="300"/>
      <c r="S827" s="300"/>
      <c r="T827" s="300"/>
      <c r="U827" s="300"/>
      <c r="V827" s="300"/>
      <c r="W827" s="300"/>
      <c r="X827" s="300"/>
      <c r="Y827" s="300"/>
      <c r="Z827" s="300"/>
    </row>
    <row r="828" spans="1:26" ht="12.75" customHeight="1">
      <c r="A828" s="300"/>
      <c r="B828" s="297"/>
      <c r="C828" s="386"/>
      <c r="D828" s="298"/>
      <c r="E828" s="299"/>
      <c r="F828" s="300"/>
      <c r="G828" s="300"/>
      <c r="H828" s="300"/>
      <c r="I828" s="300"/>
      <c r="J828" s="300"/>
      <c r="K828" s="300"/>
      <c r="L828" s="300"/>
      <c r="M828" s="300"/>
      <c r="N828" s="300"/>
      <c r="O828" s="300"/>
      <c r="P828" s="300"/>
      <c r="Q828" s="300"/>
      <c r="R828" s="300"/>
      <c r="S828" s="300"/>
      <c r="T828" s="300"/>
      <c r="U828" s="300"/>
      <c r="V828" s="300"/>
      <c r="W828" s="300"/>
      <c r="X828" s="300"/>
      <c r="Y828" s="300"/>
      <c r="Z828" s="300"/>
    </row>
    <row r="829" spans="1:26" ht="12.75" customHeight="1">
      <c r="A829" s="300"/>
      <c r="B829" s="297"/>
      <c r="C829" s="386"/>
      <c r="D829" s="298"/>
      <c r="E829" s="299"/>
      <c r="F829" s="300"/>
      <c r="G829" s="300"/>
      <c r="H829" s="300"/>
      <c r="I829" s="300"/>
      <c r="J829" s="300"/>
      <c r="K829" s="300"/>
      <c r="L829" s="300"/>
      <c r="M829" s="300"/>
      <c r="N829" s="300"/>
      <c r="O829" s="300"/>
      <c r="P829" s="300"/>
      <c r="Q829" s="300"/>
      <c r="R829" s="300"/>
      <c r="S829" s="300"/>
      <c r="T829" s="300"/>
      <c r="U829" s="300"/>
      <c r="V829" s="300"/>
      <c r="W829" s="300"/>
      <c r="X829" s="300"/>
      <c r="Y829" s="300"/>
      <c r="Z829" s="300"/>
    </row>
    <row r="830" spans="1:26" ht="12.75" customHeight="1">
      <c r="A830" s="300"/>
      <c r="B830" s="297"/>
      <c r="C830" s="386"/>
      <c r="D830" s="298"/>
      <c r="E830" s="299"/>
      <c r="F830" s="300"/>
      <c r="G830" s="300"/>
      <c r="H830" s="300"/>
      <c r="I830" s="300"/>
      <c r="J830" s="300"/>
      <c r="K830" s="300"/>
      <c r="L830" s="300"/>
      <c r="M830" s="300"/>
      <c r="N830" s="300"/>
      <c r="O830" s="300"/>
      <c r="P830" s="300"/>
      <c r="Q830" s="300"/>
      <c r="R830" s="300"/>
      <c r="S830" s="300"/>
      <c r="T830" s="300"/>
      <c r="U830" s="300"/>
      <c r="V830" s="300"/>
      <c r="W830" s="300"/>
      <c r="X830" s="300"/>
      <c r="Y830" s="300"/>
      <c r="Z830" s="300"/>
    </row>
    <row r="831" spans="1:26" ht="12.75" customHeight="1">
      <c r="A831" s="300"/>
      <c r="B831" s="297"/>
      <c r="C831" s="386"/>
      <c r="D831" s="298"/>
      <c r="E831" s="299"/>
      <c r="F831" s="300"/>
      <c r="G831" s="300"/>
      <c r="H831" s="300"/>
      <c r="I831" s="300"/>
      <c r="J831" s="300"/>
      <c r="K831" s="300"/>
      <c r="L831" s="300"/>
      <c r="M831" s="300"/>
      <c r="N831" s="300"/>
      <c r="O831" s="300"/>
      <c r="P831" s="300"/>
      <c r="Q831" s="300"/>
      <c r="R831" s="300"/>
      <c r="S831" s="300"/>
      <c r="T831" s="300"/>
      <c r="U831" s="300"/>
      <c r="V831" s="300"/>
      <c r="W831" s="300"/>
      <c r="X831" s="300"/>
      <c r="Y831" s="300"/>
      <c r="Z831" s="300"/>
    </row>
    <row r="832" spans="1:26" ht="12.75" customHeight="1">
      <c r="A832" s="300"/>
      <c r="B832" s="297"/>
      <c r="C832" s="386"/>
      <c r="D832" s="298"/>
      <c r="E832" s="299"/>
      <c r="F832" s="300"/>
      <c r="G832" s="300"/>
      <c r="H832" s="300"/>
      <c r="I832" s="300"/>
      <c r="J832" s="300"/>
      <c r="K832" s="300"/>
      <c r="L832" s="300"/>
      <c r="M832" s="300"/>
      <c r="N832" s="300"/>
      <c r="O832" s="300"/>
      <c r="P832" s="300"/>
      <c r="Q832" s="300"/>
      <c r="R832" s="300"/>
      <c r="S832" s="300"/>
      <c r="T832" s="300"/>
      <c r="U832" s="300"/>
      <c r="V832" s="300"/>
      <c r="W832" s="300"/>
      <c r="X832" s="300"/>
      <c r="Y832" s="300"/>
      <c r="Z832" s="300"/>
    </row>
    <row r="833" spans="1:26" ht="12.75" customHeight="1">
      <c r="A833" s="300"/>
      <c r="B833" s="297"/>
      <c r="C833" s="386"/>
      <c r="D833" s="298"/>
      <c r="E833" s="299"/>
      <c r="F833" s="300"/>
      <c r="G833" s="300"/>
      <c r="H833" s="300"/>
      <c r="I833" s="300"/>
      <c r="J833" s="300"/>
      <c r="K833" s="300"/>
      <c r="L833" s="300"/>
      <c r="M833" s="300"/>
      <c r="N833" s="300"/>
      <c r="O833" s="300"/>
      <c r="P833" s="300"/>
      <c r="Q833" s="300"/>
      <c r="R833" s="300"/>
      <c r="S833" s="300"/>
      <c r="T833" s="300"/>
      <c r="U833" s="300"/>
      <c r="V833" s="300"/>
      <c r="W833" s="300"/>
      <c r="X833" s="300"/>
      <c r="Y833" s="300"/>
      <c r="Z833" s="300"/>
    </row>
    <row r="834" spans="1:26" ht="12.75" customHeight="1">
      <c r="A834" s="300"/>
      <c r="B834" s="297"/>
      <c r="C834" s="386"/>
      <c r="D834" s="298"/>
      <c r="E834" s="299"/>
      <c r="F834" s="300"/>
      <c r="G834" s="300"/>
      <c r="H834" s="300"/>
      <c r="I834" s="300"/>
      <c r="J834" s="300"/>
      <c r="K834" s="300"/>
      <c r="L834" s="300"/>
      <c r="M834" s="300"/>
      <c r="N834" s="300"/>
      <c r="O834" s="300"/>
      <c r="P834" s="300"/>
      <c r="Q834" s="300"/>
      <c r="R834" s="300"/>
      <c r="S834" s="300"/>
      <c r="T834" s="300"/>
      <c r="U834" s="300"/>
      <c r="V834" s="300"/>
      <c r="W834" s="300"/>
      <c r="X834" s="300"/>
      <c r="Y834" s="300"/>
      <c r="Z834" s="300"/>
    </row>
    <row r="835" spans="1:26" ht="12.75" customHeight="1">
      <c r="A835" s="300"/>
      <c r="B835" s="297"/>
      <c r="C835" s="386"/>
      <c r="D835" s="298"/>
      <c r="E835" s="299"/>
      <c r="F835" s="300"/>
      <c r="G835" s="300"/>
      <c r="H835" s="300"/>
      <c r="I835" s="300"/>
      <c r="J835" s="300"/>
      <c r="K835" s="300"/>
      <c r="L835" s="300"/>
      <c r="M835" s="300"/>
      <c r="N835" s="300"/>
      <c r="O835" s="300"/>
      <c r="P835" s="300"/>
      <c r="Q835" s="300"/>
      <c r="R835" s="300"/>
      <c r="S835" s="300"/>
      <c r="T835" s="300"/>
      <c r="U835" s="300"/>
      <c r="V835" s="300"/>
      <c r="W835" s="300"/>
      <c r="X835" s="300"/>
      <c r="Y835" s="300"/>
      <c r="Z835" s="300"/>
    </row>
    <row r="836" spans="1:26" ht="12.75" customHeight="1">
      <c r="A836" s="300"/>
      <c r="B836" s="297"/>
      <c r="C836" s="386"/>
      <c r="D836" s="298"/>
      <c r="E836" s="299"/>
      <c r="F836" s="300"/>
      <c r="G836" s="300"/>
      <c r="H836" s="300"/>
      <c r="I836" s="300"/>
      <c r="J836" s="300"/>
      <c r="K836" s="300"/>
      <c r="L836" s="300"/>
      <c r="M836" s="300"/>
      <c r="N836" s="300"/>
      <c r="O836" s="300"/>
      <c r="P836" s="300"/>
      <c r="Q836" s="300"/>
      <c r="R836" s="300"/>
      <c r="S836" s="300"/>
      <c r="T836" s="300"/>
      <c r="U836" s="300"/>
      <c r="V836" s="300"/>
      <c r="W836" s="300"/>
      <c r="X836" s="300"/>
      <c r="Y836" s="300"/>
      <c r="Z836" s="300"/>
    </row>
    <row r="837" spans="1:26" ht="12.75" customHeight="1">
      <c r="A837" s="300"/>
      <c r="B837" s="297"/>
      <c r="C837" s="386"/>
      <c r="D837" s="298"/>
      <c r="E837" s="299"/>
      <c r="F837" s="300"/>
      <c r="G837" s="300"/>
      <c r="H837" s="300"/>
      <c r="I837" s="300"/>
      <c r="J837" s="300"/>
      <c r="K837" s="300"/>
      <c r="L837" s="300"/>
      <c r="M837" s="300"/>
      <c r="N837" s="300"/>
      <c r="O837" s="300"/>
      <c r="P837" s="300"/>
      <c r="Q837" s="300"/>
      <c r="R837" s="300"/>
      <c r="S837" s="300"/>
      <c r="T837" s="300"/>
      <c r="U837" s="300"/>
      <c r="V837" s="300"/>
      <c r="W837" s="300"/>
      <c r="X837" s="300"/>
      <c r="Y837" s="300"/>
      <c r="Z837" s="300"/>
    </row>
    <row r="838" spans="1:26" ht="12.75" customHeight="1">
      <c r="A838" s="300"/>
      <c r="B838" s="297"/>
      <c r="C838" s="386"/>
      <c r="D838" s="298"/>
      <c r="E838" s="299"/>
      <c r="F838" s="300"/>
      <c r="G838" s="300"/>
      <c r="H838" s="300"/>
      <c r="I838" s="300"/>
      <c r="J838" s="300"/>
      <c r="K838" s="300"/>
      <c r="L838" s="300"/>
      <c r="M838" s="300"/>
      <c r="N838" s="300"/>
      <c r="O838" s="300"/>
      <c r="P838" s="300"/>
      <c r="Q838" s="300"/>
      <c r="R838" s="300"/>
      <c r="S838" s="300"/>
      <c r="T838" s="300"/>
      <c r="U838" s="300"/>
      <c r="V838" s="300"/>
      <c r="W838" s="300"/>
      <c r="X838" s="300"/>
      <c r="Y838" s="300"/>
      <c r="Z838" s="300"/>
    </row>
    <row r="839" spans="1:26" ht="12.75" customHeight="1">
      <c r="A839" s="300"/>
      <c r="B839" s="297"/>
      <c r="C839" s="386"/>
      <c r="D839" s="298"/>
      <c r="E839" s="299"/>
      <c r="F839" s="300"/>
      <c r="G839" s="300"/>
      <c r="H839" s="300"/>
      <c r="I839" s="300"/>
      <c r="J839" s="300"/>
      <c r="K839" s="300"/>
      <c r="L839" s="300"/>
      <c r="M839" s="300"/>
      <c r="N839" s="300"/>
      <c r="O839" s="300"/>
      <c r="P839" s="300"/>
      <c r="Q839" s="300"/>
      <c r="R839" s="300"/>
      <c r="S839" s="300"/>
      <c r="T839" s="300"/>
      <c r="U839" s="300"/>
      <c r="V839" s="300"/>
      <c r="W839" s="300"/>
      <c r="X839" s="300"/>
      <c r="Y839" s="300"/>
      <c r="Z839" s="300"/>
    </row>
    <row r="840" spans="1:26" ht="12.75" customHeight="1">
      <c r="A840" s="300"/>
      <c r="B840" s="297"/>
      <c r="C840" s="386"/>
      <c r="D840" s="298"/>
      <c r="E840" s="299"/>
      <c r="F840" s="300"/>
      <c r="G840" s="300"/>
      <c r="H840" s="300"/>
      <c r="I840" s="300"/>
      <c r="J840" s="300"/>
      <c r="K840" s="300"/>
      <c r="L840" s="300"/>
      <c r="M840" s="300"/>
      <c r="N840" s="300"/>
      <c r="O840" s="300"/>
      <c r="P840" s="300"/>
      <c r="Q840" s="300"/>
      <c r="R840" s="300"/>
      <c r="S840" s="300"/>
      <c r="T840" s="300"/>
      <c r="U840" s="300"/>
      <c r="V840" s="300"/>
      <c r="W840" s="300"/>
      <c r="X840" s="300"/>
      <c r="Y840" s="300"/>
      <c r="Z840" s="300"/>
    </row>
    <row r="841" spans="1:26" ht="12.75" customHeight="1">
      <c r="A841" s="300"/>
      <c r="B841" s="297"/>
      <c r="C841" s="386"/>
      <c r="D841" s="298"/>
      <c r="E841" s="299"/>
      <c r="F841" s="300"/>
      <c r="G841" s="300"/>
      <c r="H841" s="300"/>
      <c r="I841" s="300"/>
      <c r="J841" s="300"/>
      <c r="K841" s="300"/>
      <c r="L841" s="300"/>
      <c r="M841" s="300"/>
      <c r="N841" s="300"/>
      <c r="O841" s="300"/>
      <c r="P841" s="300"/>
      <c r="Q841" s="300"/>
      <c r="R841" s="300"/>
      <c r="S841" s="300"/>
      <c r="T841" s="300"/>
      <c r="U841" s="300"/>
      <c r="V841" s="300"/>
      <c r="W841" s="300"/>
      <c r="X841" s="300"/>
      <c r="Y841" s="300"/>
      <c r="Z841" s="300"/>
    </row>
    <row r="842" spans="1:26" ht="12.75" customHeight="1">
      <c r="A842" s="300"/>
      <c r="B842" s="297"/>
      <c r="C842" s="386"/>
      <c r="D842" s="298"/>
      <c r="E842" s="299"/>
      <c r="F842" s="300"/>
      <c r="G842" s="300"/>
      <c r="H842" s="300"/>
      <c r="I842" s="300"/>
      <c r="J842" s="300"/>
      <c r="K842" s="300"/>
      <c r="L842" s="300"/>
      <c r="M842" s="300"/>
      <c r="N842" s="300"/>
      <c r="O842" s="300"/>
      <c r="P842" s="300"/>
      <c r="Q842" s="300"/>
      <c r="R842" s="300"/>
      <c r="S842" s="300"/>
      <c r="T842" s="300"/>
      <c r="U842" s="300"/>
      <c r="V842" s="300"/>
      <c r="W842" s="300"/>
      <c r="X842" s="300"/>
      <c r="Y842" s="300"/>
      <c r="Z842" s="300"/>
    </row>
    <row r="843" spans="1:26" ht="12.75" customHeight="1">
      <c r="A843" s="300"/>
      <c r="B843" s="297"/>
      <c r="C843" s="386"/>
      <c r="D843" s="298"/>
      <c r="E843" s="299"/>
      <c r="F843" s="300"/>
      <c r="G843" s="300"/>
      <c r="H843" s="300"/>
      <c r="I843" s="300"/>
      <c r="J843" s="300"/>
      <c r="K843" s="300"/>
      <c r="L843" s="300"/>
      <c r="M843" s="300"/>
      <c r="N843" s="300"/>
      <c r="O843" s="300"/>
      <c r="P843" s="300"/>
      <c r="Q843" s="300"/>
      <c r="R843" s="300"/>
      <c r="S843" s="300"/>
      <c r="T843" s="300"/>
      <c r="U843" s="300"/>
      <c r="V843" s="300"/>
      <c r="W843" s="300"/>
      <c r="X843" s="300"/>
      <c r="Y843" s="300"/>
      <c r="Z843" s="300"/>
    </row>
    <row r="844" spans="1:26" ht="12.75" customHeight="1">
      <c r="A844" s="300"/>
      <c r="B844" s="297"/>
      <c r="C844" s="386"/>
      <c r="D844" s="298"/>
      <c r="E844" s="299"/>
      <c r="F844" s="300"/>
      <c r="G844" s="300"/>
      <c r="H844" s="300"/>
      <c r="I844" s="300"/>
      <c r="J844" s="300"/>
      <c r="K844" s="300"/>
      <c r="L844" s="300"/>
      <c r="M844" s="300"/>
      <c r="N844" s="300"/>
      <c r="O844" s="300"/>
      <c r="P844" s="300"/>
      <c r="Q844" s="300"/>
      <c r="R844" s="300"/>
      <c r="S844" s="300"/>
      <c r="T844" s="300"/>
      <c r="U844" s="300"/>
      <c r="V844" s="300"/>
      <c r="W844" s="300"/>
      <c r="X844" s="300"/>
      <c r="Y844" s="300"/>
      <c r="Z844" s="300"/>
    </row>
    <row r="845" spans="1:26" ht="12.75" customHeight="1">
      <c r="A845" s="300"/>
      <c r="B845" s="297"/>
      <c r="C845" s="386"/>
      <c r="D845" s="298"/>
      <c r="E845" s="299"/>
      <c r="F845" s="300"/>
      <c r="G845" s="300"/>
      <c r="H845" s="300"/>
      <c r="I845" s="300"/>
      <c r="J845" s="300"/>
      <c r="K845" s="300"/>
      <c r="L845" s="300"/>
      <c r="M845" s="300"/>
      <c r="N845" s="300"/>
      <c r="O845" s="300"/>
      <c r="P845" s="300"/>
      <c r="Q845" s="300"/>
      <c r="R845" s="300"/>
      <c r="S845" s="300"/>
      <c r="T845" s="300"/>
      <c r="U845" s="300"/>
      <c r="V845" s="300"/>
      <c r="W845" s="300"/>
      <c r="X845" s="300"/>
      <c r="Y845" s="300"/>
      <c r="Z845" s="300"/>
    </row>
    <row r="846" spans="1:26" ht="12.75" customHeight="1">
      <c r="A846" s="300"/>
      <c r="B846" s="297"/>
      <c r="C846" s="386"/>
      <c r="D846" s="298"/>
      <c r="E846" s="299"/>
      <c r="F846" s="300"/>
      <c r="G846" s="300"/>
      <c r="H846" s="300"/>
      <c r="I846" s="300"/>
      <c r="J846" s="300"/>
      <c r="K846" s="300"/>
      <c r="L846" s="300"/>
      <c r="M846" s="300"/>
      <c r="N846" s="300"/>
      <c r="O846" s="300"/>
      <c r="P846" s="300"/>
      <c r="Q846" s="300"/>
      <c r="R846" s="300"/>
      <c r="S846" s="300"/>
      <c r="T846" s="300"/>
      <c r="U846" s="300"/>
      <c r="V846" s="300"/>
      <c r="W846" s="300"/>
      <c r="X846" s="300"/>
      <c r="Y846" s="300"/>
      <c r="Z846" s="300"/>
    </row>
    <row r="847" spans="1:26" ht="12.75" customHeight="1">
      <c r="A847" s="300"/>
      <c r="B847" s="297"/>
      <c r="C847" s="386"/>
      <c r="D847" s="298"/>
      <c r="E847" s="299"/>
      <c r="F847" s="300"/>
      <c r="G847" s="300"/>
      <c r="H847" s="300"/>
      <c r="I847" s="300"/>
      <c r="J847" s="300"/>
      <c r="K847" s="300"/>
      <c r="L847" s="300"/>
      <c r="M847" s="300"/>
      <c r="N847" s="300"/>
      <c r="O847" s="300"/>
      <c r="P847" s="300"/>
      <c r="Q847" s="300"/>
      <c r="R847" s="300"/>
      <c r="S847" s="300"/>
      <c r="T847" s="300"/>
      <c r="U847" s="300"/>
      <c r="V847" s="300"/>
      <c r="W847" s="300"/>
      <c r="X847" s="300"/>
      <c r="Y847" s="300"/>
      <c r="Z847" s="300"/>
    </row>
    <row r="848" spans="1:26" ht="12.75" customHeight="1">
      <c r="A848" s="300"/>
      <c r="B848" s="297"/>
      <c r="C848" s="386"/>
      <c r="D848" s="298"/>
      <c r="E848" s="299"/>
      <c r="F848" s="300"/>
      <c r="G848" s="300"/>
      <c r="H848" s="300"/>
      <c r="I848" s="300"/>
      <c r="J848" s="300"/>
      <c r="K848" s="300"/>
      <c r="L848" s="300"/>
      <c r="M848" s="300"/>
      <c r="N848" s="300"/>
      <c r="O848" s="300"/>
      <c r="P848" s="300"/>
      <c r="Q848" s="300"/>
      <c r="R848" s="300"/>
      <c r="S848" s="300"/>
      <c r="T848" s="300"/>
      <c r="U848" s="300"/>
      <c r="V848" s="300"/>
      <c r="W848" s="300"/>
      <c r="X848" s="300"/>
      <c r="Y848" s="300"/>
      <c r="Z848" s="300"/>
    </row>
    <row r="849" spans="1:26" ht="12.75" customHeight="1">
      <c r="A849" s="300"/>
      <c r="B849" s="297"/>
      <c r="C849" s="386"/>
      <c r="D849" s="298"/>
      <c r="E849" s="299"/>
      <c r="F849" s="300"/>
      <c r="G849" s="300"/>
      <c r="H849" s="300"/>
      <c r="I849" s="300"/>
      <c r="J849" s="300"/>
      <c r="K849" s="300"/>
      <c r="L849" s="300"/>
      <c r="M849" s="300"/>
      <c r="N849" s="300"/>
      <c r="O849" s="300"/>
      <c r="P849" s="300"/>
      <c r="Q849" s="300"/>
      <c r="R849" s="300"/>
      <c r="S849" s="300"/>
      <c r="T849" s="300"/>
      <c r="U849" s="300"/>
      <c r="V849" s="300"/>
      <c r="W849" s="300"/>
      <c r="X849" s="300"/>
      <c r="Y849" s="300"/>
      <c r="Z849" s="300"/>
    </row>
    <row r="850" spans="1:26" ht="12.75" customHeight="1">
      <c r="A850" s="300"/>
      <c r="B850" s="297"/>
      <c r="C850" s="386"/>
      <c r="D850" s="298"/>
      <c r="E850" s="299"/>
      <c r="F850" s="300"/>
      <c r="G850" s="300"/>
      <c r="H850" s="300"/>
      <c r="I850" s="300"/>
      <c r="J850" s="300"/>
      <c r="K850" s="300"/>
      <c r="L850" s="300"/>
      <c r="M850" s="300"/>
      <c r="N850" s="300"/>
      <c r="O850" s="300"/>
      <c r="P850" s="300"/>
      <c r="Q850" s="300"/>
      <c r="R850" s="300"/>
      <c r="S850" s="300"/>
      <c r="T850" s="300"/>
      <c r="U850" s="300"/>
      <c r="V850" s="300"/>
      <c r="W850" s="300"/>
      <c r="X850" s="300"/>
      <c r="Y850" s="300"/>
      <c r="Z850" s="300"/>
    </row>
    <row r="851" spans="1:26" ht="12.75" customHeight="1">
      <c r="A851" s="300"/>
      <c r="B851" s="297"/>
      <c r="C851" s="386"/>
      <c r="D851" s="298"/>
      <c r="E851" s="299"/>
      <c r="F851" s="300"/>
      <c r="G851" s="300"/>
      <c r="H851" s="300"/>
      <c r="I851" s="300"/>
      <c r="J851" s="300"/>
      <c r="K851" s="300"/>
      <c r="L851" s="300"/>
      <c r="M851" s="300"/>
      <c r="N851" s="300"/>
      <c r="O851" s="300"/>
      <c r="P851" s="300"/>
      <c r="Q851" s="300"/>
      <c r="R851" s="300"/>
      <c r="S851" s="300"/>
      <c r="T851" s="300"/>
      <c r="U851" s="300"/>
      <c r="V851" s="300"/>
      <c r="W851" s="300"/>
      <c r="X851" s="300"/>
      <c r="Y851" s="300"/>
      <c r="Z851" s="300"/>
    </row>
    <row r="852" spans="1:26" ht="12.75" customHeight="1">
      <c r="A852" s="300"/>
      <c r="B852" s="297"/>
      <c r="C852" s="386"/>
      <c r="D852" s="298"/>
      <c r="E852" s="299"/>
      <c r="F852" s="300"/>
      <c r="G852" s="300"/>
      <c r="H852" s="300"/>
      <c r="I852" s="300"/>
      <c r="J852" s="300"/>
      <c r="K852" s="300"/>
      <c r="L852" s="300"/>
      <c r="M852" s="300"/>
      <c r="N852" s="300"/>
      <c r="O852" s="300"/>
      <c r="P852" s="300"/>
      <c r="Q852" s="300"/>
      <c r="R852" s="300"/>
      <c r="S852" s="300"/>
      <c r="T852" s="300"/>
      <c r="U852" s="300"/>
      <c r="V852" s="300"/>
      <c r="W852" s="300"/>
      <c r="X852" s="300"/>
      <c r="Y852" s="300"/>
      <c r="Z852" s="300"/>
    </row>
    <row r="853" spans="1:26" ht="12.75" customHeight="1">
      <c r="A853" s="300"/>
      <c r="B853" s="297"/>
      <c r="C853" s="386"/>
      <c r="D853" s="298"/>
      <c r="E853" s="299"/>
      <c r="F853" s="300"/>
      <c r="G853" s="300"/>
      <c r="H853" s="300"/>
      <c r="I853" s="300"/>
      <c r="J853" s="300"/>
      <c r="K853" s="300"/>
      <c r="L853" s="300"/>
      <c r="M853" s="300"/>
      <c r="N853" s="300"/>
      <c r="O853" s="300"/>
      <c r="P853" s="300"/>
      <c r="Q853" s="300"/>
      <c r="R853" s="300"/>
      <c r="S853" s="300"/>
      <c r="T853" s="300"/>
      <c r="U853" s="300"/>
      <c r="V853" s="300"/>
      <c r="W853" s="300"/>
      <c r="X853" s="300"/>
      <c r="Y853" s="300"/>
      <c r="Z853" s="300"/>
    </row>
    <row r="854" spans="1:26" ht="12.75" customHeight="1">
      <c r="A854" s="300"/>
      <c r="B854" s="297"/>
      <c r="C854" s="386"/>
      <c r="D854" s="298"/>
      <c r="E854" s="299"/>
      <c r="F854" s="300"/>
      <c r="G854" s="300"/>
      <c r="H854" s="300"/>
      <c r="I854" s="300"/>
      <c r="J854" s="300"/>
      <c r="K854" s="300"/>
      <c r="L854" s="300"/>
      <c r="M854" s="300"/>
      <c r="N854" s="300"/>
      <c r="O854" s="300"/>
      <c r="P854" s="300"/>
      <c r="Q854" s="300"/>
      <c r="R854" s="300"/>
      <c r="S854" s="300"/>
      <c r="T854" s="300"/>
      <c r="U854" s="300"/>
      <c r="V854" s="300"/>
      <c r="W854" s="300"/>
      <c r="X854" s="300"/>
      <c r="Y854" s="300"/>
      <c r="Z854" s="300"/>
    </row>
    <row r="855" spans="1:26" ht="12.75" customHeight="1">
      <c r="A855" s="300"/>
      <c r="B855" s="297"/>
      <c r="C855" s="386"/>
      <c r="D855" s="298"/>
      <c r="E855" s="299"/>
      <c r="F855" s="300"/>
      <c r="G855" s="300"/>
      <c r="H855" s="300"/>
      <c r="I855" s="300"/>
      <c r="J855" s="300"/>
      <c r="K855" s="300"/>
      <c r="L855" s="300"/>
      <c r="M855" s="300"/>
      <c r="N855" s="300"/>
      <c r="O855" s="300"/>
      <c r="P855" s="300"/>
      <c r="Q855" s="300"/>
      <c r="R855" s="300"/>
      <c r="S855" s="300"/>
      <c r="T855" s="300"/>
      <c r="U855" s="300"/>
      <c r="V855" s="300"/>
      <c r="W855" s="300"/>
      <c r="X855" s="300"/>
      <c r="Y855" s="300"/>
      <c r="Z855" s="300"/>
    </row>
    <row r="856" spans="1:26" ht="12.75" customHeight="1">
      <c r="A856" s="300"/>
      <c r="B856" s="297"/>
      <c r="C856" s="386"/>
      <c r="D856" s="298"/>
      <c r="E856" s="299"/>
      <c r="F856" s="300"/>
      <c r="G856" s="300"/>
      <c r="H856" s="300"/>
      <c r="I856" s="300"/>
      <c r="J856" s="300"/>
      <c r="K856" s="300"/>
      <c r="L856" s="300"/>
      <c r="M856" s="300"/>
      <c r="N856" s="300"/>
      <c r="O856" s="300"/>
      <c r="P856" s="300"/>
      <c r="Q856" s="300"/>
      <c r="R856" s="300"/>
      <c r="S856" s="300"/>
      <c r="T856" s="300"/>
      <c r="U856" s="300"/>
      <c r="V856" s="300"/>
      <c r="W856" s="300"/>
      <c r="X856" s="300"/>
      <c r="Y856" s="300"/>
      <c r="Z856" s="300"/>
    </row>
    <row r="857" spans="1:26" ht="12.75" customHeight="1">
      <c r="A857" s="300"/>
      <c r="B857" s="297"/>
      <c r="C857" s="386"/>
      <c r="D857" s="298"/>
      <c r="E857" s="299"/>
      <c r="F857" s="300"/>
      <c r="G857" s="300"/>
      <c r="H857" s="300"/>
      <c r="I857" s="300"/>
      <c r="J857" s="300"/>
      <c r="K857" s="300"/>
      <c r="L857" s="300"/>
      <c r="M857" s="300"/>
      <c r="N857" s="300"/>
      <c r="O857" s="300"/>
      <c r="P857" s="300"/>
      <c r="Q857" s="300"/>
      <c r="R857" s="300"/>
      <c r="S857" s="300"/>
      <c r="T857" s="300"/>
      <c r="U857" s="300"/>
      <c r="V857" s="300"/>
      <c r="W857" s="300"/>
      <c r="X857" s="300"/>
      <c r="Y857" s="300"/>
      <c r="Z857" s="300"/>
    </row>
    <row r="858" spans="1:26" ht="12.75" customHeight="1">
      <c r="A858" s="300"/>
      <c r="B858" s="297"/>
      <c r="C858" s="386"/>
      <c r="D858" s="298"/>
      <c r="E858" s="299"/>
      <c r="F858" s="300"/>
      <c r="G858" s="300"/>
      <c r="H858" s="300"/>
      <c r="I858" s="300"/>
      <c r="J858" s="300"/>
      <c r="K858" s="300"/>
      <c r="L858" s="300"/>
      <c r="M858" s="300"/>
      <c r="N858" s="300"/>
      <c r="O858" s="300"/>
      <c r="P858" s="300"/>
      <c r="Q858" s="300"/>
      <c r="R858" s="300"/>
      <c r="S858" s="300"/>
      <c r="T858" s="300"/>
      <c r="U858" s="300"/>
      <c r="V858" s="300"/>
      <c r="W858" s="300"/>
      <c r="X858" s="300"/>
      <c r="Y858" s="300"/>
      <c r="Z858" s="300"/>
    </row>
    <row r="859" spans="1:26" ht="12.75" customHeight="1">
      <c r="A859" s="300"/>
      <c r="B859" s="297"/>
      <c r="C859" s="386"/>
      <c r="D859" s="298"/>
      <c r="E859" s="299"/>
      <c r="F859" s="300"/>
      <c r="G859" s="300"/>
      <c r="H859" s="300"/>
      <c r="I859" s="300"/>
      <c r="J859" s="300"/>
      <c r="K859" s="300"/>
      <c r="L859" s="300"/>
      <c r="M859" s="300"/>
      <c r="N859" s="300"/>
      <c r="O859" s="300"/>
      <c r="P859" s="300"/>
      <c r="Q859" s="300"/>
      <c r="R859" s="300"/>
      <c r="S859" s="300"/>
      <c r="T859" s="300"/>
      <c r="U859" s="300"/>
      <c r="V859" s="300"/>
      <c r="W859" s="300"/>
      <c r="X859" s="300"/>
      <c r="Y859" s="300"/>
      <c r="Z859" s="300"/>
    </row>
    <row r="860" spans="1:26" ht="12.75" customHeight="1">
      <c r="A860" s="300"/>
      <c r="B860" s="297"/>
      <c r="C860" s="386"/>
      <c r="D860" s="298"/>
      <c r="E860" s="299"/>
      <c r="F860" s="300"/>
      <c r="G860" s="300"/>
      <c r="H860" s="300"/>
      <c r="I860" s="300"/>
      <c r="J860" s="300"/>
      <c r="K860" s="300"/>
      <c r="L860" s="300"/>
      <c r="M860" s="300"/>
      <c r="N860" s="300"/>
      <c r="O860" s="300"/>
      <c r="P860" s="300"/>
      <c r="Q860" s="300"/>
      <c r="R860" s="300"/>
      <c r="S860" s="300"/>
      <c r="T860" s="300"/>
      <c r="U860" s="300"/>
      <c r="V860" s="300"/>
      <c r="W860" s="300"/>
      <c r="X860" s="300"/>
      <c r="Y860" s="300"/>
      <c r="Z860" s="300"/>
    </row>
    <row r="861" spans="1:26" ht="12.75" customHeight="1">
      <c r="A861" s="300"/>
      <c r="B861" s="297"/>
      <c r="C861" s="386"/>
      <c r="D861" s="298"/>
      <c r="E861" s="299"/>
      <c r="F861" s="300"/>
      <c r="G861" s="300"/>
      <c r="H861" s="300"/>
      <c r="I861" s="300"/>
      <c r="J861" s="300"/>
      <c r="K861" s="300"/>
      <c r="L861" s="300"/>
      <c r="M861" s="300"/>
      <c r="N861" s="300"/>
      <c r="O861" s="300"/>
      <c r="P861" s="300"/>
      <c r="Q861" s="300"/>
      <c r="R861" s="300"/>
      <c r="S861" s="300"/>
      <c r="T861" s="300"/>
      <c r="U861" s="300"/>
      <c r="V861" s="300"/>
      <c r="W861" s="300"/>
      <c r="X861" s="300"/>
      <c r="Y861" s="300"/>
      <c r="Z861" s="300"/>
    </row>
    <row r="862" spans="1:26" ht="12.75" customHeight="1">
      <c r="A862" s="300"/>
      <c r="B862" s="297"/>
      <c r="C862" s="386"/>
      <c r="D862" s="298"/>
      <c r="E862" s="299"/>
      <c r="F862" s="300"/>
      <c r="G862" s="300"/>
      <c r="H862" s="300"/>
      <c r="I862" s="300"/>
      <c r="J862" s="300"/>
      <c r="K862" s="300"/>
      <c r="L862" s="300"/>
      <c r="M862" s="300"/>
      <c r="N862" s="300"/>
      <c r="O862" s="300"/>
      <c r="P862" s="300"/>
      <c r="Q862" s="300"/>
      <c r="R862" s="300"/>
      <c r="S862" s="300"/>
      <c r="T862" s="300"/>
      <c r="U862" s="300"/>
      <c r="V862" s="300"/>
      <c r="W862" s="300"/>
      <c r="X862" s="300"/>
      <c r="Y862" s="300"/>
      <c r="Z862" s="300"/>
    </row>
    <row r="863" spans="1:26" ht="12.75" customHeight="1">
      <c r="A863" s="300"/>
      <c r="B863" s="297"/>
      <c r="C863" s="386"/>
      <c r="D863" s="298"/>
      <c r="E863" s="299"/>
      <c r="F863" s="300"/>
      <c r="G863" s="300"/>
      <c r="H863" s="300"/>
      <c r="I863" s="300"/>
      <c r="J863" s="300"/>
      <c r="K863" s="300"/>
      <c r="L863" s="300"/>
      <c r="M863" s="300"/>
      <c r="N863" s="300"/>
      <c r="O863" s="300"/>
      <c r="P863" s="300"/>
      <c r="Q863" s="300"/>
      <c r="R863" s="300"/>
      <c r="S863" s="300"/>
      <c r="T863" s="300"/>
      <c r="U863" s="300"/>
      <c r="V863" s="300"/>
      <c r="W863" s="300"/>
      <c r="X863" s="300"/>
      <c r="Y863" s="300"/>
      <c r="Z863" s="300"/>
    </row>
    <row r="864" spans="1:26" ht="12.75" customHeight="1">
      <c r="A864" s="300"/>
      <c r="B864" s="297"/>
      <c r="C864" s="386"/>
      <c r="D864" s="298"/>
      <c r="E864" s="299"/>
      <c r="F864" s="300"/>
      <c r="G864" s="300"/>
      <c r="H864" s="300"/>
      <c r="I864" s="300"/>
      <c r="J864" s="300"/>
      <c r="K864" s="300"/>
      <c r="L864" s="300"/>
      <c r="M864" s="300"/>
      <c r="N864" s="300"/>
      <c r="O864" s="300"/>
      <c r="P864" s="300"/>
      <c r="Q864" s="300"/>
      <c r="R864" s="300"/>
      <c r="S864" s="300"/>
      <c r="T864" s="300"/>
      <c r="U864" s="300"/>
      <c r="V864" s="300"/>
      <c r="W864" s="300"/>
      <c r="X864" s="300"/>
      <c r="Y864" s="300"/>
      <c r="Z864" s="300"/>
    </row>
    <row r="865" spans="1:26" ht="12.75" customHeight="1">
      <c r="A865" s="300"/>
      <c r="B865" s="297"/>
      <c r="C865" s="386"/>
      <c r="D865" s="298"/>
      <c r="E865" s="299"/>
      <c r="F865" s="300"/>
      <c r="G865" s="300"/>
      <c r="H865" s="300"/>
      <c r="I865" s="300"/>
      <c r="J865" s="300"/>
      <c r="K865" s="300"/>
      <c r="L865" s="300"/>
      <c r="M865" s="300"/>
      <c r="N865" s="300"/>
      <c r="O865" s="300"/>
      <c r="P865" s="300"/>
      <c r="Q865" s="300"/>
      <c r="R865" s="300"/>
      <c r="S865" s="300"/>
      <c r="T865" s="300"/>
      <c r="U865" s="300"/>
      <c r="V865" s="300"/>
      <c r="W865" s="300"/>
      <c r="X865" s="300"/>
      <c r="Y865" s="300"/>
      <c r="Z865" s="300"/>
    </row>
    <row r="866" spans="1:26" ht="12.75" customHeight="1">
      <c r="A866" s="300"/>
      <c r="B866" s="297"/>
      <c r="C866" s="386"/>
      <c r="D866" s="298"/>
      <c r="E866" s="299"/>
      <c r="F866" s="300"/>
      <c r="G866" s="300"/>
      <c r="H866" s="300"/>
      <c r="I866" s="300"/>
      <c r="J866" s="300"/>
      <c r="K866" s="300"/>
      <c r="L866" s="300"/>
      <c r="M866" s="300"/>
      <c r="N866" s="300"/>
      <c r="O866" s="300"/>
      <c r="P866" s="300"/>
      <c r="Q866" s="300"/>
      <c r="R866" s="300"/>
      <c r="S866" s="300"/>
      <c r="T866" s="300"/>
      <c r="U866" s="300"/>
      <c r="V866" s="300"/>
      <c r="W866" s="300"/>
      <c r="X866" s="300"/>
      <c r="Y866" s="300"/>
      <c r="Z866" s="300"/>
    </row>
    <row r="867" spans="1:26" ht="12.75" customHeight="1">
      <c r="A867" s="300"/>
      <c r="B867" s="297"/>
      <c r="C867" s="386"/>
      <c r="D867" s="298"/>
      <c r="E867" s="299"/>
      <c r="F867" s="300"/>
      <c r="G867" s="300"/>
      <c r="H867" s="300"/>
      <c r="I867" s="300"/>
      <c r="J867" s="300"/>
      <c r="K867" s="300"/>
      <c r="L867" s="300"/>
      <c r="M867" s="300"/>
      <c r="N867" s="300"/>
      <c r="O867" s="300"/>
      <c r="P867" s="300"/>
      <c r="Q867" s="300"/>
      <c r="R867" s="300"/>
      <c r="S867" s="300"/>
      <c r="T867" s="300"/>
      <c r="U867" s="300"/>
      <c r="V867" s="300"/>
      <c r="W867" s="300"/>
      <c r="X867" s="300"/>
      <c r="Y867" s="300"/>
      <c r="Z867" s="300"/>
    </row>
    <row r="868" spans="1:26" ht="12.75" customHeight="1">
      <c r="A868" s="300"/>
      <c r="B868" s="297"/>
      <c r="C868" s="386"/>
      <c r="D868" s="298"/>
      <c r="E868" s="299"/>
      <c r="F868" s="300"/>
      <c r="G868" s="300"/>
      <c r="H868" s="300"/>
      <c r="I868" s="300"/>
      <c r="J868" s="300"/>
      <c r="K868" s="300"/>
      <c r="L868" s="300"/>
      <c r="M868" s="300"/>
      <c r="N868" s="300"/>
      <c r="O868" s="300"/>
      <c r="P868" s="300"/>
      <c r="Q868" s="300"/>
      <c r="R868" s="300"/>
      <c r="S868" s="300"/>
      <c r="T868" s="300"/>
      <c r="U868" s="300"/>
      <c r="V868" s="300"/>
      <c r="W868" s="300"/>
      <c r="X868" s="300"/>
      <c r="Y868" s="300"/>
      <c r="Z868" s="300"/>
    </row>
    <row r="869" spans="1:26" ht="12.75" customHeight="1">
      <c r="A869" s="300"/>
      <c r="B869" s="297"/>
      <c r="C869" s="386"/>
      <c r="D869" s="298"/>
      <c r="E869" s="299"/>
      <c r="F869" s="300"/>
      <c r="G869" s="300"/>
      <c r="H869" s="300"/>
      <c r="I869" s="300"/>
      <c r="J869" s="300"/>
      <c r="K869" s="300"/>
      <c r="L869" s="300"/>
      <c r="M869" s="300"/>
      <c r="N869" s="300"/>
      <c r="O869" s="300"/>
      <c r="P869" s="300"/>
      <c r="Q869" s="300"/>
      <c r="R869" s="300"/>
      <c r="S869" s="300"/>
      <c r="T869" s="300"/>
      <c r="U869" s="300"/>
      <c r="V869" s="300"/>
      <c r="W869" s="300"/>
      <c r="X869" s="300"/>
      <c r="Y869" s="300"/>
      <c r="Z869" s="300"/>
    </row>
    <row r="870" spans="1:26" ht="12.75" customHeight="1">
      <c r="A870" s="300"/>
      <c r="B870" s="297"/>
      <c r="C870" s="386"/>
      <c r="D870" s="298"/>
      <c r="E870" s="299"/>
      <c r="F870" s="300"/>
      <c r="G870" s="300"/>
      <c r="H870" s="300"/>
      <c r="I870" s="300"/>
      <c r="J870" s="300"/>
      <c r="K870" s="300"/>
      <c r="L870" s="300"/>
      <c r="M870" s="300"/>
      <c r="N870" s="300"/>
      <c r="O870" s="300"/>
      <c r="P870" s="300"/>
      <c r="Q870" s="300"/>
      <c r="R870" s="300"/>
      <c r="S870" s="300"/>
      <c r="T870" s="300"/>
      <c r="U870" s="300"/>
      <c r="V870" s="300"/>
      <c r="W870" s="300"/>
      <c r="X870" s="300"/>
      <c r="Y870" s="300"/>
      <c r="Z870" s="300"/>
    </row>
    <row r="871" spans="1:26" ht="12.75" customHeight="1">
      <c r="A871" s="300"/>
      <c r="B871" s="297"/>
      <c r="C871" s="386"/>
      <c r="D871" s="298"/>
      <c r="E871" s="299"/>
      <c r="F871" s="300"/>
      <c r="G871" s="300"/>
      <c r="H871" s="300"/>
      <c r="I871" s="300"/>
      <c r="J871" s="300"/>
      <c r="K871" s="300"/>
      <c r="L871" s="300"/>
      <c r="M871" s="300"/>
      <c r="N871" s="300"/>
      <c r="O871" s="300"/>
      <c r="P871" s="300"/>
      <c r="Q871" s="300"/>
      <c r="R871" s="300"/>
      <c r="S871" s="300"/>
      <c r="T871" s="300"/>
      <c r="U871" s="300"/>
      <c r="V871" s="300"/>
      <c r="W871" s="300"/>
      <c r="X871" s="300"/>
      <c r="Y871" s="300"/>
      <c r="Z871" s="300"/>
    </row>
    <row r="872" spans="1:26" ht="12.75" customHeight="1">
      <c r="A872" s="300"/>
      <c r="B872" s="297"/>
      <c r="C872" s="386"/>
      <c r="D872" s="298"/>
      <c r="E872" s="299"/>
      <c r="F872" s="300"/>
      <c r="G872" s="300"/>
      <c r="H872" s="300"/>
      <c r="I872" s="300"/>
      <c r="J872" s="300"/>
      <c r="K872" s="300"/>
      <c r="L872" s="300"/>
      <c r="M872" s="300"/>
      <c r="N872" s="300"/>
      <c r="O872" s="300"/>
      <c r="P872" s="300"/>
      <c r="Q872" s="300"/>
      <c r="R872" s="300"/>
      <c r="S872" s="300"/>
      <c r="T872" s="300"/>
      <c r="U872" s="300"/>
      <c r="V872" s="300"/>
      <c r="W872" s="300"/>
      <c r="X872" s="300"/>
      <c r="Y872" s="300"/>
      <c r="Z872" s="300"/>
    </row>
    <row r="873" spans="1:26" ht="12.75" customHeight="1">
      <c r="A873" s="300"/>
      <c r="B873" s="297"/>
      <c r="C873" s="386"/>
      <c r="D873" s="298"/>
      <c r="E873" s="299"/>
      <c r="F873" s="300"/>
      <c r="G873" s="300"/>
      <c r="H873" s="300"/>
      <c r="I873" s="300"/>
      <c r="J873" s="300"/>
      <c r="K873" s="300"/>
      <c r="L873" s="300"/>
      <c r="M873" s="300"/>
      <c r="N873" s="300"/>
      <c r="O873" s="300"/>
      <c r="P873" s="300"/>
      <c r="Q873" s="300"/>
      <c r="R873" s="300"/>
      <c r="S873" s="300"/>
      <c r="T873" s="300"/>
      <c r="U873" s="300"/>
      <c r="V873" s="300"/>
      <c r="W873" s="300"/>
      <c r="X873" s="300"/>
      <c r="Y873" s="300"/>
      <c r="Z873" s="300"/>
    </row>
    <row r="874" spans="1:26" ht="12.75" customHeight="1">
      <c r="A874" s="300"/>
      <c r="B874" s="297"/>
      <c r="C874" s="386"/>
      <c r="D874" s="298"/>
      <c r="E874" s="299"/>
      <c r="F874" s="300"/>
      <c r="G874" s="300"/>
      <c r="H874" s="300"/>
      <c r="I874" s="300"/>
      <c r="J874" s="300"/>
      <c r="K874" s="300"/>
      <c r="L874" s="300"/>
      <c r="M874" s="300"/>
      <c r="N874" s="300"/>
      <c r="O874" s="300"/>
      <c r="P874" s="300"/>
      <c r="Q874" s="300"/>
      <c r="R874" s="300"/>
      <c r="S874" s="300"/>
      <c r="T874" s="300"/>
      <c r="U874" s="300"/>
      <c r="V874" s="300"/>
      <c r="W874" s="300"/>
      <c r="X874" s="300"/>
      <c r="Y874" s="300"/>
      <c r="Z874" s="300"/>
    </row>
    <row r="875" spans="1:26" ht="12.75" customHeight="1">
      <c r="A875" s="300"/>
      <c r="B875" s="297"/>
      <c r="C875" s="386"/>
      <c r="D875" s="298"/>
      <c r="E875" s="299"/>
      <c r="F875" s="300"/>
      <c r="G875" s="300"/>
      <c r="H875" s="300"/>
      <c r="I875" s="300"/>
      <c r="J875" s="300"/>
      <c r="K875" s="300"/>
      <c r="L875" s="300"/>
      <c r="M875" s="300"/>
      <c r="N875" s="300"/>
      <c r="O875" s="300"/>
      <c r="P875" s="300"/>
      <c r="Q875" s="300"/>
      <c r="R875" s="300"/>
      <c r="S875" s="300"/>
      <c r="T875" s="300"/>
      <c r="U875" s="300"/>
      <c r="V875" s="300"/>
      <c r="W875" s="300"/>
      <c r="X875" s="300"/>
      <c r="Y875" s="300"/>
      <c r="Z875" s="300"/>
    </row>
    <row r="876" spans="1:26" ht="12.75" customHeight="1">
      <c r="A876" s="300"/>
      <c r="B876" s="297"/>
      <c r="C876" s="386"/>
      <c r="D876" s="298"/>
      <c r="E876" s="299"/>
      <c r="F876" s="300"/>
      <c r="G876" s="300"/>
      <c r="H876" s="300"/>
      <c r="I876" s="300"/>
      <c r="J876" s="300"/>
      <c r="K876" s="300"/>
      <c r="L876" s="300"/>
      <c r="M876" s="300"/>
      <c r="N876" s="300"/>
      <c r="O876" s="300"/>
      <c r="P876" s="300"/>
      <c r="Q876" s="300"/>
      <c r="R876" s="300"/>
      <c r="S876" s="300"/>
      <c r="T876" s="300"/>
      <c r="U876" s="300"/>
      <c r="V876" s="300"/>
      <c r="W876" s="300"/>
      <c r="X876" s="300"/>
      <c r="Y876" s="300"/>
      <c r="Z876" s="300"/>
    </row>
    <row r="877" spans="1:26" ht="12.75" customHeight="1">
      <c r="A877" s="300"/>
      <c r="B877" s="297"/>
      <c r="C877" s="386"/>
      <c r="D877" s="298"/>
      <c r="E877" s="299"/>
      <c r="F877" s="300"/>
      <c r="G877" s="300"/>
      <c r="H877" s="300"/>
      <c r="I877" s="300"/>
      <c r="J877" s="300"/>
      <c r="K877" s="300"/>
      <c r="L877" s="300"/>
      <c r="M877" s="300"/>
      <c r="N877" s="300"/>
      <c r="O877" s="300"/>
      <c r="P877" s="300"/>
      <c r="Q877" s="300"/>
      <c r="R877" s="300"/>
      <c r="S877" s="300"/>
      <c r="T877" s="300"/>
      <c r="U877" s="300"/>
      <c r="V877" s="300"/>
      <c r="W877" s="300"/>
      <c r="X877" s="300"/>
      <c r="Y877" s="300"/>
      <c r="Z877" s="300"/>
    </row>
    <row r="878" spans="1:26" ht="12.75" customHeight="1">
      <c r="A878" s="300"/>
      <c r="B878" s="297"/>
      <c r="C878" s="386"/>
      <c r="D878" s="298"/>
      <c r="E878" s="299"/>
      <c r="F878" s="300"/>
      <c r="G878" s="300"/>
      <c r="H878" s="300"/>
      <c r="I878" s="300"/>
      <c r="J878" s="300"/>
      <c r="K878" s="300"/>
      <c r="L878" s="300"/>
      <c r="M878" s="300"/>
      <c r="N878" s="300"/>
      <c r="O878" s="300"/>
      <c r="P878" s="300"/>
      <c r="Q878" s="300"/>
      <c r="R878" s="300"/>
      <c r="S878" s="300"/>
      <c r="T878" s="300"/>
      <c r="U878" s="300"/>
      <c r="V878" s="300"/>
      <c r="W878" s="300"/>
      <c r="X878" s="300"/>
      <c r="Y878" s="300"/>
      <c r="Z878" s="300"/>
    </row>
    <row r="879" spans="1:26" ht="12.75" customHeight="1">
      <c r="A879" s="300"/>
      <c r="B879" s="297"/>
      <c r="C879" s="386"/>
      <c r="D879" s="298"/>
      <c r="E879" s="299"/>
      <c r="F879" s="300"/>
      <c r="G879" s="300"/>
      <c r="H879" s="300"/>
      <c r="I879" s="300"/>
      <c r="J879" s="300"/>
      <c r="K879" s="300"/>
      <c r="L879" s="300"/>
      <c r="M879" s="300"/>
      <c r="N879" s="300"/>
      <c r="O879" s="300"/>
      <c r="P879" s="300"/>
      <c r="Q879" s="300"/>
      <c r="R879" s="300"/>
      <c r="S879" s="300"/>
      <c r="T879" s="300"/>
      <c r="U879" s="300"/>
      <c r="V879" s="300"/>
      <c r="W879" s="300"/>
      <c r="X879" s="300"/>
      <c r="Y879" s="300"/>
      <c r="Z879" s="300"/>
    </row>
    <row r="880" spans="1:26" ht="12.75" customHeight="1">
      <c r="A880" s="300"/>
      <c r="B880" s="297"/>
      <c r="C880" s="386"/>
      <c r="D880" s="298"/>
      <c r="E880" s="299"/>
      <c r="F880" s="300"/>
      <c r="G880" s="300"/>
      <c r="H880" s="300"/>
      <c r="I880" s="300"/>
      <c r="J880" s="300"/>
      <c r="K880" s="300"/>
      <c r="L880" s="300"/>
      <c r="M880" s="300"/>
      <c r="N880" s="300"/>
      <c r="O880" s="300"/>
      <c r="P880" s="300"/>
      <c r="Q880" s="300"/>
      <c r="R880" s="300"/>
      <c r="S880" s="300"/>
      <c r="T880" s="300"/>
      <c r="U880" s="300"/>
      <c r="V880" s="300"/>
      <c r="W880" s="300"/>
      <c r="X880" s="300"/>
      <c r="Y880" s="300"/>
      <c r="Z880" s="300"/>
    </row>
    <row r="881" spans="1:26" ht="12.75" customHeight="1">
      <c r="A881" s="300"/>
      <c r="B881" s="297"/>
      <c r="C881" s="386"/>
      <c r="D881" s="298"/>
      <c r="E881" s="299"/>
      <c r="F881" s="300"/>
      <c r="G881" s="300"/>
      <c r="H881" s="300"/>
      <c r="I881" s="300"/>
      <c r="J881" s="300"/>
      <c r="K881" s="300"/>
      <c r="L881" s="300"/>
      <c r="M881" s="300"/>
      <c r="N881" s="300"/>
      <c r="O881" s="300"/>
      <c r="P881" s="300"/>
      <c r="Q881" s="300"/>
      <c r="R881" s="300"/>
      <c r="S881" s="300"/>
      <c r="T881" s="300"/>
      <c r="U881" s="300"/>
      <c r="V881" s="300"/>
      <c r="W881" s="300"/>
      <c r="X881" s="300"/>
      <c r="Y881" s="300"/>
      <c r="Z881" s="300"/>
    </row>
    <row r="882" spans="1:26" ht="12.75" customHeight="1">
      <c r="A882" s="300"/>
      <c r="B882" s="297"/>
      <c r="C882" s="386"/>
      <c r="D882" s="298"/>
      <c r="E882" s="299"/>
      <c r="F882" s="300"/>
      <c r="G882" s="300"/>
      <c r="H882" s="300"/>
      <c r="I882" s="300"/>
      <c r="J882" s="300"/>
      <c r="K882" s="300"/>
      <c r="L882" s="300"/>
      <c r="M882" s="300"/>
      <c r="N882" s="300"/>
      <c r="O882" s="300"/>
      <c r="P882" s="300"/>
      <c r="Q882" s="300"/>
      <c r="R882" s="300"/>
      <c r="S882" s="300"/>
      <c r="T882" s="300"/>
      <c r="U882" s="300"/>
      <c r="V882" s="300"/>
      <c r="W882" s="300"/>
      <c r="X882" s="300"/>
      <c r="Y882" s="300"/>
      <c r="Z882" s="300"/>
    </row>
    <row r="883" spans="1:26" ht="12.75" customHeight="1">
      <c r="A883" s="300"/>
      <c r="B883" s="297"/>
      <c r="C883" s="386"/>
      <c r="D883" s="298"/>
      <c r="E883" s="299"/>
      <c r="F883" s="300"/>
      <c r="G883" s="300"/>
      <c r="H883" s="300"/>
      <c r="I883" s="300"/>
      <c r="J883" s="300"/>
      <c r="K883" s="300"/>
      <c r="L883" s="300"/>
      <c r="M883" s="300"/>
      <c r="N883" s="300"/>
      <c r="O883" s="300"/>
      <c r="P883" s="300"/>
      <c r="Q883" s="300"/>
      <c r="R883" s="300"/>
      <c r="S883" s="300"/>
      <c r="T883" s="300"/>
      <c r="U883" s="300"/>
      <c r="V883" s="300"/>
      <c r="W883" s="300"/>
      <c r="X883" s="300"/>
      <c r="Y883" s="300"/>
      <c r="Z883" s="300"/>
    </row>
    <row r="884" spans="1:26" ht="12.75" customHeight="1">
      <c r="A884" s="300"/>
      <c r="B884" s="297"/>
      <c r="C884" s="386"/>
      <c r="D884" s="298"/>
      <c r="E884" s="299"/>
      <c r="F884" s="300"/>
      <c r="G884" s="300"/>
      <c r="H884" s="300"/>
      <c r="I884" s="300"/>
      <c r="J884" s="300"/>
      <c r="K884" s="300"/>
      <c r="L884" s="300"/>
      <c r="M884" s="300"/>
      <c r="N884" s="300"/>
      <c r="O884" s="300"/>
      <c r="P884" s="300"/>
      <c r="Q884" s="300"/>
      <c r="R884" s="300"/>
      <c r="S884" s="300"/>
      <c r="T884" s="300"/>
      <c r="U884" s="300"/>
      <c r="V884" s="300"/>
      <c r="W884" s="300"/>
      <c r="X884" s="300"/>
      <c r="Y884" s="300"/>
      <c r="Z884" s="300"/>
    </row>
    <row r="885" spans="1:26" ht="12.75" customHeight="1">
      <c r="A885" s="300"/>
      <c r="B885" s="297"/>
      <c r="C885" s="386"/>
      <c r="D885" s="298"/>
      <c r="E885" s="299"/>
      <c r="F885" s="300"/>
      <c r="G885" s="300"/>
      <c r="H885" s="300"/>
      <c r="I885" s="300"/>
      <c r="J885" s="300"/>
      <c r="K885" s="300"/>
      <c r="L885" s="300"/>
      <c r="M885" s="300"/>
      <c r="N885" s="300"/>
      <c r="O885" s="300"/>
      <c r="P885" s="300"/>
      <c r="Q885" s="300"/>
      <c r="R885" s="300"/>
      <c r="S885" s="300"/>
      <c r="T885" s="300"/>
      <c r="U885" s="300"/>
      <c r="V885" s="300"/>
      <c r="W885" s="300"/>
      <c r="X885" s="300"/>
      <c r="Y885" s="300"/>
      <c r="Z885" s="300"/>
    </row>
    <row r="886" spans="1:26" ht="12.75" customHeight="1">
      <c r="A886" s="300"/>
      <c r="B886" s="297"/>
      <c r="C886" s="386"/>
      <c r="D886" s="298"/>
      <c r="E886" s="299"/>
      <c r="F886" s="300"/>
      <c r="G886" s="300"/>
      <c r="H886" s="300"/>
      <c r="I886" s="300"/>
      <c r="J886" s="300"/>
      <c r="K886" s="300"/>
      <c r="L886" s="300"/>
      <c r="M886" s="300"/>
      <c r="N886" s="300"/>
      <c r="O886" s="300"/>
      <c r="P886" s="300"/>
      <c r="Q886" s="300"/>
      <c r="R886" s="300"/>
      <c r="S886" s="300"/>
      <c r="T886" s="300"/>
      <c r="U886" s="300"/>
      <c r="V886" s="300"/>
      <c r="W886" s="300"/>
      <c r="X886" s="300"/>
      <c r="Y886" s="300"/>
      <c r="Z886" s="300"/>
    </row>
    <row r="887" spans="1:26" ht="12.75" customHeight="1">
      <c r="A887" s="300"/>
      <c r="B887" s="297"/>
      <c r="C887" s="386"/>
      <c r="D887" s="298"/>
      <c r="E887" s="299"/>
      <c r="F887" s="300"/>
      <c r="G887" s="300"/>
      <c r="H887" s="300"/>
      <c r="I887" s="300"/>
      <c r="J887" s="300"/>
      <c r="K887" s="300"/>
      <c r="L887" s="300"/>
      <c r="M887" s="300"/>
      <c r="N887" s="300"/>
      <c r="O887" s="300"/>
      <c r="P887" s="300"/>
      <c r="Q887" s="300"/>
      <c r="R887" s="300"/>
      <c r="S887" s="300"/>
      <c r="T887" s="300"/>
      <c r="U887" s="300"/>
      <c r="V887" s="300"/>
      <c r="W887" s="300"/>
      <c r="X887" s="300"/>
      <c r="Y887" s="300"/>
      <c r="Z887" s="300"/>
    </row>
    <row r="888" spans="1:26" ht="12.75" customHeight="1">
      <c r="A888" s="300"/>
      <c r="B888" s="297"/>
      <c r="C888" s="386"/>
      <c r="D888" s="298"/>
      <c r="E888" s="299"/>
      <c r="F888" s="300"/>
      <c r="G888" s="300"/>
      <c r="H888" s="300"/>
      <c r="I888" s="300"/>
      <c r="J888" s="300"/>
      <c r="K888" s="300"/>
      <c r="L888" s="300"/>
      <c r="M888" s="300"/>
      <c r="N888" s="300"/>
      <c r="O888" s="300"/>
      <c r="P888" s="300"/>
      <c r="Q888" s="300"/>
      <c r="R888" s="300"/>
      <c r="S888" s="300"/>
      <c r="T888" s="300"/>
      <c r="U888" s="300"/>
      <c r="V888" s="300"/>
      <c r="W888" s="300"/>
      <c r="X888" s="300"/>
      <c r="Y888" s="300"/>
      <c r="Z888" s="300"/>
    </row>
    <row r="889" spans="1:26" ht="12.75" customHeight="1">
      <c r="A889" s="300"/>
      <c r="B889" s="297"/>
      <c r="C889" s="386"/>
      <c r="D889" s="298"/>
      <c r="E889" s="299"/>
      <c r="F889" s="300"/>
      <c r="G889" s="300"/>
      <c r="H889" s="300"/>
      <c r="I889" s="300"/>
      <c r="J889" s="300"/>
      <c r="K889" s="300"/>
      <c r="L889" s="300"/>
      <c r="M889" s="300"/>
      <c r="N889" s="300"/>
      <c r="O889" s="300"/>
      <c r="P889" s="300"/>
      <c r="Q889" s="300"/>
      <c r="R889" s="300"/>
      <c r="S889" s="300"/>
      <c r="T889" s="300"/>
      <c r="U889" s="300"/>
      <c r="V889" s="300"/>
      <c r="W889" s="300"/>
      <c r="X889" s="300"/>
      <c r="Y889" s="300"/>
      <c r="Z889" s="300"/>
    </row>
    <row r="890" spans="1:26" ht="12.75" customHeight="1">
      <c r="A890" s="300"/>
      <c r="B890" s="297"/>
      <c r="C890" s="386"/>
      <c r="D890" s="298"/>
      <c r="E890" s="299"/>
      <c r="F890" s="300"/>
      <c r="G890" s="300"/>
      <c r="H890" s="300"/>
      <c r="I890" s="300"/>
      <c r="J890" s="300"/>
      <c r="K890" s="300"/>
      <c r="L890" s="300"/>
      <c r="M890" s="300"/>
      <c r="N890" s="300"/>
      <c r="O890" s="300"/>
      <c r="P890" s="300"/>
      <c r="Q890" s="300"/>
      <c r="R890" s="300"/>
      <c r="S890" s="300"/>
      <c r="T890" s="300"/>
      <c r="U890" s="300"/>
      <c r="V890" s="300"/>
      <c r="W890" s="300"/>
      <c r="X890" s="300"/>
      <c r="Y890" s="300"/>
      <c r="Z890" s="300"/>
    </row>
    <row r="891" spans="1:26" ht="12.75" customHeight="1">
      <c r="A891" s="300"/>
      <c r="B891" s="297"/>
      <c r="C891" s="386"/>
      <c r="D891" s="298"/>
      <c r="E891" s="299"/>
      <c r="F891" s="300"/>
      <c r="G891" s="300"/>
      <c r="H891" s="300"/>
      <c r="I891" s="300"/>
      <c r="J891" s="300"/>
      <c r="K891" s="300"/>
      <c r="L891" s="300"/>
      <c r="M891" s="300"/>
      <c r="N891" s="300"/>
      <c r="O891" s="300"/>
      <c r="P891" s="300"/>
      <c r="Q891" s="300"/>
      <c r="R891" s="300"/>
      <c r="S891" s="300"/>
      <c r="T891" s="300"/>
      <c r="U891" s="300"/>
      <c r="V891" s="300"/>
      <c r="W891" s="300"/>
      <c r="X891" s="300"/>
      <c r="Y891" s="300"/>
      <c r="Z891" s="300"/>
    </row>
    <row r="892" spans="1:26" ht="12.75" customHeight="1">
      <c r="A892" s="300"/>
      <c r="B892" s="297"/>
      <c r="C892" s="386"/>
      <c r="D892" s="298"/>
      <c r="E892" s="299"/>
      <c r="F892" s="300"/>
      <c r="G892" s="300"/>
      <c r="H892" s="300"/>
      <c r="I892" s="300"/>
      <c r="J892" s="300"/>
      <c r="K892" s="300"/>
      <c r="L892" s="300"/>
      <c r="M892" s="300"/>
      <c r="N892" s="300"/>
      <c r="O892" s="300"/>
      <c r="P892" s="300"/>
      <c r="Q892" s="300"/>
      <c r="R892" s="300"/>
      <c r="S892" s="300"/>
      <c r="T892" s="300"/>
      <c r="U892" s="300"/>
      <c r="V892" s="300"/>
      <c r="W892" s="300"/>
      <c r="X892" s="300"/>
      <c r="Y892" s="300"/>
      <c r="Z892" s="300"/>
    </row>
    <row r="893" spans="1:26" ht="12.75" customHeight="1">
      <c r="A893" s="300"/>
      <c r="B893" s="297"/>
      <c r="C893" s="386"/>
      <c r="D893" s="298"/>
      <c r="E893" s="299"/>
      <c r="F893" s="300"/>
      <c r="G893" s="300"/>
      <c r="H893" s="300"/>
      <c r="I893" s="300"/>
      <c r="J893" s="300"/>
      <c r="K893" s="300"/>
      <c r="L893" s="300"/>
      <c r="M893" s="300"/>
      <c r="N893" s="300"/>
      <c r="O893" s="300"/>
      <c r="P893" s="300"/>
      <c r="Q893" s="300"/>
      <c r="R893" s="300"/>
      <c r="S893" s="300"/>
      <c r="T893" s="300"/>
      <c r="U893" s="300"/>
      <c r="V893" s="300"/>
      <c r="W893" s="300"/>
      <c r="X893" s="300"/>
      <c r="Y893" s="300"/>
      <c r="Z893" s="300"/>
    </row>
    <row r="894" spans="1:26" ht="12.75" customHeight="1">
      <c r="A894" s="300"/>
      <c r="B894" s="297"/>
      <c r="C894" s="386"/>
      <c r="D894" s="298"/>
      <c r="E894" s="299"/>
      <c r="F894" s="300"/>
      <c r="G894" s="300"/>
      <c r="H894" s="300"/>
      <c r="I894" s="300"/>
      <c r="J894" s="300"/>
      <c r="K894" s="300"/>
      <c r="L894" s="300"/>
      <c r="M894" s="300"/>
      <c r="N894" s="300"/>
      <c r="O894" s="300"/>
      <c r="P894" s="300"/>
      <c r="Q894" s="300"/>
      <c r="R894" s="300"/>
      <c r="S894" s="300"/>
      <c r="T894" s="300"/>
      <c r="U894" s="300"/>
      <c r="V894" s="300"/>
      <c r="W894" s="300"/>
      <c r="X894" s="300"/>
      <c r="Y894" s="300"/>
      <c r="Z894" s="300"/>
    </row>
    <row r="895" spans="1:26" ht="12.75" customHeight="1">
      <c r="A895" s="300"/>
      <c r="B895" s="297"/>
      <c r="C895" s="386"/>
      <c r="D895" s="298"/>
      <c r="E895" s="299"/>
      <c r="F895" s="300"/>
      <c r="G895" s="300"/>
      <c r="H895" s="300"/>
      <c r="I895" s="300"/>
      <c r="J895" s="300"/>
      <c r="K895" s="300"/>
      <c r="L895" s="300"/>
      <c r="M895" s="300"/>
      <c r="N895" s="300"/>
      <c r="O895" s="300"/>
      <c r="P895" s="300"/>
      <c r="Q895" s="300"/>
      <c r="R895" s="300"/>
      <c r="S895" s="300"/>
      <c r="T895" s="300"/>
      <c r="U895" s="300"/>
      <c r="V895" s="300"/>
      <c r="W895" s="300"/>
      <c r="X895" s="300"/>
      <c r="Y895" s="300"/>
      <c r="Z895" s="300"/>
    </row>
    <row r="896" spans="1:26" ht="12.75" customHeight="1">
      <c r="A896" s="300"/>
      <c r="B896" s="297"/>
      <c r="C896" s="386"/>
      <c r="D896" s="298"/>
      <c r="E896" s="299"/>
      <c r="F896" s="300"/>
      <c r="G896" s="300"/>
      <c r="H896" s="300"/>
      <c r="I896" s="300"/>
      <c r="J896" s="300"/>
      <c r="K896" s="300"/>
      <c r="L896" s="300"/>
      <c r="M896" s="300"/>
      <c r="N896" s="300"/>
      <c r="O896" s="300"/>
      <c r="P896" s="300"/>
      <c r="Q896" s="300"/>
      <c r="R896" s="300"/>
      <c r="S896" s="300"/>
      <c r="T896" s="300"/>
      <c r="U896" s="300"/>
      <c r="V896" s="300"/>
      <c r="W896" s="300"/>
      <c r="X896" s="300"/>
      <c r="Y896" s="300"/>
      <c r="Z896" s="300"/>
    </row>
    <row r="897" spans="1:26" ht="12.75" customHeight="1">
      <c r="A897" s="300"/>
      <c r="B897" s="297"/>
      <c r="C897" s="386"/>
      <c r="D897" s="298"/>
      <c r="E897" s="299"/>
      <c r="F897" s="300"/>
      <c r="G897" s="300"/>
      <c r="H897" s="300"/>
      <c r="I897" s="300"/>
      <c r="J897" s="300"/>
      <c r="K897" s="300"/>
      <c r="L897" s="300"/>
      <c r="M897" s="300"/>
      <c r="N897" s="300"/>
      <c r="O897" s="300"/>
      <c r="P897" s="300"/>
      <c r="Q897" s="300"/>
      <c r="R897" s="300"/>
      <c r="S897" s="300"/>
      <c r="T897" s="300"/>
      <c r="U897" s="300"/>
      <c r="V897" s="300"/>
      <c r="W897" s="300"/>
      <c r="X897" s="300"/>
      <c r="Y897" s="300"/>
      <c r="Z897" s="300"/>
    </row>
    <row r="898" spans="1:26" ht="12.75" customHeight="1">
      <c r="A898" s="300"/>
      <c r="B898" s="297"/>
      <c r="C898" s="386"/>
      <c r="D898" s="298"/>
      <c r="E898" s="299"/>
      <c r="F898" s="300"/>
      <c r="G898" s="300"/>
      <c r="H898" s="300"/>
      <c r="I898" s="300"/>
      <c r="J898" s="300"/>
      <c r="K898" s="300"/>
      <c r="L898" s="300"/>
      <c r="M898" s="300"/>
      <c r="N898" s="300"/>
      <c r="O898" s="300"/>
      <c r="P898" s="300"/>
      <c r="Q898" s="300"/>
      <c r="R898" s="300"/>
      <c r="S898" s="300"/>
      <c r="T898" s="300"/>
      <c r="U898" s="300"/>
      <c r="V898" s="300"/>
      <c r="W898" s="300"/>
      <c r="X898" s="300"/>
      <c r="Y898" s="300"/>
      <c r="Z898" s="300"/>
    </row>
    <row r="899" spans="1:26" ht="12.75" customHeight="1">
      <c r="A899" s="300"/>
      <c r="B899" s="297"/>
      <c r="C899" s="386"/>
      <c r="D899" s="298"/>
      <c r="E899" s="299"/>
      <c r="F899" s="300"/>
      <c r="G899" s="300"/>
      <c r="H899" s="300"/>
      <c r="I899" s="300"/>
      <c r="J899" s="300"/>
      <c r="K899" s="300"/>
      <c r="L899" s="300"/>
      <c r="M899" s="300"/>
      <c r="N899" s="300"/>
      <c r="O899" s="300"/>
      <c r="P899" s="300"/>
      <c r="Q899" s="300"/>
      <c r="R899" s="300"/>
      <c r="S899" s="300"/>
      <c r="T899" s="300"/>
      <c r="U899" s="300"/>
      <c r="V899" s="300"/>
      <c r="W899" s="300"/>
      <c r="X899" s="300"/>
      <c r="Y899" s="300"/>
      <c r="Z899" s="300"/>
    </row>
    <row r="900" spans="1:26" ht="12.75" customHeight="1">
      <c r="A900" s="300"/>
      <c r="B900" s="297"/>
      <c r="C900" s="386"/>
      <c r="D900" s="298"/>
      <c r="E900" s="299"/>
      <c r="F900" s="300"/>
      <c r="G900" s="300"/>
      <c r="H900" s="300"/>
      <c r="I900" s="300"/>
      <c r="J900" s="300"/>
      <c r="K900" s="300"/>
      <c r="L900" s="300"/>
      <c r="M900" s="300"/>
      <c r="N900" s="300"/>
      <c r="O900" s="300"/>
      <c r="P900" s="300"/>
      <c r="Q900" s="300"/>
      <c r="R900" s="300"/>
      <c r="S900" s="300"/>
      <c r="T900" s="300"/>
      <c r="U900" s="300"/>
      <c r="V900" s="300"/>
      <c r="W900" s="300"/>
      <c r="X900" s="300"/>
      <c r="Y900" s="300"/>
      <c r="Z900" s="300"/>
    </row>
    <row r="901" spans="1:26" ht="12.75" customHeight="1">
      <c r="A901" s="300"/>
      <c r="B901" s="297"/>
      <c r="C901" s="386"/>
      <c r="D901" s="298"/>
      <c r="E901" s="299"/>
      <c r="F901" s="300"/>
      <c r="G901" s="300"/>
      <c r="H901" s="300"/>
      <c r="I901" s="300"/>
      <c r="J901" s="300"/>
      <c r="K901" s="300"/>
      <c r="L901" s="300"/>
      <c r="M901" s="300"/>
      <c r="N901" s="300"/>
      <c r="O901" s="300"/>
      <c r="P901" s="300"/>
      <c r="Q901" s="300"/>
      <c r="R901" s="300"/>
      <c r="S901" s="300"/>
      <c r="T901" s="300"/>
      <c r="U901" s="300"/>
      <c r="V901" s="300"/>
      <c r="W901" s="300"/>
      <c r="X901" s="300"/>
      <c r="Y901" s="300"/>
      <c r="Z901" s="300"/>
    </row>
    <row r="902" spans="1:26" ht="12.75" customHeight="1">
      <c r="A902" s="300"/>
      <c r="B902" s="297"/>
      <c r="C902" s="386"/>
      <c r="D902" s="298"/>
      <c r="E902" s="299"/>
      <c r="F902" s="300"/>
      <c r="G902" s="300"/>
      <c r="H902" s="300"/>
      <c r="I902" s="300"/>
      <c r="J902" s="300"/>
      <c r="K902" s="300"/>
      <c r="L902" s="300"/>
      <c r="M902" s="300"/>
      <c r="N902" s="300"/>
      <c r="O902" s="300"/>
      <c r="P902" s="300"/>
      <c r="Q902" s="300"/>
      <c r="R902" s="300"/>
      <c r="S902" s="300"/>
      <c r="T902" s="300"/>
      <c r="U902" s="300"/>
      <c r="V902" s="300"/>
      <c r="W902" s="300"/>
      <c r="X902" s="300"/>
      <c r="Y902" s="300"/>
      <c r="Z902" s="300"/>
    </row>
    <row r="903" spans="1:26" ht="12.75" customHeight="1">
      <c r="A903" s="300"/>
      <c r="B903" s="297"/>
      <c r="C903" s="386"/>
      <c r="D903" s="298"/>
      <c r="E903" s="299"/>
      <c r="F903" s="300"/>
      <c r="G903" s="300"/>
      <c r="H903" s="300"/>
      <c r="I903" s="300"/>
      <c r="J903" s="300"/>
      <c r="K903" s="300"/>
      <c r="L903" s="300"/>
      <c r="M903" s="300"/>
      <c r="N903" s="300"/>
      <c r="O903" s="300"/>
      <c r="P903" s="300"/>
      <c r="Q903" s="300"/>
      <c r="R903" s="300"/>
      <c r="S903" s="300"/>
      <c r="T903" s="300"/>
      <c r="U903" s="300"/>
      <c r="V903" s="300"/>
      <c r="W903" s="300"/>
      <c r="X903" s="300"/>
      <c r="Y903" s="300"/>
      <c r="Z903" s="300"/>
    </row>
    <row r="904" spans="1:26" ht="12.75" customHeight="1">
      <c r="A904" s="300"/>
      <c r="B904" s="297"/>
      <c r="C904" s="386"/>
      <c r="D904" s="298"/>
      <c r="E904" s="299"/>
      <c r="F904" s="300"/>
      <c r="G904" s="300"/>
      <c r="H904" s="300"/>
      <c r="I904" s="300"/>
      <c r="J904" s="300"/>
      <c r="K904" s="300"/>
      <c r="L904" s="300"/>
      <c r="M904" s="300"/>
      <c r="N904" s="300"/>
      <c r="O904" s="300"/>
      <c r="P904" s="300"/>
      <c r="Q904" s="300"/>
      <c r="R904" s="300"/>
      <c r="S904" s="300"/>
      <c r="T904" s="300"/>
      <c r="U904" s="300"/>
      <c r="V904" s="300"/>
      <c r="W904" s="300"/>
      <c r="X904" s="300"/>
      <c r="Y904" s="300"/>
      <c r="Z904" s="300"/>
    </row>
    <row r="905" spans="1:26" ht="12.75" customHeight="1">
      <c r="A905" s="300"/>
      <c r="B905" s="297"/>
      <c r="C905" s="386"/>
      <c r="D905" s="298"/>
      <c r="E905" s="299"/>
      <c r="F905" s="300"/>
      <c r="G905" s="300"/>
      <c r="H905" s="300"/>
      <c r="I905" s="300"/>
      <c r="J905" s="300"/>
      <c r="K905" s="300"/>
      <c r="L905" s="300"/>
      <c r="M905" s="300"/>
      <c r="N905" s="300"/>
      <c r="O905" s="300"/>
      <c r="P905" s="300"/>
      <c r="Q905" s="300"/>
      <c r="R905" s="300"/>
      <c r="S905" s="300"/>
      <c r="T905" s="300"/>
      <c r="U905" s="300"/>
      <c r="V905" s="300"/>
      <c r="W905" s="300"/>
      <c r="X905" s="300"/>
      <c r="Y905" s="300"/>
      <c r="Z905" s="300"/>
    </row>
    <row r="906" spans="1:26" ht="12.75" customHeight="1">
      <c r="A906" s="300"/>
      <c r="B906" s="297"/>
      <c r="C906" s="386"/>
      <c r="D906" s="298"/>
      <c r="E906" s="299"/>
      <c r="F906" s="300"/>
      <c r="G906" s="300"/>
      <c r="H906" s="300"/>
      <c r="I906" s="300"/>
      <c r="J906" s="300"/>
      <c r="K906" s="300"/>
      <c r="L906" s="300"/>
      <c r="M906" s="300"/>
      <c r="N906" s="300"/>
      <c r="O906" s="300"/>
      <c r="P906" s="300"/>
      <c r="Q906" s="300"/>
      <c r="R906" s="300"/>
      <c r="S906" s="300"/>
      <c r="T906" s="300"/>
      <c r="U906" s="300"/>
      <c r="V906" s="300"/>
      <c r="W906" s="300"/>
      <c r="X906" s="300"/>
      <c r="Y906" s="300"/>
      <c r="Z906" s="300"/>
    </row>
    <row r="907" spans="1:26" ht="12.75" customHeight="1">
      <c r="A907" s="300"/>
      <c r="B907" s="297"/>
      <c r="C907" s="386"/>
      <c r="D907" s="298"/>
      <c r="E907" s="299"/>
      <c r="F907" s="300"/>
      <c r="G907" s="300"/>
      <c r="H907" s="300"/>
      <c r="I907" s="300"/>
      <c r="J907" s="300"/>
      <c r="K907" s="300"/>
      <c r="L907" s="300"/>
      <c r="M907" s="300"/>
      <c r="N907" s="300"/>
      <c r="O907" s="300"/>
      <c r="P907" s="300"/>
      <c r="Q907" s="300"/>
      <c r="R907" s="300"/>
      <c r="S907" s="300"/>
      <c r="T907" s="300"/>
      <c r="U907" s="300"/>
      <c r="V907" s="300"/>
      <c r="W907" s="300"/>
      <c r="X907" s="300"/>
      <c r="Y907" s="300"/>
      <c r="Z907" s="300"/>
    </row>
    <row r="908" spans="1:26" ht="12.75" customHeight="1">
      <c r="A908" s="300"/>
      <c r="B908" s="297"/>
      <c r="C908" s="386"/>
      <c r="D908" s="298"/>
      <c r="E908" s="299"/>
      <c r="F908" s="300"/>
      <c r="G908" s="300"/>
      <c r="H908" s="300"/>
      <c r="I908" s="300"/>
      <c r="J908" s="300"/>
      <c r="K908" s="300"/>
      <c r="L908" s="300"/>
      <c r="M908" s="300"/>
      <c r="N908" s="300"/>
      <c r="O908" s="300"/>
      <c r="P908" s="300"/>
      <c r="Q908" s="300"/>
      <c r="R908" s="300"/>
      <c r="S908" s="300"/>
      <c r="T908" s="300"/>
      <c r="U908" s="300"/>
      <c r="V908" s="300"/>
      <c r="W908" s="300"/>
      <c r="X908" s="300"/>
      <c r="Y908" s="300"/>
      <c r="Z908" s="300"/>
    </row>
    <row r="909" spans="1:26" ht="12.75" customHeight="1">
      <c r="A909" s="300"/>
      <c r="B909" s="297"/>
      <c r="C909" s="386"/>
      <c r="D909" s="298"/>
      <c r="E909" s="299"/>
      <c r="F909" s="300"/>
      <c r="G909" s="300"/>
      <c r="H909" s="300"/>
      <c r="I909" s="300"/>
      <c r="J909" s="300"/>
      <c r="K909" s="300"/>
      <c r="L909" s="300"/>
      <c r="M909" s="300"/>
      <c r="N909" s="300"/>
      <c r="O909" s="300"/>
      <c r="P909" s="300"/>
      <c r="Q909" s="300"/>
      <c r="R909" s="300"/>
      <c r="S909" s="300"/>
      <c r="T909" s="300"/>
      <c r="U909" s="300"/>
      <c r="V909" s="300"/>
      <c r="W909" s="300"/>
      <c r="X909" s="300"/>
      <c r="Y909" s="300"/>
      <c r="Z909" s="300"/>
    </row>
    <row r="910" spans="1:26" ht="12.75" customHeight="1">
      <c r="A910" s="300"/>
      <c r="B910" s="297"/>
      <c r="C910" s="386"/>
      <c r="D910" s="298"/>
      <c r="E910" s="299"/>
      <c r="F910" s="300"/>
      <c r="G910" s="300"/>
      <c r="H910" s="300"/>
      <c r="I910" s="300"/>
      <c r="J910" s="300"/>
      <c r="K910" s="300"/>
      <c r="L910" s="300"/>
      <c r="M910" s="300"/>
      <c r="N910" s="300"/>
      <c r="O910" s="300"/>
      <c r="P910" s="300"/>
      <c r="Q910" s="300"/>
      <c r="R910" s="300"/>
      <c r="S910" s="300"/>
      <c r="T910" s="300"/>
      <c r="U910" s="300"/>
      <c r="V910" s="300"/>
      <c r="W910" s="300"/>
      <c r="X910" s="300"/>
      <c r="Y910" s="300"/>
      <c r="Z910" s="300"/>
    </row>
    <row r="911" spans="1:26" ht="12.75" customHeight="1">
      <c r="A911" s="300"/>
      <c r="B911" s="297"/>
      <c r="C911" s="386"/>
      <c r="D911" s="298"/>
      <c r="E911" s="299"/>
      <c r="F911" s="300"/>
      <c r="G911" s="300"/>
      <c r="H911" s="300"/>
      <c r="I911" s="300"/>
      <c r="J911" s="300"/>
      <c r="K911" s="300"/>
      <c r="L911" s="300"/>
      <c r="M911" s="300"/>
      <c r="N911" s="300"/>
      <c r="O911" s="300"/>
      <c r="P911" s="300"/>
      <c r="Q911" s="300"/>
      <c r="R911" s="300"/>
      <c r="S911" s="300"/>
      <c r="T911" s="300"/>
      <c r="U911" s="300"/>
      <c r="V911" s="300"/>
      <c r="W911" s="300"/>
      <c r="X911" s="300"/>
      <c r="Y911" s="300"/>
      <c r="Z911" s="300"/>
    </row>
    <row r="912" spans="1:26" ht="12.75" customHeight="1">
      <c r="A912" s="300"/>
      <c r="B912" s="297"/>
      <c r="C912" s="386"/>
      <c r="D912" s="298"/>
      <c r="E912" s="299"/>
      <c r="F912" s="300"/>
      <c r="G912" s="300"/>
      <c r="H912" s="300"/>
      <c r="I912" s="300"/>
      <c r="J912" s="300"/>
      <c r="K912" s="300"/>
      <c r="L912" s="300"/>
      <c r="M912" s="300"/>
      <c r="N912" s="300"/>
      <c r="O912" s="300"/>
      <c r="P912" s="300"/>
      <c r="Q912" s="300"/>
      <c r="R912" s="300"/>
      <c r="S912" s="300"/>
      <c r="T912" s="300"/>
      <c r="U912" s="300"/>
      <c r="V912" s="300"/>
      <c r="W912" s="300"/>
      <c r="X912" s="300"/>
      <c r="Y912" s="300"/>
      <c r="Z912" s="300"/>
    </row>
    <row r="913" spans="1:26" ht="12.75" customHeight="1">
      <c r="A913" s="300"/>
      <c r="B913" s="297"/>
      <c r="C913" s="386"/>
      <c r="D913" s="298"/>
      <c r="E913" s="299"/>
      <c r="F913" s="300"/>
      <c r="G913" s="300"/>
      <c r="H913" s="300"/>
      <c r="I913" s="300"/>
      <c r="J913" s="300"/>
      <c r="K913" s="300"/>
      <c r="L913" s="300"/>
      <c r="M913" s="300"/>
      <c r="N913" s="300"/>
      <c r="O913" s="300"/>
      <c r="P913" s="300"/>
      <c r="Q913" s="300"/>
      <c r="R913" s="300"/>
      <c r="S913" s="300"/>
      <c r="T913" s="300"/>
      <c r="U913" s="300"/>
      <c r="V913" s="300"/>
      <c r="W913" s="300"/>
      <c r="X913" s="300"/>
      <c r="Y913" s="300"/>
      <c r="Z913" s="300"/>
    </row>
    <row r="914" spans="1:26" ht="12.75" customHeight="1">
      <c r="A914" s="300"/>
      <c r="B914" s="297"/>
      <c r="C914" s="386"/>
      <c r="D914" s="298"/>
      <c r="E914" s="299"/>
      <c r="F914" s="300"/>
      <c r="G914" s="300"/>
      <c r="H914" s="300"/>
      <c r="I914" s="300"/>
      <c r="J914" s="300"/>
      <c r="K914" s="300"/>
      <c r="L914" s="300"/>
      <c r="M914" s="300"/>
      <c r="N914" s="300"/>
      <c r="O914" s="300"/>
      <c r="P914" s="300"/>
      <c r="Q914" s="300"/>
      <c r="R914" s="300"/>
      <c r="S914" s="300"/>
      <c r="T914" s="300"/>
      <c r="U914" s="300"/>
      <c r="V914" s="300"/>
      <c r="W914" s="300"/>
      <c r="X914" s="300"/>
      <c r="Y914" s="300"/>
      <c r="Z914" s="300"/>
    </row>
    <row r="915" spans="1:26" ht="12.75" customHeight="1">
      <c r="A915" s="300"/>
      <c r="B915" s="297"/>
      <c r="C915" s="386"/>
      <c r="D915" s="298"/>
      <c r="E915" s="299"/>
      <c r="F915" s="300"/>
      <c r="G915" s="300"/>
      <c r="H915" s="300"/>
      <c r="I915" s="300"/>
      <c r="J915" s="300"/>
      <c r="K915" s="300"/>
      <c r="L915" s="300"/>
      <c r="M915" s="300"/>
      <c r="N915" s="300"/>
      <c r="O915" s="300"/>
      <c r="P915" s="300"/>
      <c r="Q915" s="300"/>
      <c r="R915" s="300"/>
      <c r="S915" s="300"/>
      <c r="T915" s="300"/>
      <c r="U915" s="300"/>
      <c r="V915" s="300"/>
      <c r="W915" s="300"/>
      <c r="X915" s="300"/>
      <c r="Y915" s="300"/>
      <c r="Z915" s="300"/>
    </row>
    <row r="916" spans="1:26" ht="12.75" customHeight="1">
      <c r="A916" s="300"/>
      <c r="B916" s="297"/>
      <c r="C916" s="386"/>
      <c r="D916" s="298"/>
      <c r="E916" s="299"/>
      <c r="F916" s="300"/>
      <c r="G916" s="300"/>
      <c r="H916" s="300"/>
      <c r="I916" s="300"/>
      <c r="J916" s="300"/>
      <c r="K916" s="300"/>
      <c r="L916" s="300"/>
      <c r="M916" s="300"/>
      <c r="N916" s="300"/>
      <c r="O916" s="300"/>
      <c r="P916" s="300"/>
      <c r="Q916" s="300"/>
      <c r="R916" s="300"/>
      <c r="S916" s="300"/>
      <c r="T916" s="300"/>
      <c r="U916" s="300"/>
      <c r="V916" s="300"/>
      <c r="W916" s="300"/>
      <c r="X916" s="300"/>
      <c r="Y916" s="300"/>
      <c r="Z916" s="300"/>
    </row>
    <row r="917" spans="1:26" ht="12.75" customHeight="1">
      <c r="A917" s="300"/>
      <c r="B917" s="297"/>
      <c r="C917" s="386"/>
      <c r="D917" s="298"/>
      <c r="E917" s="299"/>
      <c r="F917" s="300"/>
      <c r="G917" s="300"/>
      <c r="H917" s="300"/>
      <c r="I917" s="300"/>
      <c r="J917" s="300"/>
      <c r="K917" s="300"/>
      <c r="L917" s="300"/>
      <c r="M917" s="300"/>
      <c r="N917" s="300"/>
      <c r="O917" s="300"/>
      <c r="P917" s="300"/>
      <c r="Q917" s="300"/>
      <c r="R917" s="300"/>
      <c r="S917" s="300"/>
      <c r="T917" s="300"/>
      <c r="U917" s="300"/>
      <c r="V917" s="300"/>
      <c r="W917" s="300"/>
      <c r="X917" s="300"/>
      <c r="Y917" s="300"/>
      <c r="Z917" s="300"/>
    </row>
    <row r="918" spans="1:26" ht="12.75" customHeight="1">
      <c r="A918" s="300"/>
      <c r="B918" s="297"/>
      <c r="C918" s="386"/>
      <c r="D918" s="298"/>
      <c r="E918" s="299"/>
      <c r="F918" s="300"/>
      <c r="G918" s="300"/>
      <c r="H918" s="300"/>
      <c r="I918" s="300"/>
      <c r="J918" s="300"/>
      <c r="K918" s="300"/>
      <c r="L918" s="300"/>
      <c r="M918" s="300"/>
      <c r="N918" s="300"/>
      <c r="O918" s="300"/>
      <c r="P918" s="300"/>
      <c r="Q918" s="300"/>
      <c r="R918" s="300"/>
      <c r="S918" s="300"/>
      <c r="T918" s="300"/>
      <c r="U918" s="300"/>
      <c r="V918" s="300"/>
      <c r="W918" s="300"/>
      <c r="X918" s="300"/>
      <c r="Y918" s="300"/>
      <c r="Z918" s="300"/>
    </row>
    <row r="919" spans="1:26" ht="12.75" customHeight="1">
      <c r="A919" s="300"/>
      <c r="B919" s="297"/>
      <c r="C919" s="386"/>
      <c r="D919" s="298"/>
      <c r="E919" s="299"/>
      <c r="F919" s="300"/>
      <c r="G919" s="300"/>
      <c r="H919" s="300"/>
      <c r="I919" s="300"/>
      <c r="J919" s="300"/>
      <c r="K919" s="300"/>
      <c r="L919" s="300"/>
      <c r="M919" s="300"/>
      <c r="N919" s="300"/>
      <c r="O919" s="300"/>
      <c r="P919" s="300"/>
      <c r="Q919" s="300"/>
      <c r="R919" s="300"/>
      <c r="S919" s="300"/>
      <c r="T919" s="300"/>
      <c r="U919" s="300"/>
      <c r="V919" s="300"/>
      <c r="W919" s="300"/>
      <c r="X919" s="300"/>
      <c r="Y919" s="300"/>
      <c r="Z919" s="300"/>
    </row>
    <row r="920" spans="1:26" ht="12.75" customHeight="1">
      <c r="A920" s="300"/>
      <c r="B920" s="297"/>
      <c r="C920" s="386"/>
      <c r="D920" s="298"/>
      <c r="E920" s="299"/>
      <c r="F920" s="300"/>
      <c r="G920" s="300"/>
      <c r="H920" s="300"/>
      <c r="I920" s="300"/>
      <c r="J920" s="300"/>
      <c r="K920" s="300"/>
      <c r="L920" s="300"/>
      <c r="M920" s="300"/>
      <c r="N920" s="300"/>
      <c r="O920" s="300"/>
      <c r="P920" s="300"/>
      <c r="Q920" s="300"/>
      <c r="R920" s="300"/>
      <c r="S920" s="300"/>
      <c r="T920" s="300"/>
      <c r="U920" s="300"/>
      <c r="V920" s="300"/>
      <c r="W920" s="300"/>
      <c r="X920" s="300"/>
      <c r="Y920" s="300"/>
      <c r="Z920" s="300"/>
    </row>
    <row r="921" spans="1:26" ht="12.75" customHeight="1">
      <c r="A921" s="300"/>
      <c r="B921" s="297"/>
      <c r="C921" s="386"/>
      <c r="D921" s="298"/>
      <c r="E921" s="299"/>
      <c r="F921" s="300"/>
      <c r="G921" s="300"/>
      <c r="H921" s="300"/>
      <c r="I921" s="300"/>
      <c r="J921" s="300"/>
      <c r="K921" s="300"/>
      <c r="L921" s="300"/>
      <c r="M921" s="300"/>
      <c r="N921" s="300"/>
      <c r="O921" s="300"/>
      <c r="P921" s="300"/>
      <c r="Q921" s="300"/>
      <c r="R921" s="300"/>
      <c r="S921" s="300"/>
      <c r="T921" s="300"/>
      <c r="U921" s="300"/>
      <c r="V921" s="300"/>
      <c r="W921" s="300"/>
      <c r="X921" s="300"/>
      <c r="Y921" s="300"/>
      <c r="Z921" s="300"/>
    </row>
    <row r="922" spans="1:26" ht="12.75" customHeight="1">
      <c r="A922" s="300"/>
      <c r="B922" s="297"/>
      <c r="C922" s="386"/>
      <c r="D922" s="298"/>
      <c r="E922" s="299"/>
      <c r="F922" s="300"/>
      <c r="G922" s="300"/>
      <c r="H922" s="300"/>
      <c r="I922" s="300"/>
      <c r="J922" s="300"/>
      <c r="K922" s="300"/>
      <c r="L922" s="300"/>
      <c r="M922" s="300"/>
      <c r="N922" s="300"/>
      <c r="O922" s="300"/>
      <c r="P922" s="300"/>
      <c r="Q922" s="300"/>
      <c r="R922" s="300"/>
      <c r="S922" s="300"/>
      <c r="T922" s="300"/>
      <c r="U922" s="300"/>
      <c r="V922" s="300"/>
      <c r="W922" s="300"/>
      <c r="X922" s="300"/>
      <c r="Y922" s="300"/>
      <c r="Z922" s="300"/>
    </row>
    <row r="923" spans="1:26" ht="12.75" customHeight="1">
      <c r="A923" s="300"/>
      <c r="B923" s="297"/>
      <c r="C923" s="386"/>
      <c r="D923" s="298"/>
      <c r="E923" s="299"/>
      <c r="F923" s="300"/>
      <c r="G923" s="300"/>
      <c r="H923" s="300"/>
      <c r="I923" s="300"/>
      <c r="J923" s="300"/>
      <c r="K923" s="300"/>
      <c r="L923" s="300"/>
      <c r="M923" s="300"/>
      <c r="N923" s="300"/>
      <c r="O923" s="300"/>
      <c r="P923" s="300"/>
      <c r="Q923" s="300"/>
      <c r="R923" s="300"/>
      <c r="S923" s="300"/>
      <c r="T923" s="300"/>
      <c r="U923" s="300"/>
      <c r="V923" s="300"/>
      <c r="W923" s="300"/>
      <c r="X923" s="300"/>
      <c r="Y923" s="300"/>
      <c r="Z923" s="300"/>
    </row>
    <row r="924" spans="1:26" ht="12.75" customHeight="1">
      <c r="A924" s="300"/>
      <c r="B924" s="297"/>
      <c r="C924" s="386"/>
      <c r="D924" s="298"/>
      <c r="E924" s="299"/>
      <c r="F924" s="300"/>
      <c r="G924" s="300"/>
      <c r="H924" s="300"/>
      <c r="I924" s="300"/>
      <c r="J924" s="300"/>
      <c r="K924" s="300"/>
      <c r="L924" s="300"/>
      <c r="M924" s="300"/>
      <c r="N924" s="300"/>
      <c r="O924" s="300"/>
      <c r="P924" s="300"/>
      <c r="Q924" s="300"/>
      <c r="R924" s="300"/>
      <c r="S924" s="300"/>
      <c r="T924" s="300"/>
      <c r="U924" s="300"/>
      <c r="V924" s="300"/>
      <c r="W924" s="300"/>
      <c r="X924" s="300"/>
      <c r="Y924" s="300"/>
      <c r="Z924" s="300"/>
    </row>
    <row r="925" spans="1:26" ht="12.75" customHeight="1">
      <c r="A925" s="300"/>
      <c r="B925" s="297"/>
      <c r="C925" s="386"/>
      <c r="D925" s="298"/>
      <c r="E925" s="299"/>
      <c r="F925" s="300"/>
      <c r="G925" s="300"/>
      <c r="H925" s="300"/>
      <c r="I925" s="300"/>
      <c r="J925" s="300"/>
      <c r="K925" s="300"/>
      <c r="L925" s="300"/>
      <c r="M925" s="300"/>
      <c r="N925" s="300"/>
      <c r="O925" s="300"/>
      <c r="P925" s="300"/>
      <c r="Q925" s="300"/>
      <c r="R925" s="300"/>
      <c r="S925" s="300"/>
      <c r="T925" s="300"/>
      <c r="U925" s="300"/>
      <c r="V925" s="300"/>
      <c r="W925" s="300"/>
      <c r="X925" s="300"/>
      <c r="Y925" s="300"/>
      <c r="Z925" s="300"/>
    </row>
    <row r="926" spans="1:26" ht="12.75" customHeight="1">
      <c r="A926" s="300"/>
      <c r="B926" s="297"/>
      <c r="C926" s="386"/>
      <c r="D926" s="298"/>
      <c r="E926" s="299"/>
      <c r="F926" s="300"/>
      <c r="G926" s="300"/>
      <c r="H926" s="300"/>
      <c r="I926" s="300"/>
      <c r="J926" s="300"/>
      <c r="K926" s="300"/>
      <c r="L926" s="300"/>
      <c r="M926" s="300"/>
      <c r="N926" s="300"/>
      <c r="O926" s="300"/>
      <c r="P926" s="300"/>
      <c r="Q926" s="300"/>
      <c r="R926" s="300"/>
      <c r="S926" s="300"/>
      <c r="T926" s="300"/>
      <c r="U926" s="300"/>
      <c r="V926" s="300"/>
      <c r="W926" s="300"/>
      <c r="X926" s="300"/>
      <c r="Y926" s="300"/>
      <c r="Z926" s="300"/>
    </row>
    <row r="927" spans="1:26" ht="12.75" customHeight="1">
      <c r="A927" s="300"/>
      <c r="B927" s="297"/>
      <c r="C927" s="386"/>
      <c r="D927" s="298"/>
      <c r="E927" s="299"/>
      <c r="F927" s="300"/>
      <c r="G927" s="300"/>
      <c r="H927" s="300"/>
      <c r="I927" s="300"/>
      <c r="J927" s="300"/>
      <c r="K927" s="300"/>
      <c r="L927" s="300"/>
      <c r="M927" s="300"/>
      <c r="N927" s="300"/>
      <c r="O927" s="300"/>
      <c r="P927" s="300"/>
      <c r="Q927" s="300"/>
      <c r="R927" s="300"/>
      <c r="S927" s="300"/>
      <c r="T927" s="300"/>
      <c r="U927" s="300"/>
      <c r="V927" s="300"/>
      <c r="W927" s="300"/>
      <c r="X927" s="300"/>
      <c r="Y927" s="300"/>
      <c r="Z927" s="300"/>
    </row>
    <row r="928" spans="1:26" ht="12.75" customHeight="1">
      <c r="A928" s="300"/>
      <c r="B928" s="297"/>
      <c r="C928" s="386"/>
      <c r="D928" s="298"/>
      <c r="E928" s="299"/>
      <c r="F928" s="300"/>
      <c r="G928" s="300"/>
      <c r="H928" s="300"/>
      <c r="I928" s="300"/>
      <c r="J928" s="300"/>
      <c r="K928" s="300"/>
      <c r="L928" s="300"/>
      <c r="M928" s="300"/>
      <c r="N928" s="300"/>
      <c r="O928" s="300"/>
      <c r="P928" s="300"/>
      <c r="Q928" s="300"/>
      <c r="R928" s="300"/>
      <c r="S928" s="300"/>
      <c r="T928" s="300"/>
      <c r="U928" s="300"/>
      <c r="V928" s="300"/>
      <c r="W928" s="300"/>
      <c r="X928" s="300"/>
      <c r="Y928" s="300"/>
      <c r="Z928" s="300"/>
    </row>
    <row r="929" spans="1:26" ht="12.75" customHeight="1">
      <c r="A929" s="300"/>
      <c r="B929" s="297"/>
      <c r="C929" s="386"/>
      <c r="D929" s="298"/>
      <c r="E929" s="299"/>
      <c r="F929" s="300"/>
      <c r="G929" s="300"/>
      <c r="H929" s="300"/>
      <c r="I929" s="300"/>
      <c r="J929" s="300"/>
      <c r="K929" s="300"/>
      <c r="L929" s="300"/>
      <c r="M929" s="300"/>
      <c r="N929" s="300"/>
      <c r="O929" s="300"/>
      <c r="P929" s="300"/>
      <c r="Q929" s="300"/>
      <c r="R929" s="300"/>
      <c r="S929" s="300"/>
      <c r="T929" s="300"/>
      <c r="U929" s="300"/>
      <c r="V929" s="300"/>
      <c r="W929" s="300"/>
      <c r="X929" s="300"/>
      <c r="Y929" s="300"/>
      <c r="Z929" s="300"/>
    </row>
    <row r="930" spans="1:26" ht="12.75" customHeight="1">
      <c r="A930" s="300"/>
      <c r="B930" s="297"/>
      <c r="C930" s="386"/>
      <c r="D930" s="298"/>
      <c r="E930" s="299"/>
      <c r="F930" s="300"/>
      <c r="G930" s="300"/>
      <c r="H930" s="300"/>
      <c r="I930" s="300"/>
      <c r="J930" s="300"/>
      <c r="K930" s="300"/>
      <c r="L930" s="300"/>
      <c r="M930" s="300"/>
      <c r="N930" s="300"/>
      <c r="O930" s="300"/>
      <c r="P930" s="300"/>
      <c r="Q930" s="300"/>
      <c r="R930" s="300"/>
      <c r="S930" s="300"/>
      <c r="T930" s="300"/>
      <c r="U930" s="300"/>
      <c r="V930" s="300"/>
      <c r="W930" s="300"/>
      <c r="X930" s="300"/>
      <c r="Y930" s="300"/>
      <c r="Z930" s="300"/>
    </row>
    <row r="931" spans="1:26" ht="12.75" customHeight="1">
      <c r="A931" s="300"/>
      <c r="B931" s="297"/>
      <c r="C931" s="386"/>
      <c r="D931" s="298"/>
      <c r="E931" s="299"/>
      <c r="F931" s="300"/>
      <c r="G931" s="300"/>
      <c r="H931" s="300"/>
      <c r="I931" s="300"/>
      <c r="J931" s="300"/>
      <c r="K931" s="300"/>
      <c r="L931" s="300"/>
      <c r="M931" s="300"/>
      <c r="N931" s="300"/>
      <c r="O931" s="300"/>
      <c r="P931" s="300"/>
      <c r="Q931" s="300"/>
      <c r="R931" s="300"/>
      <c r="S931" s="300"/>
      <c r="T931" s="300"/>
      <c r="U931" s="300"/>
      <c r="V931" s="300"/>
      <c r="W931" s="300"/>
      <c r="X931" s="300"/>
      <c r="Y931" s="300"/>
      <c r="Z931" s="300"/>
    </row>
    <row r="932" spans="1:26" ht="12.75" customHeight="1">
      <c r="A932" s="300"/>
      <c r="B932" s="297"/>
      <c r="C932" s="386"/>
      <c r="D932" s="298"/>
      <c r="E932" s="299"/>
      <c r="F932" s="300"/>
      <c r="G932" s="300"/>
      <c r="H932" s="300"/>
      <c r="I932" s="300"/>
      <c r="J932" s="300"/>
      <c r="K932" s="300"/>
      <c r="L932" s="300"/>
      <c r="M932" s="300"/>
      <c r="N932" s="300"/>
      <c r="O932" s="300"/>
      <c r="P932" s="300"/>
      <c r="Q932" s="300"/>
      <c r="R932" s="300"/>
      <c r="S932" s="300"/>
      <c r="T932" s="300"/>
      <c r="U932" s="300"/>
      <c r="V932" s="300"/>
      <c r="W932" s="300"/>
      <c r="X932" s="300"/>
      <c r="Y932" s="300"/>
      <c r="Z932" s="300"/>
    </row>
    <row r="933" spans="1:26" ht="12.75" customHeight="1">
      <c r="A933" s="300"/>
      <c r="B933" s="297"/>
      <c r="C933" s="386"/>
      <c r="D933" s="298"/>
      <c r="E933" s="299"/>
      <c r="F933" s="300"/>
      <c r="G933" s="300"/>
      <c r="H933" s="300"/>
      <c r="I933" s="300"/>
      <c r="J933" s="300"/>
      <c r="K933" s="300"/>
      <c r="L933" s="300"/>
      <c r="M933" s="300"/>
      <c r="N933" s="300"/>
      <c r="O933" s="300"/>
      <c r="P933" s="300"/>
      <c r="Q933" s="300"/>
      <c r="R933" s="300"/>
      <c r="S933" s="300"/>
      <c r="T933" s="300"/>
      <c r="U933" s="300"/>
      <c r="V933" s="300"/>
      <c r="W933" s="300"/>
      <c r="X933" s="300"/>
      <c r="Y933" s="300"/>
      <c r="Z933" s="300"/>
    </row>
    <row r="934" spans="1:26" ht="12.75" customHeight="1">
      <c r="A934" s="300"/>
      <c r="B934" s="297"/>
      <c r="C934" s="386"/>
      <c r="D934" s="298"/>
      <c r="E934" s="299"/>
      <c r="F934" s="300"/>
      <c r="G934" s="300"/>
      <c r="H934" s="300"/>
      <c r="I934" s="300"/>
      <c r="J934" s="300"/>
      <c r="K934" s="300"/>
      <c r="L934" s="300"/>
      <c r="M934" s="300"/>
      <c r="N934" s="300"/>
      <c r="O934" s="300"/>
      <c r="P934" s="300"/>
      <c r="Q934" s="300"/>
      <c r="R934" s="300"/>
      <c r="S934" s="300"/>
      <c r="T934" s="300"/>
      <c r="U934" s="300"/>
      <c r="V934" s="300"/>
      <c r="W934" s="300"/>
      <c r="X934" s="300"/>
      <c r="Y934" s="300"/>
      <c r="Z934" s="300"/>
    </row>
    <row r="935" spans="1:26" ht="12.75" customHeight="1">
      <c r="A935" s="300"/>
      <c r="B935" s="297"/>
      <c r="C935" s="386"/>
      <c r="D935" s="298"/>
      <c r="E935" s="299"/>
      <c r="F935" s="300"/>
      <c r="G935" s="300"/>
      <c r="H935" s="300"/>
      <c r="I935" s="300"/>
      <c r="J935" s="300"/>
      <c r="K935" s="300"/>
      <c r="L935" s="300"/>
      <c r="M935" s="300"/>
      <c r="N935" s="300"/>
      <c r="O935" s="300"/>
      <c r="P935" s="300"/>
      <c r="Q935" s="300"/>
      <c r="R935" s="300"/>
      <c r="S935" s="300"/>
      <c r="T935" s="300"/>
      <c r="U935" s="300"/>
      <c r="V935" s="300"/>
      <c r="W935" s="300"/>
      <c r="X935" s="300"/>
      <c r="Y935" s="300"/>
      <c r="Z935" s="300"/>
    </row>
    <row r="936" spans="1:26" ht="12.75" customHeight="1">
      <c r="A936" s="300"/>
      <c r="B936" s="297"/>
      <c r="C936" s="386"/>
      <c r="D936" s="298"/>
      <c r="E936" s="299"/>
      <c r="F936" s="300"/>
      <c r="G936" s="300"/>
      <c r="H936" s="300"/>
      <c r="I936" s="300"/>
      <c r="J936" s="300"/>
      <c r="K936" s="300"/>
      <c r="L936" s="300"/>
      <c r="M936" s="300"/>
      <c r="N936" s="300"/>
      <c r="O936" s="300"/>
      <c r="P936" s="300"/>
      <c r="Q936" s="300"/>
      <c r="R936" s="300"/>
      <c r="S936" s="300"/>
      <c r="T936" s="300"/>
      <c r="U936" s="300"/>
      <c r="V936" s="300"/>
      <c r="W936" s="300"/>
      <c r="X936" s="300"/>
      <c r="Y936" s="300"/>
      <c r="Z936" s="300"/>
    </row>
    <row r="937" spans="1:26" ht="12.75" customHeight="1">
      <c r="A937" s="300"/>
      <c r="B937" s="297"/>
      <c r="C937" s="386"/>
      <c r="D937" s="298"/>
      <c r="E937" s="299"/>
      <c r="F937" s="300"/>
      <c r="G937" s="300"/>
      <c r="H937" s="300"/>
      <c r="I937" s="300"/>
      <c r="J937" s="300"/>
      <c r="K937" s="300"/>
      <c r="L937" s="300"/>
      <c r="M937" s="300"/>
      <c r="N937" s="300"/>
      <c r="O937" s="300"/>
      <c r="P937" s="300"/>
      <c r="Q937" s="300"/>
      <c r="R937" s="300"/>
      <c r="S937" s="300"/>
      <c r="T937" s="300"/>
      <c r="U937" s="300"/>
      <c r="V937" s="300"/>
      <c r="W937" s="300"/>
      <c r="X937" s="300"/>
      <c r="Y937" s="300"/>
      <c r="Z937" s="300"/>
    </row>
    <row r="938" spans="1:26" ht="12.75" customHeight="1">
      <c r="A938" s="300"/>
      <c r="B938" s="297"/>
      <c r="C938" s="386"/>
      <c r="D938" s="298"/>
      <c r="E938" s="299"/>
      <c r="F938" s="300"/>
      <c r="G938" s="300"/>
      <c r="H938" s="300"/>
      <c r="I938" s="300"/>
      <c r="J938" s="300"/>
      <c r="K938" s="300"/>
      <c r="L938" s="300"/>
      <c r="M938" s="300"/>
      <c r="N938" s="300"/>
      <c r="O938" s="300"/>
      <c r="P938" s="300"/>
      <c r="Q938" s="300"/>
      <c r="R938" s="300"/>
      <c r="S938" s="300"/>
      <c r="T938" s="300"/>
      <c r="U938" s="300"/>
      <c r="V938" s="300"/>
      <c r="W938" s="300"/>
      <c r="X938" s="300"/>
      <c r="Y938" s="300"/>
      <c r="Z938" s="300"/>
    </row>
    <row r="939" spans="1:26" ht="12.75" customHeight="1">
      <c r="A939" s="300"/>
      <c r="B939" s="297"/>
      <c r="C939" s="386"/>
      <c r="D939" s="298"/>
      <c r="E939" s="299"/>
      <c r="F939" s="300"/>
      <c r="G939" s="300"/>
      <c r="H939" s="300"/>
      <c r="I939" s="300"/>
      <c r="J939" s="300"/>
      <c r="K939" s="300"/>
      <c r="L939" s="300"/>
      <c r="M939" s="300"/>
      <c r="N939" s="300"/>
      <c r="O939" s="300"/>
      <c r="P939" s="300"/>
      <c r="Q939" s="300"/>
      <c r="R939" s="300"/>
      <c r="S939" s="300"/>
      <c r="T939" s="300"/>
      <c r="U939" s="300"/>
      <c r="V939" s="300"/>
      <c r="W939" s="300"/>
      <c r="X939" s="300"/>
      <c r="Y939" s="300"/>
      <c r="Z939" s="300"/>
    </row>
    <row r="940" spans="1:26" ht="12.75" customHeight="1">
      <c r="A940" s="300"/>
      <c r="B940" s="297"/>
      <c r="C940" s="386"/>
      <c r="D940" s="298"/>
      <c r="E940" s="299"/>
      <c r="F940" s="300"/>
      <c r="G940" s="300"/>
      <c r="H940" s="300"/>
      <c r="I940" s="300"/>
      <c r="J940" s="300"/>
      <c r="K940" s="300"/>
      <c r="L940" s="300"/>
      <c r="M940" s="300"/>
      <c r="N940" s="300"/>
      <c r="O940" s="300"/>
      <c r="P940" s="300"/>
      <c r="Q940" s="300"/>
      <c r="R940" s="300"/>
      <c r="S940" s="300"/>
      <c r="T940" s="300"/>
      <c r="U940" s="300"/>
      <c r="V940" s="300"/>
      <c r="W940" s="300"/>
      <c r="X940" s="300"/>
      <c r="Y940" s="300"/>
      <c r="Z940" s="300"/>
    </row>
    <row r="941" spans="1:26" ht="12.75" customHeight="1">
      <c r="A941" s="300"/>
      <c r="B941" s="297"/>
      <c r="C941" s="386"/>
      <c r="D941" s="298"/>
      <c r="E941" s="299"/>
      <c r="F941" s="300"/>
      <c r="G941" s="300"/>
      <c r="H941" s="300"/>
      <c r="I941" s="300"/>
      <c r="J941" s="300"/>
      <c r="K941" s="300"/>
      <c r="L941" s="300"/>
      <c r="M941" s="300"/>
      <c r="N941" s="300"/>
      <c r="O941" s="300"/>
      <c r="P941" s="300"/>
      <c r="Q941" s="300"/>
      <c r="R941" s="300"/>
      <c r="S941" s="300"/>
      <c r="T941" s="300"/>
      <c r="U941" s="300"/>
      <c r="V941" s="300"/>
      <c r="W941" s="300"/>
      <c r="X941" s="300"/>
      <c r="Y941" s="300"/>
      <c r="Z941" s="300"/>
    </row>
    <row r="942" spans="1:26" ht="12.75" customHeight="1">
      <c r="A942" s="300"/>
      <c r="B942" s="297"/>
      <c r="C942" s="386"/>
      <c r="D942" s="298"/>
      <c r="E942" s="299"/>
      <c r="F942" s="300"/>
      <c r="G942" s="300"/>
      <c r="H942" s="300"/>
      <c r="I942" s="300"/>
      <c r="J942" s="300"/>
      <c r="K942" s="300"/>
      <c r="L942" s="300"/>
      <c r="M942" s="300"/>
      <c r="N942" s="300"/>
      <c r="O942" s="300"/>
      <c r="P942" s="300"/>
      <c r="Q942" s="300"/>
      <c r="R942" s="300"/>
      <c r="S942" s="300"/>
      <c r="T942" s="300"/>
      <c r="U942" s="300"/>
      <c r="V942" s="300"/>
      <c r="W942" s="300"/>
      <c r="X942" s="300"/>
      <c r="Y942" s="300"/>
      <c r="Z942" s="300"/>
    </row>
    <row r="943" spans="1:26" ht="12.75" customHeight="1">
      <c r="A943" s="300"/>
      <c r="B943" s="297"/>
      <c r="C943" s="386"/>
      <c r="D943" s="298"/>
      <c r="E943" s="299"/>
      <c r="F943" s="300"/>
      <c r="G943" s="300"/>
      <c r="H943" s="300"/>
      <c r="I943" s="300"/>
      <c r="J943" s="300"/>
      <c r="K943" s="300"/>
      <c r="L943" s="300"/>
      <c r="M943" s="300"/>
      <c r="N943" s="300"/>
      <c r="O943" s="300"/>
      <c r="P943" s="300"/>
      <c r="Q943" s="300"/>
      <c r="R943" s="300"/>
      <c r="S943" s="300"/>
      <c r="T943" s="300"/>
      <c r="U943" s="300"/>
      <c r="V943" s="300"/>
      <c r="W943" s="300"/>
      <c r="X943" s="300"/>
      <c r="Y943" s="300"/>
      <c r="Z943" s="300"/>
    </row>
    <row r="944" spans="1:26" ht="12.75" customHeight="1">
      <c r="A944" s="300"/>
      <c r="B944" s="297"/>
      <c r="C944" s="386"/>
      <c r="D944" s="298"/>
      <c r="E944" s="299"/>
      <c r="F944" s="300"/>
      <c r="G944" s="300"/>
      <c r="H944" s="300"/>
      <c r="I944" s="300"/>
      <c r="J944" s="300"/>
      <c r="K944" s="300"/>
      <c r="L944" s="300"/>
      <c r="M944" s="300"/>
      <c r="N944" s="300"/>
      <c r="O944" s="300"/>
      <c r="P944" s="300"/>
      <c r="Q944" s="300"/>
      <c r="R944" s="300"/>
      <c r="S944" s="300"/>
      <c r="T944" s="300"/>
      <c r="U944" s="300"/>
      <c r="V944" s="300"/>
      <c r="W944" s="300"/>
      <c r="X944" s="300"/>
      <c r="Y944" s="300"/>
      <c r="Z944" s="300"/>
    </row>
    <row r="945" spans="1:26" ht="12.75" customHeight="1">
      <c r="A945" s="300"/>
      <c r="B945" s="297"/>
      <c r="C945" s="386"/>
      <c r="D945" s="298"/>
      <c r="E945" s="299"/>
      <c r="F945" s="300"/>
      <c r="G945" s="300"/>
      <c r="H945" s="300"/>
      <c r="I945" s="300"/>
      <c r="J945" s="300"/>
      <c r="K945" s="300"/>
      <c r="L945" s="300"/>
      <c r="M945" s="300"/>
      <c r="N945" s="300"/>
      <c r="O945" s="300"/>
      <c r="P945" s="300"/>
      <c r="Q945" s="300"/>
      <c r="R945" s="300"/>
      <c r="S945" s="300"/>
      <c r="T945" s="300"/>
      <c r="U945" s="300"/>
      <c r="V945" s="300"/>
      <c r="W945" s="300"/>
      <c r="X945" s="300"/>
      <c r="Y945" s="300"/>
      <c r="Z945" s="300"/>
    </row>
    <row r="946" spans="1:26" ht="12.75" customHeight="1">
      <c r="A946" s="300"/>
      <c r="B946" s="297"/>
      <c r="C946" s="386"/>
      <c r="D946" s="298"/>
      <c r="E946" s="299"/>
      <c r="F946" s="300"/>
      <c r="G946" s="300"/>
      <c r="H946" s="300"/>
      <c r="I946" s="300"/>
      <c r="J946" s="300"/>
      <c r="K946" s="300"/>
      <c r="L946" s="300"/>
      <c r="M946" s="300"/>
      <c r="N946" s="300"/>
      <c r="O946" s="300"/>
      <c r="P946" s="300"/>
      <c r="Q946" s="300"/>
      <c r="R946" s="300"/>
      <c r="S946" s="300"/>
      <c r="T946" s="300"/>
      <c r="U946" s="300"/>
      <c r="V946" s="300"/>
      <c r="W946" s="300"/>
      <c r="X946" s="300"/>
      <c r="Y946" s="300"/>
      <c r="Z946" s="300"/>
    </row>
    <row r="947" spans="1:26" ht="12.75" customHeight="1">
      <c r="A947" s="300"/>
      <c r="B947" s="297"/>
      <c r="C947" s="386"/>
      <c r="D947" s="298"/>
      <c r="E947" s="299"/>
      <c r="F947" s="300"/>
      <c r="G947" s="300"/>
      <c r="H947" s="300"/>
      <c r="I947" s="300"/>
      <c r="J947" s="300"/>
      <c r="K947" s="300"/>
      <c r="L947" s="300"/>
      <c r="M947" s="300"/>
      <c r="N947" s="300"/>
      <c r="O947" s="300"/>
      <c r="P947" s="300"/>
      <c r="Q947" s="300"/>
      <c r="R947" s="300"/>
      <c r="S947" s="300"/>
      <c r="T947" s="300"/>
      <c r="U947" s="300"/>
      <c r="V947" s="300"/>
      <c r="W947" s="300"/>
      <c r="X947" s="300"/>
      <c r="Y947" s="300"/>
      <c r="Z947" s="300"/>
    </row>
    <row r="948" spans="1:26" ht="12.75" customHeight="1">
      <c r="A948" s="300"/>
      <c r="B948" s="297"/>
      <c r="C948" s="386"/>
      <c r="D948" s="298"/>
      <c r="E948" s="299"/>
      <c r="F948" s="300"/>
      <c r="G948" s="300"/>
      <c r="H948" s="300"/>
      <c r="I948" s="300"/>
      <c r="J948" s="300"/>
      <c r="K948" s="300"/>
      <c r="L948" s="300"/>
      <c r="M948" s="300"/>
      <c r="N948" s="300"/>
      <c r="O948" s="300"/>
      <c r="P948" s="300"/>
      <c r="Q948" s="300"/>
      <c r="R948" s="300"/>
      <c r="S948" s="300"/>
      <c r="T948" s="300"/>
      <c r="U948" s="300"/>
      <c r="V948" s="300"/>
      <c r="W948" s="300"/>
      <c r="X948" s="300"/>
      <c r="Y948" s="300"/>
      <c r="Z948" s="300"/>
    </row>
    <row r="949" spans="1:26" ht="12.75" customHeight="1">
      <c r="A949" s="300"/>
      <c r="B949" s="297"/>
      <c r="C949" s="386"/>
      <c r="D949" s="298"/>
      <c r="E949" s="299"/>
      <c r="F949" s="300"/>
      <c r="G949" s="300"/>
      <c r="H949" s="300"/>
      <c r="I949" s="300"/>
      <c r="J949" s="300"/>
      <c r="K949" s="300"/>
      <c r="L949" s="300"/>
      <c r="M949" s="300"/>
      <c r="N949" s="300"/>
      <c r="O949" s="300"/>
      <c r="P949" s="300"/>
      <c r="Q949" s="300"/>
      <c r="R949" s="300"/>
      <c r="S949" s="300"/>
      <c r="T949" s="300"/>
      <c r="U949" s="300"/>
      <c r="V949" s="300"/>
      <c r="W949" s="300"/>
      <c r="X949" s="300"/>
      <c r="Y949" s="300"/>
      <c r="Z949" s="300"/>
    </row>
    <row r="950" spans="1:26" ht="12.75" customHeight="1">
      <c r="A950" s="300"/>
      <c r="B950" s="297"/>
      <c r="C950" s="386"/>
      <c r="D950" s="298"/>
      <c r="E950" s="299"/>
      <c r="F950" s="300"/>
      <c r="G950" s="300"/>
      <c r="H950" s="300"/>
      <c r="I950" s="300"/>
      <c r="J950" s="300"/>
      <c r="K950" s="300"/>
      <c r="L950" s="300"/>
      <c r="M950" s="300"/>
      <c r="N950" s="300"/>
      <c r="O950" s="300"/>
      <c r="P950" s="300"/>
      <c r="Q950" s="300"/>
      <c r="R950" s="300"/>
      <c r="S950" s="300"/>
      <c r="T950" s="300"/>
      <c r="U950" s="300"/>
      <c r="V950" s="300"/>
      <c r="W950" s="300"/>
      <c r="X950" s="300"/>
      <c r="Y950" s="300"/>
      <c r="Z950" s="300"/>
    </row>
    <row r="951" spans="1:26" ht="12.75" customHeight="1">
      <c r="A951" s="300"/>
      <c r="B951" s="297"/>
      <c r="C951" s="386"/>
      <c r="D951" s="298"/>
      <c r="E951" s="299"/>
      <c r="F951" s="300"/>
      <c r="G951" s="300"/>
      <c r="H951" s="300"/>
      <c r="I951" s="300"/>
      <c r="J951" s="300"/>
      <c r="K951" s="300"/>
      <c r="L951" s="300"/>
      <c r="M951" s="300"/>
      <c r="N951" s="300"/>
      <c r="O951" s="300"/>
      <c r="P951" s="300"/>
      <c r="Q951" s="300"/>
      <c r="R951" s="300"/>
      <c r="S951" s="300"/>
      <c r="T951" s="300"/>
      <c r="U951" s="300"/>
      <c r="V951" s="300"/>
      <c r="W951" s="300"/>
      <c r="X951" s="300"/>
      <c r="Y951" s="300"/>
      <c r="Z951" s="300"/>
    </row>
    <row r="952" spans="1:26" ht="12.75" customHeight="1">
      <c r="A952" s="300"/>
      <c r="B952" s="297"/>
      <c r="C952" s="386"/>
      <c r="D952" s="298"/>
      <c r="E952" s="299"/>
      <c r="F952" s="300"/>
      <c r="G952" s="300"/>
      <c r="H952" s="300"/>
      <c r="I952" s="300"/>
      <c r="J952" s="300"/>
      <c r="K952" s="300"/>
      <c r="L952" s="300"/>
      <c r="M952" s="300"/>
      <c r="N952" s="300"/>
      <c r="O952" s="300"/>
      <c r="P952" s="300"/>
      <c r="Q952" s="300"/>
      <c r="R952" s="300"/>
      <c r="S952" s="300"/>
      <c r="T952" s="300"/>
      <c r="U952" s="300"/>
      <c r="V952" s="300"/>
      <c r="W952" s="300"/>
      <c r="X952" s="300"/>
      <c r="Y952" s="300"/>
      <c r="Z952" s="300"/>
    </row>
    <row r="953" spans="1:26" ht="12.75" customHeight="1">
      <c r="A953" s="300"/>
      <c r="B953" s="297"/>
      <c r="C953" s="386"/>
      <c r="D953" s="298"/>
      <c r="E953" s="299"/>
      <c r="F953" s="300"/>
      <c r="G953" s="300"/>
      <c r="H953" s="300"/>
      <c r="I953" s="300"/>
      <c r="J953" s="300"/>
      <c r="K953" s="300"/>
      <c r="L953" s="300"/>
      <c r="M953" s="300"/>
      <c r="N953" s="300"/>
      <c r="O953" s="300"/>
      <c r="P953" s="300"/>
      <c r="Q953" s="300"/>
      <c r="R953" s="300"/>
      <c r="S953" s="300"/>
      <c r="T953" s="300"/>
      <c r="U953" s="300"/>
      <c r="V953" s="300"/>
      <c r="W953" s="300"/>
      <c r="X953" s="300"/>
      <c r="Y953" s="300"/>
      <c r="Z953" s="300"/>
    </row>
    <row r="954" spans="1:26" ht="12.75" customHeight="1">
      <c r="A954" s="300"/>
      <c r="B954" s="297"/>
      <c r="C954" s="386"/>
      <c r="D954" s="298"/>
      <c r="E954" s="299"/>
      <c r="F954" s="300"/>
      <c r="G954" s="300"/>
      <c r="H954" s="300"/>
      <c r="I954" s="300"/>
      <c r="J954" s="300"/>
      <c r="K954" s="300"/>
      <c r="L954" s="300"/>
      <c r="M954" s="300"/>
      <c r="N954" s="300"/>
      <c r="O954" s="300"/>
      <c r="P954" s="300"/>
      <c r="Q954" s="300"/>
      <c r="R954" s="300"/>
      <c r="S954" s="300"/>
      <c r="T954" s="300"/>
      <c r="U954" s="300"/>
      <c r="V954" s="300"/>
      <c r="W954" s="300"/>
      <c r="X954" s="300"/>
      <c r="Y954" s="300"/>
      <c r="Z954" s="300"/>
    </row>
    <row r="955" spans="1:26" ht="12.75" customHeight="1">
      <c r="A955" s="300"/>
      <c r="B955" s="297"/>
      <c r="C955" s="386"/>
      <c r="D955" s="298"/>
      <c r="E955" s="299"/>
      <c r="F955" s="300"/>
      <c r="G955" s="300"/>
      <c r="H955" s="300"/>
      <c r="I955" s="300"/>
      <c r="J955" s="300"/>
      <c r="K955" s="300"/>
      <c r="L955" s="300"/>
      <c r="M955" s="300"/>
      <c r="N955" s="300"/>
      <c r="O955" s="300"/>
      <c r="P955" s="300"/>
      <c r="Q955" s="300"/>
      <c r="R955" s="300"/>
      <c r="S955" s="300"/>
      <c r="T955" s="300"/>
      <c r="U955" s="300"/>
      <c r="V955" s="300"/>
      <c r="W955" s="300"/>
      <c r="X955" s="300"/>
      <c r="Y955" s="300"/>
      <c r="Z955" s="300"/>
    </row>
    <row r="956" spans="1:26" ht="12.75" customHeight="1">
      <c r="A956" s="300"/>
      <c r="B956" s="297"/>
      <c r="C956" s="386"/>
      <c r="D956" s="298"/>
      <c r="E956" s="299"/>
      <c r="F956" s="300"/>
      <c r="G956" s="300"/>
      <c r="H956" s="300"/>
      <c r="I956" s="300"/>
      <c r="J956" s="300"/>
      <c r="K956" s="300"/>
      <c r="L956" s="300"/>
      <c r="M956" s="300"/>
      <c r="N956" s="300"/>
      <c r="O956" s="300"/>
      <c r="P956" s="300"/>
      <c r="Q956" s="300"/>
      <c r="R956" s="300"/>
      <c r="S956" s="300"/>
      <c r="T956" s="300"/>
      <c r="U956" s="300"/>
      <c r="V956" s="300"/>
      <c r="W956" s="300"/>
      <c r="X956" s="300"/>
      <c r="Y956" s="300"/>
      <c r="Z956" s="300"/>
    </row>
    <row r="957" spans="1:26" ht="12.75" customHeight="1">
      <c r="A957" s="300"/>
      <c r="B957" s="297"/>
      <c r="C957" s="386"/>
      <c r="D957" s="298"/>
      <c r="E957" s="299"/>
      <c r="F957" s="300"/>
      <c r="G957" s="300"/>
      <c r="H957" s="300"/>
      <c r="I957" s="300"/>
      <c r="J957" s="300"/>
      <c r="K957" s="300"/>
      <c r="L957" s="300"/>
      <c r="M957" s="300"/>
      <c r="N957" s="300"/>
      <c r="O957" s="300"/>
      <c r="P957" s="300"/>
      <c r="Q957" s="300"/>
      <c r="R957" s="300"/>
      <c r="S957" s="300"/>
      <c r="T957" s="300"/>
      <c r="U957" s="300"/>
      <c r="V957" s="300"/>
      <c r="W957" s="300"/>
      <c r="X957" s="300"/>
      <c r="Y957" s="300"/>
      <c r="Z957" s="300"/>
    </row>
    <row r="958" spans="1:26" ht="12.75" customHeight="1">
      <c r="A958" s="300"/>
      <c r="B958" s="297"/>
      <c r="C958" s="386"/>
      <c r="D958" s="298"/>
      <c r="E958" s="299"/>
      <c r="F958" s="300"/>
      <c r="G958" s="300"/>
      <c r="H958" s="300"/>
      <c r="I958" s="300"/>
      <c r="J958" s="300"/>
      <c r="K958" s="300"/>
      <c r="L958" s="300"/>
      <c r="M958" s="300"/>
      <c r="N958" s="300"/>
      <c r="O958" s="300"/>
      <c r="P958" s="300"/>
      <c r="Q958" s="300"/>
      <c r="R958" s="300"/>
      <c r="S958" s="300"/>
      <c r="T958" s="300"/>
      <c r="U958" s="300"/>
      <c r="V958" s="300"/>
      <c r="W958" s="300"/>
      <c r="X958" s="300"/>
      <c r="Y958" s="300"/>
      <c r="Z958" s="300"/>
    </row>
    <row r="959" spans="1:26" ht="12.75" customHeight="1">
      <c r="A959" s="300"/>
      <c r="B959" s="297"/>
      <c r="C959" s="386"/>
      <c r="D959" s="298"/>
      <c r="E959" s="299"/>
      <c r="F959" s="300"/>
      <c r="G959" s="300"/>
      <c r="H959" s="300"/>
      <c r="I959" s="300"/>
      <c r="J959" s="300"/>
      <c r="K959" s="300"/>
      <c r="L959" s="300"/>
      <c r="M959" s="300"/>
      <c r="N959" s="300"/>
      <c r="O959" s="300"/>
      <c r="P959" s="300"/>
      <c r="Q959" s="300"/>
      <c r="R959" s="300"/>
      <c r="S959" s="300"/>
      <c r="T959" s="300"/>
      <c r="U959" s="300"/>
      <c r="V959" s="300"/>
      <c r="W959" s="300"/>
      <c r="X959" s="300"/>
      <c r="Y959" s="300"/>
      <c r="Z959" s="300"/>
    </row>
    <row r="960" spans="1:26" ht="12.75" customHeight="1">
      <c r="A960" s="300"/>
      <c r="B960" s="297"/>
      <c r="C960" s="386"/>
      <c r="D960" s="298"/>
      <c r="E960" s="299"/>
      <c r="F960" s="300"/>
      <c r="G960" s="300"/>
      <c r="H960" s="300"/>
      <c r="I960" s="300"/>
      <c r="J960" s="300"/>
      <c r="K960" s="300"/>
      <c r="L960" s="300"/>
      <c r="M960" s="300"/>
      <c r="N960" s="300"/>
      <c r="O960" s="300"/>
      <c r="P960" s="300"/>
      <c r="Q960" s="300"/>
      <c r="R960" s="300"/>
      <c r="S960" s="300"/>
      <c r="T960" s="300"/>
      <c r="U960" s="300"/>
      <c r="V960" s="300"/>
      <c r="W960" s="300"/>
      <c r="X960" s="300"/>
      <c r="Y960" s="300"/>
      <c r="Z960" s="300"/>
    </row>
    <row r="961" spans="1:26" ht="12.75" customHeight="1">
      <c r="A961" s="300"/>
      <c r="B961" s="297"/>
      <c r="C961" s="386"/>
      <c r="D961" s="298"/>
      <c r="E961" s="299"/>
      <c r="F961" s="300"/>
      <c r="G961" s="300"/>
      <c r="H961" s="300"/>
      <c r="I961" s="300"/>
      <c r="J961" s="300"/>
      <c r="K961" s="300"/>
      <c r="L961" s="300"/>
      <c r="M961" s="300"/>
      <c r="N961" s="300"/>
      <c r="O961" s="300"/>
      <c r="P961" s="300"/>
      <c r="Q961" s="300"/>
      <c r="R961" s="300"/>
      <c r="S961" s="300"/>
      <c r="T961" s="300"/>
      <c r="U961" s="300"/>
      <c r="V961" s="300"/>
      <c r="W961" s="300"/>
      <c r="X961" s="300"/>
      <c r="Y961" s="300"/>
      <c r="Z961" s="300"/>
    </row>
    <row r="962" spans="1:26" ht="12.75" customHeight="1">
      <c r="A962" s="300"/>
      <c r="B962" s="297"/>
      <c r="C962" s="386"/>
      <c r="D962" s="298"/>
      <c r="E962" s="299"/>
      <c r="F962" s="300"/>
      <c r="G962" s="300"/>
      <c r="H962" s="300"/>
      <c r="I962" s="300"/>
      <c r="J962" s="300"/>
      <c r="K962" s="300"/>
      <c r="L962" s="300"/>
      <c r="M962" s="300"/>
      <c r="N962" s="300"/>
      <c r="O962" s="300"/>
      <c r="P962" s="300"/>
      <c r="Q962" s="300"/>
      <c r="R962" s="300"/>
      <c r="S962" s="300"/>
      <c r="T962" s="300"/>
      <c r="U962" s="300"/>
      <c r="V962" s="300"/>
      <c r="W962" s="300"/>
      <c r="X962" s="300"/>
      <c r="Y962" s="300"/>
      <c r="Z962" s="300"/>
    </row>
    <row r="963" spans="1:26" ht="12.75" customHeight="1">
      <c r="A963" s="300"/>
      <c r="B963" s="297"/>
      <c r="C963" s="386"/>
      <c r="D963" s="298"/>
      <c r="E963" s="299"/>
      <c r="F963" s="300"/>
      <c r="G963" s="300"/>
      <c r="H963" s="300"/>
      <c r="I963" s="300"/>
      <c r="J963" s="300"/>
      <c r="K963" s="300"/>
      <c r="L963" s="300"/>
      <c r="M963" s="300"/>
      <c r="N963" s="300"/>
      <c r="O963" s="300"/>
      <c r="P963" s="300"/>
      <c r="Q963" s="300"/>
      <c r="R963" s="300"/>
      <c r="S963" s="300"/>
      <c r="T963" s="300"/>
      <c r="U963" s="300"/>
      <c r="V963" s="300"/>
      <c r="W963" s="300"/>
      <c r="X963" s="300"/>
      <c r="Y963" s="300"/>
      <c r="Z963" s="300"/>
    </row>
    <row r="964" spans="1:26" ht="12.75" customHeight="1">
      <c r="A964" s="300"/>
      <c r="B964" s="297"/>
      <c r="C964" s="386"/>
      <c r="D964" s="298"/>
      <c r="E964" s="299"/>
      <c r="F964" s="300"/>
      <c r="G964" s="300"/>
      <c r="H964" s="300"/>
      <c r="I964" s="300"/>
      <c r="J964" s="300"/>
      <c r="K964" s="300"/>
      <c r="L964" s="300"/>
      <c r="M964" s="300"/>
      <c r="N964" s="300"/>
      <c r="O964" s="300"/>
      <c r="P964" s="300"/>
      <c r="Q964" s="300"/>
      <c r="R964" s="300"/>
      <c r="S964" s="300"/>
      <c r="T964" s="300"/>
      <c r="U964" s="300"/>
      <c r="V964" s="300"/>
      <c r="W964" s="300"/>
      <c r="X964" s="300"/>
      <c r="Y964" s="300"/>
      <c r="Z964" s="300"/>
    </row>
    <row r="965" spans="1:26" ht="12.75" customHeight="1">
      <c r="A965" s="300"/>
      <c r="B965" s="297"/>
      <c r="C965" s="386"/>
      <c r="D965" s="298"/>
      <c r="E965" s="299"/>
      <c r="F965" s="300"/>
      <c r="G965" s="300"/>
      <c r="H965" s="300"/>
      <c r="I965" s="300"/>
      <c r="J965" s="300"/>
      <c r="K965" s="300"/>
      <c r="L965" s="300"/>
      <c r="M965" s="300"/>
      <c r="N965" s="300"/>
      <c r="O965" s="300"/>
      <c r="P965" s="300"/>
      <c r="Q965" s="300"/>
      <c r="R965" s="300"/>
      <c r="S965" s="300"/>
      <c r="T965" s="300"/>
      <c r="U965" s="300"/>
      <c r="V965" s="300"/>
      <c r="W965" s="300"/>
      <c r="X965" s="300"/>
      <c r="Y965" s="300"/>
      <c r="Z965" s="300"/>
    </row>
    <row r="966" spans="1:26" ht="12.75" customHeight="1">
      <c r="A966" s="300"/>
      <c r="B966" s="297"/>
      <c r="C966" s="386"/>
      <c r="D966" s="298"/>
      <c r="E966" s="299"/>
      <c r="F966" s="300"/>
      <c r="G966" s="300"/>
      <c r="H966" s="300"/>
      <c r="I966" s="300"/>
      <c r="J966" s="300"/>
      <c r="K966" s="300"/>
      <c r="L966" s="300"/>
      <c r="M966" s="300"/>
      <c r="N966" s="300"/>
      <c r="O966" s="300"/>
      <c r="P966" s="300"/>
      <c r="Q966" s="300"/>
      <c r="R966" s="300"/>
      <c r="S966" s="300"/>
      <c r="T966" s="300"/>
      <c r="U966" s="300"/>
      <c r="V966" s="300"/>
      <c r="W966" s="300"/>
      <c r="X966" s="300"/>
      <c r="Y966" s="300"/>
      <c r="Z966" s="300"/>
    </row>
    <row r="967" spans="1:26" ht="12.75" customHeight="1">
      <c r="A967" s="300"/>
      <c r="B967" s="297"/>
      <c r="C967" s="386"/>
      <c r="D967" s="298"/>
      <c r="E967" s="299"/>
      <c r="F967" s="300"/>
      <c r="G967" s="300"/>
      <c r="H967" s="300"/>
      <c r="I967" s="300"/>
      <c r="J967" s="300"/>
      <c r="K967" s="300"/>
      <c r="L967" s="300"/>
      <c r="M967" s="300"/>
      <c r="N967" s="300"/>
      <c r="O967" s="300"/>
      <c r="P967" s="300"/>
      <c r="Q967" s="300"/>
      <c r="R967" s="300"/>
      <c r="S967" s="300"/>
      <c r="T967" s="300"/>
      <c r="U967" s="300"/>
      <c r="V967" s="300"/>
      <c r="W967" s="300"/>
      <c r="X967" s="300"/>
      <c r="Y967" s="300"/>
      <c r="Z967" s="300"/>
    </row>
    <row r="968" spans="1:26" ht="12.75" customHeight="1">
      <c r="A968" s="300"/>
      <c r="B968" s="297"/>
      <c r="C968" s="386"/>
      <c r="D968" s="298"/>
      <c r="E968" s="299"/>
      <c r="F968" s="300"/>
      <c r="G968" s="300"/>
      <c r="H968" s="300"/>
      <c r="I968" s="300"/>
      <c r="J968" s="300"/>
      <c r="K968" s="300"/>
      <c r="L968" s="300"/>
      <c r="M968" s="300"/>
      <c r="N968" s="300"/>
      <c r="O968" s="300"/>
      <c r="P968" s="300"/>
      <c r="Q968" s="300"/>
      <c r="R968" s="300"/>
      <c r="S968" s="300"/>
      <c r="T968" s="300"/>
      <c r="U968" s="300"/>
      <c r="V968" s="300"/>
      <c r="W968" s="300"/>
      <c r="X968" s="300"/>
      <c r="Y968" s="300"/>
      <c r="Z968" s="300"/>
    </row>
    <row r="969" spans="1:26" ht="12.75" customHeight="1">
      <c r="A969" s="300"/>
      <c r="B969" s="297"/>
      <c r="C969" s="386"/>
      <c r="D969" s="298"/>
      <c r="E969" s="299"/>
      <c r="F969" s="300"/>
      <c r="G969" s="300"/>
      <c r="H969" s="300"/>
      <c r="I969" s="300"/>
      <c r="J969" s="300"/>
      <c r="K969" s="300"/>
      <c r="L969" s="300"/>
      <c r="M969" s="300"/>
      <c r="N969" s="300"/>
      <c r="O969" s="300"/>
      <c r="P969" s="300"/>
      <c r="Q969" s="300"/>
      <c r="R969" s="300"/>
      <c r="S969" s="300"/>
      <c r="T969" s="300"/>
      <c r="U969" s="300"/>
      <c r="V969" s="300"/>
      <c r="W969" s="300"/>
      <c r="X969" s="300"/>
      <c r="Y969" s="300"/>
      <c r="Z969" s="300"/>
    </row>
    <row r="970" spans="1:26" ht="12.75" customHeight="1">
      <c r="A970" s="300"/>
      <c r="B970" s="297"/>
      <c r="C970" s="386"/>
      <c r="D970" s="298"/>
      <c r="E970" s="299"/>
      <c r="F970" s="300"/>
      <c r="G970" s="300"/>
      <c r="H970" s="300"/>
      <c r="I970" s="300"/>
      <c r="J970" s="300"/>
      <c r="K970" s="300"/>
      <c r="L970" s="300"/>
      <c r="M970" s="300"/>
      <c r="N970" s="300"/>
      <c r="O970" s="300"/>
      <c r="P970" s="300"/>
      <c r="Q970" s="300"/>
      <c r="R970" s="300"/>
      <c r="S970" s="300"/>
      <c r="T970" s="300"/>
      <c r="U970" s="300"/>
      <c r="V970" s="300"/>
      <c r="W970" s="300"/>
      <c r="X970" s="300"/>
      <c r="Y970" s="300"/>
      <c r="Z970" s="300"/>
    </row>
    <row r="971" spans="1:26" ht="12.75" customHeight="1">
      <c r="A971" s="300"/>
      <c r="B971" s="297"/>
      <c r="C971" s="386"/>
      <c r="D971" s="298"/>
      <c r="E971" s="299"/>
      <c r="F971" s="300"/>
      <c r="G971" s="300"/>
      <c r="H971" s="300"/>
      <c r="I971" s="300"/>
      <c r="J971" s="300"/>
      <c r="K971" s="300"/>
      <c r="L971" s="300"/>
      <c r="M971" s="300"/>
      <c r="N971" s="300"/>
      <c r="O971" s="300"/>
      <c r="P971" s="300"/>
      <c r="Q971" s="300"/>
      <c r="R971" s="300"/>
      <c r="S971" s="300"/>
      <c r="T971" s="300"/>
      <c r="U971" s="300"/>
      <c r="V971" s="300"/>
      <c r="W971" s="300"/>
      <c r="X971" s="300"/>
      <c r="Y971" s="300"/>
      <c r="Z971" s="300"/>
    </row>
    <row r="972" spans="1:26" ht="12.75" customHeight="1">
      <c r="A972" s="300"/>
      <c r="B972" s="297"/>
      <c r="C972" s="386"/>
      <c r="D972" s="298"/>
      <c r="E972" s="299"/>
      <c r="F972" s="300"/>
      <c r="G972" s="300"/>
      <c r="H972" s="300"/>
      <c r="I972" s="300"/>
      <c r="J972" s="300"/>
      <c r="K972" s="300"/>
      <c r="L972" s="300"/>
      <c r="M972" s="300"/>
      <c r="N972" s="300"/>
      <c r="O972" s="300"/>
      <c r="P972" s="300"/>
      <c r="Q972" s="300"/>
      <c r="R972" s="300"/>
      <c r="S972" s="300"/>
      <c r="T972" s="300"/>
      <c r="U972" s="300"/>
      <c r="V972" s="300"/>
      <c r="W972" s="300"/>
      <c r="X972" s="300"/>
      <c r="Y972" s="300"/>
      <c r="Z972" s="300"/>
    </row>
    <row r="973" spans="1:26" ht="12.75" customHeight="1">
      <c r="A973" s="300"/>
      <c r="B973" s="297"/>
      <c r="C973" s="386"/>
      <c r="D973" s="298"/>
      <c r="E973" s="299"/>
      <c r="F973" s="300"/>
      <c r="G973" s="300"/>
      <c r="H973" s="300"/>
      <c r="I973" s="300"/>
      <c r="J973" s="300"/>
      <c r="K973" s="300"/>
      <c r="L973" s="300"/>
      <c r="M973" s="300"/>
      <c r="N973" s="300"/>
      <c r="O973" s="300"/>
      <c r="P973" s="300"/>
      <c r="Q973" s="300"/>
      <c r="R973" s="300"/>
      <c r="S973" s="300"/>
      <c r="T973" s="300"/>
      <c r="U973" s="300"/>
      <c r="V973" s="300"/>
      <c r="W973" s="300"/>
      <c r="X973" s="300"/>
      <c r="Y973" s="300"/>
      <c r="Z973" s="300"/>
    </row>
    <row r="974" spans="1:26" ht="12.75" customHeight="1">
      <c r="A974" s="300"/>
      <c r="B974" s="297"/>
      <c r="C974" s="386"/>
      <c r="D974" s="298"/>
      <c r="E974" s="299"/>
      <c r="F974" s="300"/>
      <c r="G974" s="300"/>
      <c r="H974" s="300"/>
      <c r="I974" s="300"/>
      <c r="J974" s="300"/>
      <c r="K974" s="300"/>
      <c r="L974" s="300"/>
      <c r="M974" s="300"/>
      <c r="N974" s="300"/>
      <c r="O974" s="300"/>
      <c r="P974" s="300"/>
      <c r="Q974" s="300"/>
      <c r="R974" s="300"/>
      <c r="S974" s="300"/>
      <c r="T974" s="300"/>
      <c r="U974" s="300"/>
      <c r="V974" s="300"/>
      <c r="W974" s="300"/>
      <c r="X974" s="300"/>
      <c r="Y974" s="300"/>
      <c r="Z974" s="300"/>
    </row>
    <row r="975" spans="1:26" ht="12.75" customHeight="1">
      <c r="A975" s="300"/>
      <c r="B975" s="297"/>
      <c r="C975" s="386"/>
      <c r="D975" s="298"/>
      <c r="E975" s="299"/>
      <c r="F975" s="300"/>
      <c r="G975" s="300"/>
      <c r="H975" s="300"/>
      <c r="I975" s="300"/>
      <c r="J975" s="300"/>
      <c r="K975" s="300"/>
      <c r="L975" s="300"/>
      <c r="M975" s="300"/>
      <c r="N975" s="300"/>
      <c r="O975" s="300"/>
      <c r="P975" s="300"/>
      <c r="Q975" s="300"/>
      <c r="R975" s="300"/>
      <c r="S975" s="300"/>
      <c r="T975" s="300"/>
      <c r="U975" s="300"/>
      <c r="V975" s="300"/>
      <c r="W975" s="300"/>
      <c r="X975" s="300"/>
      <c r="Y975" s="300"/>
      <c r="Z975" s="300"/>
    </row>
    <row r="976" spans="1:26" ht="12.75" customHeight="1">
      <c r="A976" s="300"/>
      <c r="B976" s="297"/>
      <c r="C976" s="386"/>
      <c r="D976" s="298"/>
      <c r="E976" s="299"/>
      <c r="F976" s="300"/>
      <c r="G976" s="300"/>
      <c r="H976" s="300"/>
      <c r="I976" s="300"/>
      <c r="J976" s="300"/>
      <c r="K976" s="300"/>
      <c r="L976" s="300"/>
      <c r="M976" s="300"/>
      <c r="N976" s="300"/>
      <c r="O976" s="300"/>
      <c r="P976" s="300"/>
      <c r="Q976" s="300"/>
      <c r="R976" s="300"/>
      <c r="S976" s="300"/>
      <c r="T976" s="300"/>
      <c r="U976" s="300"/>
      <c r="V976" s="300"/>
      <c r="W976" s="300"/>
      <c r="X976" s="300"/>
      <c r="Y976" s="300"/>
      <c r="Z976" s="300"/>
    </row>
    <row r="977" spans="1:26" ht="12.75" customHeight="1">
      <c r="A977" s="300"/>
      <c r="B977" s="297"/>
      <c r="C977" s="386"/>
      <c r="D977" s="298"/>
      <c r="E977" s="299"/>
      <c r="F977" s="300"/>
      <c r="G977" s="300"/>
      <c r="H977" s="300"/>
      <c r="I977" s="300"/>
      <c r="J977" s="300"/>
      <c r="K977" s="300"/>
      <c r="L977" s="300"/>
      <c r="M977" s="300"/>
      <c r="N977" s="300"/>
      <c r="O977" s="300"/>
      <c r="P977" s="300"/>
      <c r="Q977" s="300"/>
      <c r="R977" s="300"/>
      <c r="S977" s="300"/>
      <c r="T977" s="300"/>
      <c r="U977" s="300"/>
      <c r="V977" s="300"/>
      <c r="W977" s="300"/>
      <c r="X977" s="300"/>
      <c r="Y977" s="300"/>
      <c r="Z977" s="300"/>
    </row>
    <row r="978" spans="1:26" ht="12.75" customHeight="1">
      <c r="A978" s="300"/>
      <c r="B978" s="297"/>
      <c r="C978" s="386"/>
      <c r="D978" s="298"/>
      <c r="E978" s="299"/>
      <c r="F978" s="300"/>
      <c r="G978" s="300"/>
      <c r="H978" s="300"/>
      <c r="I978" s="300"/>
      <c r="J978" s="300"/>
      <c r="K978" s="300"/>
      <c r="L978" s="300"/>
      <c r="M978" s="300"/>
      <c r="N978" s="300"/>
      <c r="O978" s="300"/>
      <c r="P978" s="300"/>
      <c r="Q978" s="300"/>
      <c r="R978" s="300"/>
      <c r="S978" s="300"/>
      <c r="T978" s="300"/>
      <c r="U978" s="300"/>
      <c r="V978" s="300"/>
      <c r="W978" s="300"/>
      <c r="X978" s="300"/>
      <c r="Y978" s="300"/>
      <c r="Z978" s="300"/>
    </row>
    <row r="979" spans="1:26" ht="12.75" customHeight="1">
      <c r="A979" s="300"/>
      <c r="B979" s="297"/>
      <c r="C979" s="386"/>
      <c r="D979" s="298"/>
      <c r="E979" s="299"/>
      <c r="F979" s="300"/>
      <c r="G979" s="300"/>
      <c r="H979" s="300"/>
      <c r="I979" s="300"/>
      <c r="J979" s="300"/>
      <c r="K979" s="300"/>
      <c r="L979" s="300"/>
      <c r="M979" s="300"/>
      <c r="N979" s="300"/>
      <c r="O979" s="300"/>
      <c r="P979" s="300"/>
      <c r="Q979" s="300"/>
      <c r="R979" s="300"/>
      <c r="S979" s="300"/>
      <c r="T979" s="300"/>
      <c r="U979" s="300"/>
      <c r="V979" s="300"/>
      <c r="W979" s="300"/>
      <c r="X979" s="300"/>
      <c r="Y979" s="300"/>
      <c r="Z979" s="300"/>
    </row>
    <row r="980" spans="1:26" ht="12.75" customHeight="1">
      <c r="A980" s="300"/>
      <c r="B980" s="297"/>
      <c r="C980" s="386"/>
      <c r="D980" s="298"/>
      <c r="E980" s="299"/>
      <c r="F980" s="300"/>
      <c r="G980" s="300"/>
      <c r="H980" s="300"/>
      <c r="I980" s="300"/>
      <c r="J980" s="300"/>
      <c r="K980" s="300"/>
      <c r="L980" s="300"/>
      <c r="M980" s="300"/>
      <c r="N980" s="300"/>
      <c r="O980" s="300"/>
      <c r="P980" s="300"/>
      <c r="Q980" s="300"/>
      <c r="R980" s="300"/>
      <c r="S980" s="300"/>
      <c r="T980" s="300"/>
      <c r="U980" s="300"/>
      <c r="V980" s="300"/>
      <c r="W980" s="300"/>
      <c r="X980" s="300"/>
      <c r="Y980" s="300"/>
      <c r="Z980" s="300"/>
    </row>
    <row r="981" spans="1:26" ht="12.75" customHeight="1">
      <c r="A981" s="300"/>
      <c r="B981" s="297"/>
      <c r="C981" s="386"/>
      <c r="D981" s="298"/>
      <c r="E981" s="299"/>
      <c r="F981" s="300"/>
      <c r="G981" s="300"/>
      <c r="H981" s="300"/>
      <c r="I981" s="300"/>
      <c r="J981" s="300"/>
      <c r="K981" s="300"/>
      <c r="L981" s="300"/>
      <c r="M981" s="300"/>
      <c r="N981" s="300"/>
      <c r="O981" s="300"/>
      <c r="P981" s="300"/>
      <c r="Q981" s="300"/>
      <c r="R981" s="300"/>
      <c r="S981" s="300"/>
      <c r="T981" s="300"/>
      <c r="U981" s="300"/>
      <c r="V981" s="300"/>
      <c r="W981" s="300"/>
      <c r="X981" s="300"/>
      <c r="Y981" s="300"/>
      <c r="Z981" s="300"/>
    </row>
    <row r="982" spans="1:26" ht="12.75" customHeight="1">
      <c r="A982" s="300"/>
      <c r="B982" s="297"/>
      <c r="C982" s="386"/>
      <c r="D982" s="298"/>
      <c r="E982" s="299"/>
      <c r="F982" s="300"/>
      <c r="G982" s="300"/>
      <c r="H982" s="300"/>
      <c r="I982" s="300"/>
      <c r="J982" s="300"/>
      <c r="K982" s="300"/>
      <c r="L982" s="300"/>
      <c r="M982" s="300"/>
      <c r="N982" s="300"/>
      <c r="O982" s="300"/>
      <c r="P982" s="300"/>
      <c r="Q982" s="300"/>
      <c r="R982" s="300"/>
      <c r="S982" s="300"/>
      <c r="T982" s="300"/>
      <c r="U982" s="300"/>
      <c r="V982" s="300"/>
      <c r="W982" s="300"/>
      <c r="X982" s="300"/>
      <c r="Y982" s="300"/>
      <c r="Z982" s="300"/>
    </row>
    <row r="983" spans="1:26" ht="12.75" customHeight="1">
      <c r="A983" s="300"/>
      <c r="B983" s="297"/>
      <c r="C983" s="386"/>
      <c r="D983" s="298"/>
      <c r="E983" s="299"/>
      <c r="F983" s="300"/>
      <c r="G983" s="300"/>
      <c r="H983" s="300"/>
      <c r="I983" s="300"/>
      <c r="J983" s="300"/>
      <c r="K983" s="300"/>
      <c r="L983" s="300"/>
      <c r="M983" s="300"/>
      <c r="N983" s="300"/>
      <c r="O983" s="300"/>
      <c r="P983" s="300"/>
      <c r="Q983" s="300"/>
      <c r="R983" s="300"/>
      <c r="S983" s="300"/>
      <c r="T983" s="300"/>
      <c r="U983" s="300"/>
      <c r="V983" s="300"/>
      <c r="W983" s="300"/>
      <c r="X983" s="300"/>
      <c r="Y983" s="300"/>
      <c r="Z983" s="300"/>
    </row>
    <row r="984" spans="1:26" ht="12.75" customHeight="1">
      <c r="A984" s="300"/>
      <c r="B984" s="297"/>
      <c r="C984" s="386"/>
      <c r="D984" s="298"/>
      <c r="E984" s="299"/>
      <c r="F984" s="300"/>
      <c r="G984" s="300"/>
      <c r="H984" s="300"/>
      <c r="I984" s="300"/>
      <c r="J984" s="300"/>
      <c r="K984" s="300"/>
      <c r="L984" s="300"/>
      <c r="M984" s="300"/>
      <c r="N984" s="300"/>
      <c r="O984" s="300"/>
      <c r="P984" s="300"/>
      <c r="Q984" s="300"/>
      <c r="R984" s="300"/>
      <c r="S984" s="300"/>
      <c r="T984" s="300"/>
      <c r="U984" s="300"/>
      <c r="V984" s="300"/>
      <c r="W984" s="300"/>
      <c r="X984" s="300"/>
      <c r="Y984" s="300"/>
      <c r="Z984" s="300"/>
    </row>
    <row r="985" spans="1:26" ht="12.75" customHeight="1">
      <c r="A985" s="300"/>
      <c r="B985" s="297"/>
      <c r="C985" s="386"/>
      <c r="D985" s="298"/>
      <c r="E985" s="299"/>
      <c r="F985" s="300"/>
      <c r="G985" s="300"/>
      <c r="H985" s="300"/>
      <c r="I985" s="300"/>
      <c r="J985" s="300"/>
      <c r="K985" s="300"/>
      <c r="L985" s="300"/>
      <c r="M985" s="300"/>
      <c r="N985" s="300"/>
      <c r="O985" s="300"/>
      <c r="P985" s="300"/>
      <c r="Q985" s="300"/>
      <c r="R985" s="300"/>
      <c r="S985" s="300"/>
      <c r="T985" s="300"/>
      <c r="U985" s="300"/>
      <c r="V985" s="300"/>
      <c r="W985" s="300"/>
      <c r="X985" s="300"/>
      <c r="Y985" s="300"/>
      <c r="Z985" s="300"/>
    </row>
    <row r="986" spans="1:26" ht="12.75" customHeight="1">
      <c r="A986" s="300"/>
      <c r="B986" s="297"/>
      <c r="C986" s="386"/>
      <c r="D986" s="298"/>
      <c r="E986" s="299"/>
      <c r="F986" s="300"/>
      <c r="G986" s="300"/>
      <c r="H986" s="300"/>
      <c r="I986" s="300"/>
      <c r="J986" s="300"/>
      <c r="K986" s="300"/>
      <c r="L986" s="300"/>
      <c r="M986" s="300"/>
      <c r="N986" s="300"/>
      <c r="O986" s="300"/>
      <c r="P986" s="300"/>
      <c r="Q986" s="300"/>
      <c r="R986" s="300"/>
      <c r="S986" s="300"/>
      <c r="T986" s="300"/>
      <c r="U986" s="300"/>
      <c r="V986" s="300"/>
      <c r="W986" s="300"/>
      <c r="X986" s="300"/>
      <c r="Y986" s="300"/>
      <c r="Z986" s="300"/>
    </row>
    <row r="987" spans="1:26" ht="12.75" customHeight="1">
      <c r="A987" s="300"/>
      <c r="B987" s="297"/>
      <c r="C987" s="386"/>
      <c r="D987" s="298"/>
      <c r="E987" s="299"/>
      <c r="F987" s="300"/>
      <c r="G987" s="300"/>
      <c r="H987" s="300"/>
      <c r="I987" s="300"/>
      <c r="J987" s="300"/>
      <c r="K987" s="300"/>
      <c r="L987" s="300"/>
      <c r="M987" s="300"/>
      <c r="N987" s="300"/>
      <c r="O987" s="300"/>
      <c r="P987" s="300"/>
      <c r="Q987" s="300"/>
      <c r="R987" s="300"/>
      <c r="S987" s="300"/>
      <c r="T987" s="300"/>
      <c r="U987" s="300"/>
      <c r="V987" s="300"/>
      <c r="W987" s="300"/>
      <c r="X987" s="300"/>
      <c r="Y987" s="300"/>
      <c r="Z987" s="300"/>
    </row>
    <row r="988" spans="1:26" ht="12.75" customHeight="1">
      <c r="A988" s="300"/>
      <c r="B988" s="297"/>
      <c r="C988" s="386"/>
      <c r="D988" s="298"/>
      <c r="E988" s="299"/>
      <c r="F988" s="300"/>
      <c r="G988" s="300"/>
      <c r="H988" s="300"/>
      <c r="I988" s="300"/>
      <c r="J988" s="300"/>
      <c r="K988" s="300"/>
      <c r="L988" s="300"/>
      <c r="M988" s="300"/>
      <c r="N988" s="300"/>
      <c r="O988" s="300"/>
      <c r="P988" s="300"/>
      <c r="Q988" s="300"/>
      <c r="R988" s="300"/>
      <c r="S988" s="300"/>
      <c r="T988" s="300"/>
      <c r="U988" s="300"/>
      <c r="V988" s="300"/>
      <c r="W988" s="300"/>
      <c r="X988" s="300"/>
      <c r="Y988" s="300"/>
      <c r="Z988" s="300"/>
    </row>
    <row r="989" spans="1:26" ht="12.75" customHeight="1">
      <c r="A989" s="300"/>
      <c r="B989" s="297"/>
      <c r="C989" s="386"/>
      <c r="D989" s="298"/>
      <c r="E989" s="299"/>
      <c r="F989" s="300"/>
      <c r="G989" s="300"/>
      <c r="H989" s="300"/>
      <c r="I989" s="300"/>
      <c r="J989" s="300"/>
      <c r="K989" s="300"/>
      <c r="L989" s="300"/>
      <c r="M989" s="300"/>
      <c r="N989" s="300"/>
      <c r="O989" s="300"/>
      <c r="P989" s="300"/>
      <c r="Q989" s="300"/>
      <c r="R989" s="300"/>
      <c r="S989" s="300"/>
      <c r="T989" s="300"/>
      <c r="U989" s="300"/>
      <c r="V989" s="300"/>
      <c r="W989" s="300"/>
      <c r="X989" s="300"/>
      <c r="Y989" s="300"/>
      <c r="Z989" s="300"/>
    </row>
    <row r="990" spans="1:26" ht="12.75" customHeight="1">
      <c r="A990" s="300"/>
      <c r="B990" s="297"/>
      <c r="C990" s="386"/>
      <c r="D990" s="298"/>
      <c r="E990" s="299"/>
      <c r="F990" s="300"/>
      <c r="G990" s="300"/>
      <c r="H990" s="300"/>
      <c r="I990" s="300"/>
      <c r="J990" s="300"/>
      <c r="K990" s="300"/>
      <c r="L990" s="300"/>
      <c r="M990" s="300"/>
      <c r="N990" s="300"/>
      <c r="O990" s="300"/>
      <c r="P990" s="300"/>
      <c r="Q990" s="300"/>
      <c r="R990" s="300"/>
      <c r="S990" s="300"/>
      <c r="T990" s="300"/>
      <c r="U990" s="300"/>
      <c r="V990" s="300"/>
      <c r="W990" s="300"/>
      <c r="X990" s="300"/>
      <c r="Y990" s="300"/>
      <c r="Z990" s="300"/>
    </row>
    <row r="991" spans="1:26" ht="12.75" customHeight="1">
      <c r="A991" s="300"/>
      <c r="B991" s="297"/>
      <c r="C991" s="386"/>
      <c r="D991" s="298"/>
      <c r="E991" s="299"/>
      <c r="F991" s="300"/>
      <c r="G991" s="300"/>
      <c r="H991" s="300"/>
      <c r="I991" s="300"/>
      <c r="J991" s="300"/>
      <c r="K991" s="300"/>
      <c r="L991" s="300"/>
      <c r="M991" s="300"/>
      <c r="N991" s="300"/>
      <c r="O991" s="300"/>
      <c r="P991" s="300"/>
      <c r="Q991" s="300"/>
      <c r="R991" s="300"/>
      <c r="S991" s="300"/>
      <c r="T991" s="300"/>
      <c r="U991" s="300"/>
      <c r="V991" s="300"/>
      <c r="W991" s="300"/>
      <c r="X991" s="300"/>
      <c r="Y991" s="300"/>
      <c r="Z991" s="300"/>
    </row>
    <row r="992" spans="1:26" ht="12.75" customHeight="1">
      <c r="A992" s="300"/>
      <c r="B992" s="297"/>
      <c r="C992" s="386"/>
      <c r="D992" s="298"/>
      <c r="E992" s="299"/>
      <c r="F992" s="300"/>
      <c r="G992" s="300"/>
      <c r="H992" s="300"/>
      <c r="I992" s="300"/>
      <c r="J992" s="300"/>
      <c r="K992" s="300"/>
      <c r="L992" s="300"/>
      <c r="M992" s="300"/>
      <c r="N992" s="300"/>
      <c r="O992" s="300"/>
      <c r="P992" s="300"/>
      <c r="Q992" s="300"/>
      <c r="R992" s="300"/>
      <c r="S992" s="300"/>
      <c r="T992" s="300"/>
      <c r="U992" s="300"/>
      <c r="V992" s="300"/>
      <c r="W992" s="300"/>
      <c r="X992" s="300"/>
      <c r="Y992" s="300"/>
      <c r="Z992" s="300"/>
    </row>
    <row r="993" spans="1:26" ht="12.75" customHeight="1">
      <c r="A993" s="300"/>
      <c r="B993" s="297"/>
      <c r="C993" s="386"/>
      <c r="D993" s="298"/>
      <c r="E993" s="299"/>
      <c r="F993" s="300"/>
      <c r="G993" s="300"/>
      <c r="H993" s="300"/>
      <c r="I993" s="300"/>
      <c r="J993" s="300"/>
      <c r="K993" s="300"/>
      <c r="L993" s="300"/>
      <c r="M993" s="300"/>
      <c r="N993" s="300"/>
      <c r="O993" s="300"/>
      <c r="P993" s="300"/>
      <c r="Q993" s="300"/>
      <c r="R993" s="300"/>
      <c r="S993" s="300"/>
      <c r="T993" s="300"/>
      <c r="U993" s="300"/>
      <c r="V993" s="300"/>
      <c r="W993" s="300"/>
      <c r="X993" s="300"/>
      <c r="Y993" s="300"/>
      <c r="Z993" s="300"/>
    </row>
    <row r="994" spans="1:26" ht="12.75" customHeight="1">
      <c r="A994" s="300"/>
      <c r="B994" s="297"/>
      <c r="C994" s="386"/>
      <c r="D994" s="298"/>
      <c r="E994" s="299"/>
      <c r="F994" s="300"/>
      <c r="G994" s="300"/>
      <c r="H994" s="300"/>
      <c r="I994" s="300"/>
      <c r="J994" s="300"/>
      <c r="K994" s="300"/>
      <c r="L994" s="300"/>
      <c r="M994" s="300"/>
      <c r="N994" s="300"/>
      <c r="O994" s="300"/>
      <c r="P994" s="300"/>
      <c r="Q994" s="300"/>
      <c r="R994" s="300"/>
      <c r="S994" s="300"/>
      <c r="T994" s="300"/>
      <c r="U994" s="300"/>
      <c r="V994" s="300"/>
      <c r="W994" s="300"/>
      <c r="X994" s="300"/>
      <c r="Y994" s="300"/>
      <c r="Z994" s="300"/>
    </row>
    <row r="995" spans="1:26" ht="12.75" customHeight="1">
      <c r="A995" s="300"/>
      <c r="B995" s="297"/>
      <c r="C995" s="386"/>
      <c r="D995" s="298"/>
      <c r="E995" s="299"/>
      <c r="F995" s="300"/>
      <c r="G995" s="300"/>
      <c r="H995" s="300"/>
      <c r="I995" s="300"/>
      <c r="J995" s="300"/>
      <c r="K995" s="300"/>
      <c r="L995" s="300"/>
      <c r="M995" s="300"/>
      <c r="N995" s="300"/>
      <c r="O995" s="300"/>
      <c r="P995" s="300"/>
      <c r="Q995" s="300"/>
      <c r="R995" s="300"/>
      <c r="S995" s="300"/>
      <c r="T995" s="300"/>
      <c r="U995" s="300"/>
      <c r="V995" s="300"/>
      <c r="W995" s="300"/>
      <c r="X995" s="300"/>
      <c r="Y995" s="300"/>
      <c r="Z995" s="300"/>
    </row>
    <row r="996" spans="1:26" ht="12.75" customHeight="1">
      <c r="A996" s="300"/>
      <c r="B996" s="297"/>
      <c r="C996" s="386"/>
      <c r="D996" s="298"/>
      <c r="E996" s="299"/>
      <c r="F996" s="300"/>
      <c r="G996" s="300"/>
      <c r="H996" s="300"/>
      <c r="I996" s="300"/>
      <c r="J996" s="300"/>
      <c r="K996" s="300"/>
      <c r="L996" s="300"/>
      <c r="M996" s="300"/>
      <c r="N996" s="300"/>
      <c r="O996" s="300"/>
      <c r="P996" s="300"/>
      <c r="Q996" s="300"/>
      <c r="R996" s="300"/>
      <c r="S996" s="300"/>
      <c r="T996" s="300"/>
      <c r="U996" s="300"/>
      <c r="V996" s="300"/>
      <c r="W996" s="300"/>
      <c r="X996" s="300"/>
      <c r="Y996" s="300"/>
      <c r="Z996" s="300"/>
    </row>
    <row r="997" spans="1:26" ht="12.75" customHeight="1">
      <c r="A997" s="300"/>
      <c r="B997" s="297"/>
      <c r="C997" s="386"/>
      <c r="D997" s="298"/>
      <c r="E997" s="299"/>
      <c r="F997" s="300"/>
      <c r="G997" s="300"/>
      <c r="H997" s="300"/>
      <c r="I997" s="300"/>
      <c r="J997" s="300"/>
      <c r="K997" s="300"/>
      <c r="L997" s="300"/>
      <c r="M997" s="300"/>
      <c r="N997" s="300"/>
      <c r="O997" s="300"/>
      <c r="P997" s="300"/>
      <c r="Q997" s="300"/>
      <c r="R997" s="300"/>
      <c r="S997" s="300"/>
      <c r="T997" s="300"/>
      <c r="U997" s="300"/>
      <c r="V997" s="300"/>
      <c r="W997" s="300"/>
      <c r="X997" s="300"/>
      <c r="Y997" s="300"/>
      <c r="Z997" s="300"/>
    </row>
    <row r="998" spans="1:26" ht="12.75" customHeight="1">
      <c r="A998" s="300"/>
      <c r="B998" s="297"/>
      <c r="C998" s="386"/>
      <c r="D998" s="298"/>
      <c r="E998" s="299"/>
      <c r="F998" s="300"/>
      <c r="G998" s="300"/>
      <c r="H998" s="300"/>
      <c r="I998" s="300"/>
      <c r="J998" s="300"/>
      <c r="K998" s="300"/>
      <c r="L998" s="300"/>
      <c r="M998" s="300"/>
      <c r="N998" s="300"/>
      <c r="O998" s="300"/>
      <c r="P998" s="300"/>
      <c r="Q998" s="300"/>
      <c r="R998" s="300"/>
      <c r="S998" s="300"/>
      <c r="T998" s="300"/>
      <c r="U998" s="300"/>
      <c r="V998" s="300"/>
      <c r="W998" s="300"/>
      <c r="X998" s="300"/>
      <c r="Y998" s="300"/>
      <c r="Z998" s="300"/>
    </row>
    <row r="999" spans="1:26" ht="12.75" customHeight="1">
      <c r="A999" s="300"/>
      <c r="B999" s="297"/>
      <c r="C999" s="386"/>
      <c r="D999" s="298"/>
      <c r="E999" s="299"/>
      <c r="F999" s="300"/>
      <c r="G999" s="300"/>
      <c r="H999" s="300"/>
      <c r="I999" s="300"/>
      <c r="J999" s="300"/>
      <c r="K999" s="300"/>
      <c r="L999" s="300"/>
      <c r="M999" s="300"/>
      <c r="N999" s="300"/>
      <c r="O999" s="300"/>
      <c r="P999" s="300"/>
      <c r="Q999" s="300"/>
      <c r="R999" s="300"/>
      <c r="S999" s="300"/>
      <c r="T999" s="300"/>
      <c r="U999" s="300"/>
      <c r="V999" s="300"/>
      <c r="W999" s="300"/>
      <c r="X999" s="300"/>
      <c r="Y999" s="300"/>
      <c r="Z999" s="300"/>
    </row>
    <row r="1000" spans="1:26" ht="12.75" customHeight="1">
      <c r="A1000" s="300"/>
      <c r="B1000" s="297"/>
      <c r="C1000" s="386"/>
      <c r="D1000" s="298"/>
      <c r="E1000" s="299"/>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row>
    <row r="1001" spans="1:26" ht="12.75" customHeight="1">
      <c r="A1001" s="300"/>
      <c r="B1001" s="297"/>
      <c r="C1001" s="386"/>
      <c r="D1001" s="298"/>
      <c r="E1001" s="299"/>
      <c r="F1001" s="300"/>
      <c r="G1001" s="300"/>
      <c r="H1001" s="300"/>
      <c r="I1001" s="300"/>
      <c r="J1001" s="300"/>
      <c r="K1001" s="300"/>
      <c r="L1001" s="300"/>
      <c r="M1001" s="300"/>
      <c r="N1001" s="300"/>
      <c r="O1001" s="300"/>
      <c r="P1001" s="300"/>
      <c r="Q1001" s="300"/>
      <c r="R1001" s="300"/>
      <c r="S1001" s="300"/>
      <c r="T1001" s="300"/>
      <c r="U1001" s="300"/>
      <c r="V1001" s="300"/>
      <c r="W1001" s="300"/>
      <c r="X1001" s="300"/>
      <c r="Y1001" s="300"/>
      <c r="Z1001" s="300"/>
    </row>
  </sheetData>
  <mergeCells count="2">
    <mergeCell ref="A1:E1"/>
    <mergeCell ref="A3:E3"/>
  </mergeCells>
  <hyperlinks>
    <hyperlink ref="A2" location="СОДЕРЖАНИЕ!A1" display="Содержание    "/>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11"/>
  <sheetViews>
    <sheetView showGridLines="0" workbookViewId="0">
      <pane ySplit="4" topLeftCell="A5" activePane="bottomLeft" state="frozen"/>
      <selection pane="bottomLeft" activeCell="G8" sqref="G8"/>
    </sheetView>
  </sheetViews>
  <sheetFormatPr defaultColWidth="17.28515625" defaultRowHeight="15" customHeight="1"/>
  <cols>
    <col min="1" max="1" width="23.42578125" customWidth="1"/>
    <col min="2" max="2" width="26.28515625" customWidth="1"/>
    <col min="3" max="3" width="105.7109375" customWidth="1"/>
    <col min="4" max="4" width="16.28515625" customWidth="1"/>
    <col min="5" max="5" width="33.85546875" customWidth="1"/>
    <col min="6" max="26" width="11" customWidth="1"/>
  </cols>
  <sheetData>
    <row r="1" spans="1:26" ht="12.75" customHeight="1">
      <c r="A1" s="844"/>
      <c r="B1" s="825"/>
      <c r="C1" s="825"/>
      <c r="D1" s="825"/>
      <c r="E1" s="825"/>
      <c r="F1" s="339"/>
      <c r="G1" s="339"/>
      <c r="H1" s="339"/>
      <c r="I1" s="339"/>
      <c r="J1" s="295"/>
      <c r="K1" s="295"/>
      <c r="L1" s="295"/>
      <c r="M1" s="295"/>
      <c r="N1" s="295"/>
      <c r="O1" s="295"/>
      <c r="P1" s="295"/>
      <c r="Q1" s="295"/>
      <c r="R1" s="295"/>
      <c r="S1" s="295"/>
      <c r="T1" s="295"/>
      <c r="U1" s="295"/>
      <c r="V1" s="295"/>
      <c r="W1" s="295"/>
      <c r="X1" s="295"/>
      <c r="Y1" s="295"/>
      <c r="Z1" s="295"/>
    </row>
    <row r="2" spans="1:26" ht="57" customHeight="1">
      <c r="A2" s="812" t="s">
        <v>28</v>
      </c>
      <c r="B2" s="341"/>
      <c r="C2" s="342" t="s">
        <v>1804</v>
      </c>
      <c r="D2" s="343"/>
      <c r="E2" s="344"/>
      <c r="F2" s="345"/>
      <c r="G2" s="345"/>
      <c r="H2" s="345"/>
      <c r="I2" s="345"/>
      <c r="J2" s="345"/>
      <c r="K2" s="345"/>
      <c r="L2" s="345"/>
      <c r="M2" s="345"/>
      <c r="N2" s="345"/>
      <c r="O2" s="345"/>
      <c r="P2" s="345"/>
      <c r="Q2" s="345"/>
      <c r="R2" s="345"/>
      <c r="S2" s="345"/>
      <c r="T2" s="345"/>
      <c r="U2" s="345"/>
      <c r="V2" s="345"/>
      <c r="W2" s="345"/>
      <c r="X2" s="345"/>
      <c r="Y2" s="345"/>
      <c r="Z2" s="345"/>
    </row>
    <row r="3" spans="1:26" s="814" customFormat="1" ht="28.5" customHeight="1">
      <c r="A3" s="977" t="s">
        <v>3486</v>
      </c>
      <c r="B3" s="921"/>
      <c r="C3" s="921"/>
      <c r="D3" s="921"/>
      <c r="E3" s="921"/>
      <c r="F3" s="345"/>
      <c r="G3" s="345"/>
      <c r="H3" s="345"/>
      <c r="I3" s="345"/>
      <c r="J3" s="345"/>
      <c r="K3" s="345"/>
      <c r="L3" s="345"/>
      <c r="M3" s="345"/>
      <c r="N3" s="345"/>
      <c r="O3" s="345"/>
      <c r="P3" s="345"/>
      <c r="Q3" s="345"/>
      <c r="R3" s="345"/>
      <c r="S3" s="345"/>
      <c r="T3" s="345"/>
      <c r="U3" s="345"/>
      <c r="V3" s="345"/>
      <c r="W3" s="345"/>
      <c r="X3" s="345"/>
      <c r="Y3" s="345"/>
      <c r="Z3" s="345"/>
    </row>
    <row r="4" spans="1:26" ht="18.75" customHeight="1">
      <c r="A4" s="301" t="s">
        <v>593</v>
      </c>
      <c r="B4" s="302" t="s">
        <v>32</v>
      </c>
      <c r="C4" s="302" t="s">
        <v>34</v>
      </c>
      <c r="D4" s="304" t="s">
        <v>35</v>
      </c>
      <c r="E4" s="302" t="s">
        <v>1706</v>
      </c>
      <c r="F4" s="295"/>
      <c r="G4" s="295"/>
      <c r="H4" s="295"/>
      <c r="I4" s="295"/>
      <c r="J4" s="295"/>
      <c r="K4" s="295"/>
      <c r="L4" s="295"/>
      <c r="M4" s="295"/>
      <c r="N4" s="295"/>
      <c r="O4" s="295"/>
      <c r="P4" s="295"/>
      <c r="Q4" s="295"/>
      <c r="R4" s="295"/>
      <c r="S4" s="295"/>
      <c r="T4" s="295"/>
      <c r="U4" s="295"/>
      <c r="V4" s="295"/>
      <c r="W4" s="295"/>
      <c r="X4" s="295"/>
      <c r="Y4" s="295"/>
      <c r="Z4" s="295"/>
    </row>
    <row r="5" spans="1:26" ht="34.5" customHeight="1">
      <c r="A5" s="346"/>
      <c r="B5" s="347"/>
      <c r="C5" s="348" t="s">
        <v>1805</v>
      </c>
      <c r="D5" s="349"/>
      <c r="E5" s="350"/>
      <c r="F5" s="295"/>
      <c r="G5" s="295"/>
      <c r="H5" s="295"/>
      <c r="I5" s="295"/>
      <c r="J5" s="295"/>
      <c r="K5" s="295"/>
      <c r="L5" s="295"/>
      <c r="M5" s="295"/>
      <c r="N5" s="295"/>
      <c r="O5" s="295"/>
      <c r="P5" s="295"/>
      <c r="Q5" s="295"/>
      <c r="R5" s="295"/>
      <c r="S5" s="295"/>
      <c r="T5" s="295"/>
      <c r="U5" s="295"/>
      <c r="V5" s="295"/>
      <c r="W5" s="295"/>
      <c r="X5" s="295"/>
      <c r="Y5" s="295"/>
      <c r="Z5" s="295"/>
    </row>
    <row r="6" spans="1:26" ht="60" customHeight="1">
      <c r="A6" s="922"/>
      <c r="B6" s="351" t="s">
        <v>1806</v>
      </c>
      <c r="C6" s="352" t="s">
        <v>1807</v>
      </c>
      <c r="D6" s="353">
        <v>14990</v>
      </c>
      <c r="E6" s="354" t="s">
        <v>1808</v>
      </c>
      <c r="F6" s="295"/>
      <c r="G6" s="295"/>
      <c r="H6" s="295"/>
      <c r="I6" s="295"/>
      <c r="J6" s="295"/>
      <c r="K6" s="295"/>
      <c r="L6" s="295"/>
      <c r="M6" s="295"/>
      <c r="N6" s="295"/>
      <c r="O6" s="295"/>
      <c r="P6" s="295"/>
      <c r="Q6" s="295"/>
      <c r="R6" s="295"/>
      <c r="S6" s="295"/>
      <c r="T6" s="295"/>
      <c r="U6" s="295"/>
      <c r="V6" s="295"/>
      <c r="W6" s="295"/>
      <c r="X6" s="295"/>
      <c r="Y6" s="295"/>
      <c r="Z6" s="295"/>
    </row>
    <row r="7" spans="1:26" ht="71.25" customHeight="1">
      <c r="A7" s="923"/>
      <c r="B7" s="351" t="s">
        <v>1809</v>
      </c>
      <c r="C7" s="352" t="s">
        <v>1810</v>
      </c>
      <c r="D7" s="353">
        <v>17990</v>
      </c>
      <c r="E7" s="354" t="s">
        <v>1808</v>
      </c>
      <c r="F7" s="339"/>
      <c r="G7" s="339"/>
      <c r="H7" s="339"/>
      <c r="I7" s="339"/>
      <c r="J7" s="295"/>
      <c r="K7" s="295"/>
      <c r="L7" s="295"/>
      <c r="M7" s="295"/>
      <c r="N7" s="295"/>
      <c r="O7" s="295"/>
      <c r="P7" s="295"/>
      <c r="Q7" s="295"/>
      <c r="R7" s="295"/>
      <c r="S7" s="295"/>
      <c r="T7" s="295"/>
      <c r="U7" s="295"/>
      <c r="V7" s="295"/>
      <c r="W7" s="295"/>
      <c r="X7" s="295"/>
      <c r="Y7" s="295"/>
      <c r="Z7" s="295"/>
    </row>
    <row r="8" spans="1:26" ht="38.25" customHeight="1">
      <c r="A8" s="355"/>
      <c r="B8" s="356"/>
      <c r="C8" s="357" t="s">
        <v>1811</v>
      </c>
      <c r="D8" s="358"/>
      <c r="E8" s="356"/>
      <c r="F8" s="339"/>
      <c r="G8" s="339"/>
      <c r="H8" s="339"/>
      <c r="I8" s="339"/>
      <c r="J8" s="295"/>
      <c r="K8" s="295"/>
      <c r="L8" s="295"/>
      <c r="M8" s="295"/>
      <c r="N8" s="295"/>
      <c r="O8" s="295"/>
      <c r="P8" s="295"/>
      <c r="Q8" s="295"/>
      <c r="R8" s="295"/>
      <c r="S8" s="295"/>
      <c r="T8" s="295"/>
      <c r="U8" s="295"/>
      <c r="V8" s="295"/>
      <c r="W8" s="295"/>
      <c r="X8" s="295"/>
      <c r="Y8" s="295"/>
      <c r="Z8" s="295"/>
    </row>
    <row r="9" spans="1:26" ht="20.25" customHeight="1">
      <c r="A9" s="305"/>
      <c r="B9" s="359"/>
      <c r="C9" s="305" t="s">
        <v>1812</v>
      </c>
      <c r="D9" s="360"/>
      <c r="E9" s="309"/>
      <c r="F9" s="295"/>
      <c r="G9" s="295"/>
      <c r="H9" s="295"/>
      <c r="I9" s="295"/>
      <c r="J9" s="295"/>
      <c r="K9" s="295"/>
      <c r="L9" s="295"/>
      <c r="M9" s="295"/>
      <c r="N9" s="295"/>
      <c r="O9" s="295"/>
      <c r="P9" s="295"/>
      <c r="Q9" s="295"/>
      <c r="R9" s="295"/>
      <c r="S9" s="295"/>
      <c r="T9" s="295"/>
      <c r="U9" s="295"/>
      <c r="V9" s="295"/>
      <c r="W9" s="295"/>
      <c r="X9" s="295"/>
      <c r="Y9" s="295"/>
      <c r="Z9" s="295"/>
    </row>
    <row r="10" spans="1:26" ht="72" customHeight="1">
      <c r="A10" s="361" t="s">
        <v>800</v>
      </c>
      <c r="B10" s="362" t="s">
        <v>1813</v>
      </c>
      <c r="C10" s="364" t="s">
        <v>1815</v>
      </c>
      <c r="D10" s="365" t="s">
        <v>595</v>
      </c>
      <c r="E10" s="318" t="s">
        <v>1657</v>
      </c>
      <c r="F10" s="339"/>
      <c r="G10" s="339"/>
      <c r="H10" s="339"/>
      <c r="I10" s="339"/>
      <c r="J10" s="339"/>
      <c r="K10" s="339"/>
      <c r="L10" s="339"/>
      <c r="M10" s="339"/>
      <c r="N10" s="339"/>
      <c r="O10" s="339"/>
      <c r="P10" s="339"/>
      <c r="Q10" s="339"/>
      <c r="R10" s="339"/>
      <c r="S10" s="339"/>
      <c r="T10" s="339"/>
      <c r="U10" s="339"/>
      <c r="V10" s="339"/>
      <c r="W10" s="339"/>
      <c r="X10" s="339"/>
      <c r="Y10" s="339"/>
      <c r="Z10" s="339"/>
    </row>
    <row r="11" spans="1:26" ht="72" customHeight="1">
      <c r="A11" s="361" t="s">
        <v>800</v>
      </c>
      <c r="B11" s="366" t="s">
        <v>1818</v>
      </c>
      <c r="C11" s="367" t="s">
        <v>1820</v>
      </c>
      <c r="D11" s="365" t="s">
        <v>595</v>
      </c>
      <c r="E11" s="318" t="s">
        <v>1657</v>
      </c>
      <c r="F11" s="339"/>
      <c r="G11" s="339"/>
      <c r="H11" s="339"/>
      <c r="I11" s="339"/>
      <c r="J11" s="339"/>
      <c r="K11" s="339"/>
      <c r="L11" s="339"/>
      <c r="M11" s="339"/>
      <c r="N11" s="339"/>
      <c r="O11" s="339"/>
      <c r="P11" s="339"/>
      <c r="Q11" s="339"/>
      <c r="R11" s="339"/>
      <c r="S11" s="339"/>
      <c r="T11" s="339"/>
      <c r="U11" s="339"/>
      <c r="V11" s="339"/>
      <c r="W11" s="339"/>
      <c r="X11" s="339"/>
      <c r="Y11" s="339"/>
      <c r="Z11" s="339"/>
    </row>
    <row r="12" spans="1:26" ht="20.25" customHeight="1">
      <c r="A12" s="305"/>
      <c r="B12" s="359"/>
      <c r="C12" s="305" t="s">
        <v>1709</v>
      </c>
      <c r="D12" s="360"/>
      <c r="E12" s="309"/>
      <c r="F12" s="339"/>
      <c r="G12" s="339"/>
      <c r="H12" s="339"/>
      <c r="I12" s="339"/>
      <c r="J12" s="339"/>
      <c r="K12" s="339"/>
      <c r="L12" s="339"/>
      <c r="M12" s="339"/>
      <c r="N12" s="339"/>
      <c r="O12" s="339"/>
      <c r="P12" s="339"/>
      <c r="Q12" s="339"/>
      <c r="R12" s="339"/>
      <c r="S12" s="339"/>
      <c r="T12" s="339"/>
      <c r="U12" s="339"/>
      <c r="V12" s="339"/>
      <c r="W12" s="339"/>
      <c r="X12" s="339"/>
      <c r="Y12" s="339"/>
      <c r="Z12" s="339"/>
    </row>
    <row r="13" spans="1:26" ht="76.5" customHeight="1">
      <c r="A13" s="368"/>
      <c r="B13" s="362" t="s">
        <v>1826</v>
      </c>
      <c r="C13" s="364" t="s">
        <v>1828</v>
      </c>
      <c r="D13" s="365" t="s">
        <v>595</v>
      </c>
      <c r="E13" s="318" t="s">
        <v>1657</v>
      </c>
      <c r="F13" s="300"/>
      <c r="G13" s="300"/>
      <c r="H13" s="300"/>
      <c r="I13" s="300"/>
      <c r="J13" s="300"/>
      <c r="K13" s="300"/>
      <c r="L13" s="300"/>
      <c r="M13" s="300"/>
      <c r="N13" s="300"/>
      <c r="O13" s="300"/>
      <c r="P13" s="300"/>
      <c r="Q13" s="300"/>
      <c r="R13" s="300"/>
      <c r="S13" s="300"/>
      <c r="T13" s="300"/>
      <c r="U13" s="300"/>
      <c r="V13" s="300"/>
      <c r="W13" s="300"/>
      <c r="X13" s="300"/>
      <c r="Y13" s="300"/>
      <c r="Z13" s="300"/>
    </row>
    <row r="14" spans="1:26" ht="75.75" customHeight="1">
      <c r="A14" s="361" t="s">
        <v>800</v>
      </c>
      <c r="B14" s="362" t="s">
        <v>1830</v>
      </c>
      <c r="C14" s="364" t="s">
        <v>1831</v>
      </c>
      <c r="D14" s="365" t="s">
        <v>595</v>
      </c>
      <c r="E14" s="318" t="s">
        <v>1657</v>
      </c>
      <c r="F14" s="300"/>
      <c r="G14" s="300"/>
      <c r="H14" s="300"/>
      <c r="I14" s="300"/>
      <c r="J14" s="300"/>
      <c r="K14" s="300"/>
      <c r="L14" s="300"/>
      <c r="M14" s="300"/>
      <c r="N14" s="300"/>
      <c r="O14" s="300"/>
      <c r="P14" s="300"/>
      <c r="Q14" s="300"/>
      <c r="R14" s="300"/>
      <c r="S14" s="300"/>
      <c r="T14" s="300"/>
      <c r="U14" s="300"/>
      <c r="V14" s="300"/>
      <c r="W14" s="300"/>
      <c r="X14" s="300"/>
      <c r="Y14" s="300"/>
      <c r="Z14" s="300"/>
    </row>
    <row r="15" spans="1:26" ht="75.75" customHeight="1">
      <c r="A15" s="361" t="s">
        <v>800</v>
      </c>
      <c r="B15" s="366" t="s">
        <v>1834</v>
      </c>
      <c r="C15" s="367" t="s">
        <v>1836</v>
      </c>
      <c r="D15" s="365" t="s">
        <v>595</v>
      </c>
      <c r="E15" s="318" t="s">
        <v>1657</v>
      </c>
      <c r="F15" s="300"/>
      <c r="G15" s="300"/>
      <c r="H15" s="300"/>
      <c r="I15" s="300"/>
      <c r="J15" s="300"/>
      <c r="K15" s="300"/>
      <c r="L15" s="300"/>
      <c r="M15" s="300"/>
      <c r="N15" s="300"/>
      <c r="O15" s="300"/>
      <c r="P15" s="300"/>
      <c r="Q15" s="300"/>
      <c r="R15" s="300"/>
      <c r="S15" s="300"/>
      <c r="T15" s="300"/>
      <c r="U15" s="300"/>
      <c r="V15" s="300"/>
      <c r="W15" s="300"/>
      <c r="X15" s="300"/>
      <c r="Y15" s="300"/>
      <c r="Z15" s="300"/>
    </row>
    <row r="16" spans="1:26" ht="77.25" customHeight="1">
      <c r="A16" s="361" t="s">
        <v>800</v>
      </c>
      <c r="B16" s="366" t="s">
        <v>1839</v>
      </c>
      <c r="C16" s="367" t="s">
        <v>1841</v>
      </c>
      <c r="D16" s="365" t="s">
        <v>595</v>
      </c>
      <c r="E16" s="318" t="s">
        <v>1657</v>
      </c>
      <c r="F16" s="300"/>
      <c r="G16" s="300"/>
      <c r="H16" s="300"/>
      <c r="I16" s="300"/>
      <c r="J16" s="300"/>
      <c r="K16" s="300"/>
      <c r="L16" s="300"/>
      <c r="M16" s="300"/>
      <c r="N16" s="300"/>
      <c r="O16" s="300"/>
      <c r="P16" s="300"/>
      <c r="Q16" s="300"/>
      <c r="R16" s="300"/>
      <c r="S16" s="300"/>
      <c r="T16" s="300"/>
      <c r="U16" s="300"/>
      <c r="V16" s="300"/>
      <c r="W16" s="300"/>
      <c r="X16" s="300"/>
      <c r="Y16" s="300"/>
      <c r="Z16" s="300"/>
    </row>
    <row r="17" spans="1:26" ht="18" customHeight="1">
      <c r="A17" s="369"/>
      <c r="B17" s="370"/>
      <c r="C17" s="371" t="s">
        <v>1846</v>
      </c>
      <c r="D17" s="372"/>
      <c r="E17" s="374"/>
      <c r="F17" s="339"/>
      <c r="G17" s="339"/>
      <c r="H17" s="339"/>
      <c r="I17" s="339"/>
      <c r="J17" s="339"/>
      <c r="K17" s="339"/>
      <c r="L17" s="339"/>
      <c r="M17" s="339"/>
      <c r="N17" s="339"/>
      <c r="O17" s="339"/>
      <c r="P17" s="339"/>
      <c r="Q17" s="339"/>
      <c r="R17" s="339"/>
      <c r="S17" s="339"/>
      <c r="T17" s="339"/>
      <c r="U17" s="339"/>
      <c r="V17" s="339"/>
      <c r="W17" s="339"/>
      <c r="X17" s="339"/>
      <c r="Y17" s="339"/>
      <c r="Z17" s="339"/>
    </row>
    <row r="18" spans="1:26" ht="78.75" customHeight="1">
      <c r="A18" s="361"/>
      <c r="B18" s="366" t="s">
        <v>1849</v>
      </c>
      <c r="C18" s="367" t="s">
        <v>1850</v>
      </c>
      <c r="D18" s="365" t="s">
        <v>595</v>
      </c>
      <c r="E18" s="377"/>
      <c r="F18" s="339"/>
      <c r="G18" s="339"/>
      <c r="H18" s="339"/>
      <c r="I18" s="339"/>
      <c r="J18" s="339"/>
      <c r="K18" s="339"/>
      <c r="L18" s="339"/>
      <c r="M18" s="339"/>
      <c r="N18" s="339"/>
      <c r="O18" s="339"/>
      <c r="P18" s="339"/>
      <c r="Q18" s="339"/>
      <c r="R18" s="339"/>
      <c r="S18" s="339"/>
      <c r="T18" s="339"/>
      <c r="U18" s="339"/>
      <c r="V18" s="339"/>
      <c r="W18" s="339"/>
      <c r="X18" s="339"/>
      <c r="Y18" s="339"/>
      <c r="Z18" s="339"/>
    </row>
    <row r="19" spans="1:26" ht="78" customHeight="1">
      <c r="A19" s="367"/>
      <c r="B19" s="366" t="s">
        <v>1853</v>
      </c>
      <c r="C19" s="367" t="s">
        <v>1855</v>
      </c>
      <c r="D19" s="365" t="s">
        <v>595</v>
      </c>
      <c r="E19" s="318" t="s">
        <v>1657</v>
      </c>
      <c r="F19" s="300"/>
      <c r="G19" s="300"/>
      <c r="H19" s="300"/>
      <c r="I19" s="300"/>
      <c r="J19" s="300"/>
      <c r="K19" s="300"/>
      <c r="L19" s="300"/>
      <c r="M19" s="300"/>
      <c r="N19" s="300"/>
      <c r="O19" s="300"/>
      <c r="P19" s="300"/>
      <c r="Q19" s="300"/>
      <c r="R19" s="300"/>
      <c r="S19" s="300"/>
      <c r="T19" s="300"/>
      <c r="U19" s="300"/>
      <c r="V19" s="300"/>
      <c r="W19" s="300"/>
      <c r="X19" s="300"/>
      <c r="Y19" s="300"/>
      <c r="Z19" s="300"/>
    </row>
    <row r="20" spans="1:26" ht="78" customHeight="1">
      <c r="A20" s="367"/>
      <c r="B20" s="366" t="s">
        <v>1858</v>
      </c>
      <c r="C20" s="367" t="s">
        <v>1859</v>
      </c>
      <c r="D20" s="365" t="s">
        <v>595</v>
      </c>
      <c r="E20" s="377" t="s">
        <v>1657</v>
      </c>
      <c r="F20" s="300"/>
      <c r="G20" s="300"/>
      <c r="H20" s="300"/>
      <c r="I20" s="300"/>
      <c r="J20" s="300"/>
      <c r="K20" s="300"/>
      <c r="L20" s="300"/>
      <c r="M20" s="300"/>
      <c r="N20" s="300"/>
      <c r="O20" s="300"/>
      <c r="P20" s="300"/>
      <c r="Q20" s="300"/>
      <c r="R20" s="300"/>
      <c r="S20" s="300"/>
      <c r="T20" s="300"/>
      <c r="U20" s="300"/>
      <c r="V20" s="300"/>
      <c r="W20" s="300"/>
      <c r="X20" s="300"/>
      <c r="Y20" s="300"/>
      <c r="Z20" s="300"/>
    </row>
    <row r="21" spans="1:26" ht="77.25" customHeight="1">
      <c r="A21" s="361"/>
      <c r="B21" s="366" t="s">
        <v>1862</v>
      </c>
      <c r="C21" s="367" t="s">
        <v>1864</v>
      </c>
      <c r="D21" s="365" t="s">
        <v>595</v>
      </c>
      <c r="E21" s="318" t="s">
        <v>1657</v>
      </c>
      <c r="F21" s="300"/>
      <c r="G21" s="300"/>
      <c r="H21" s="300"/>
      <c r="I21" s="300"/>
      <c r="J21" s="300"/>
      <c r="K21" s="300"/>
      <c r="L21" s="300"/>
      <c r="M21" s="300"/>
      <c r="N21" s="300"/>
      <c r="O21" s="300"/>
      <c r="P21" s="300"/>
      <c r="Q21" s="300"/>
      <c r="R21" s="300"/>
      <c r="S21" s="300"/>
      <c r="T21" s="300"/>
      <c r="U21" s="300"/>
      <c r="V21" s="300"/>
      <c r="W21" s="300"/>
      <c r="X21" s="300"/>
      <c r="Y21" s="300"/>
      <c r="Z21" s="300"/>
    </row>
    <row r="22" spans="1:26" ht="68.25" customHeight="1">
      <c r="A22" s="367"/>
      <c r="B22" s="366" t="s">
        <v>1866</v>
      </c>
      <c r="C22" s="367" t="s">
        <v>1868</v>
      </c>
      <c r="D22" s="365" t="s">
        <v>595</v>
      </c>
      <c r="E22" s="318" t="s">
        <v>1657</v>
      </c>
      <c r="F22" s="300"/>
      <c r="G22" s="300"/>
      <c r="H22" s="300"/>
      <c r="I22" s="300"/>
      <c r="J22" s="300"/>
      <c r="K22" s="300"/>
      <c r="L22" s="300"/>
      <c r="M22" s="300"/>
      <c r="N22" s="300"/>
      <c r="O22" s="300"/>
      <c r="P22" s="300"/>
      <c r="Q22" s="300"/>
      <c r="R22" s="300"/>
      <c r="S22" s="300"/>
      <c r="T22" s="300"/>
      <c r="U22" s="300"/>
      <c r="V22" s="300"/>
      <c r="W22" s="300"/>
      <c r="X22" s="300"/>
      <c r="Y22" s="300"/>
      <c r="Z22" s="300"/>
    </row>
    <row r="23" spans="1:26" ht="67.5" customHeight="1">
      <c r="A23" s="367"/>
      <c r="B23" s="366" t="s">
        <v>1871</v>
      </c>
      <c r="C23" s="367" t="s">
        <v>1872</v>
      </c>
      <c r="D23" s="365" t="s">
        <v>595</v>
      </c>
      <c r="E23" s="377" t="s">
        <v>1657</v>
      </c>
      <c r="F23" s="300"/>
      <c r="G23" s="300"/>
      <c r="H23" s="300"/>
      <c r="I23" s="300"/>
      <c r="J23" s="300"/>
      <c r="K23" s="300"/>
      <c r="L23" s="300"/>
      <c r="M23" s="300"/>
      <c r="N23" s="300"/>
      <c r="O23" s="300"/>
      <c r="P23" s="300"/>
      <c r="Q23" s="300"/>
      <c r="R23" s="300"/>
      <c r="S23" s="300"/>
      <c r="T23" s="300"/>
      <c r="U23" s="300"/>
      <c r="V23" s="300"/>
      <c r="W23" s="300"/>
      <c r="X23" s="300"/>
      <c r="Y23" s="300"/>
      <c r="Z23" s="300"/>
    </row>
    <row r="24" spans="1:26" ht="78.75" customHeight="1">
      <c r="A24" s="367"/>
      <c r="B24" s="366" t="s">
        <v>1873</v>
      </c>
      <c r="C24" s="367" t="s">
        <v>1874</v>
      </c>
      <c r="D24" s="365" t="s">
        <v>595</v>
      </c>
      <c r="E24" s="318" t="s">
        <v>1657</v>
      </c>
      <c r="F24" s="300"/>
      <c r="G24" s="300"/>
      <c r="H24" s="300"/>
      <c r="I24" s="300"/>
      <c r="J24" s="300"/>
      <c r="K24" s="300"/>
      <c r="L24" s="300"/>
      <c r="M24" s="300"/>
      <c r="N24" s="300"/>
      <c r="O24" s="300"/>
      <c r="P24" s="300"/>
      <c r="Q24" s="300"/>
      <c r="R24" s="300"/>
      <c r="S24" s="300"/>
      <c r="T24" s="300"/>
      <c r="U24" s="300"/>
      <c r="V24" s="300"/>
      <c r="W24" s="300"/>
      <c r="X24" s="300"/>
      <c r="Y24" s="300"/>
      <c r="Z24" s="300"/>
    </row>
    <row r="25" spans="1:26" ht="76.5" customHeight="1">
      <c r="A25" s="367"/>
      <c r="B25" s="366" t="s">
        <v>1876</v>
      </c>
      <c r="C25" s="367" t="s">
        <v>1877</v>
      </c>
      <c r="D25" s="365" t="s">
        <v>595</v>
      </c>
      <c r="E25" s="377" t="s">
        <v>1657</v>
      </c>
      <c r="F25" s="300"/>
      <c r="G25" s="300"/>
      <c r="H25" s="300"/>
      <c r="I25" s="300"/>
      <c r="J25" s="300"/>
      <c r="K25" s="300"/>
      <c r="L25" s="300"/>
      <c r="M25" s="300"/>
      <c r="N25" s="300"/>
      <c r="O25" s="300"/>
      <c r="P25" s="300"/>
      <c r="Q25" s="300"/>
      <c r="R25" s="300"/>
      <c r="S25" s="300"/>
      <c r="T25" s="300"/>
      <c r="U25" s="300"/>
      <c r="V25" s="300"/>
      <c r="W25" s="300"/>
      <c r="X25" s="300"/>
      <c r="Y25" s="300"/>
      <c r="Z25" s="300"/>
    </row>
    <row r="26" spans="1:26" ht="18" customHeight="1">
      <c r="A26" s="369"/>
      <c r="B26" s="370"/>
      <c r="C26" s="371" t="s">
        <v>1880</v>
      </c>
      <c r="D26" s="372"/>
      <c r="E26" s="374"/>
      <c r="F26" s="339"/>
      <c r="G26" s="339"/>
      <c r="H26" s="339"/>
      <c r="I26" s="339"/>
      <c r="J26" s="339"/>
      <c r="K26" s="339"/>
      <c r="L26" s="339"/>
      <c r="M26" s="339"/>
      <c r="N26" s="339"/>
      <c r="O26" s="339"/>
      <c r="P26" s="339"/>
      <c r="Q26" s="339"/>
      <c r="R26" s="339"/>
      <c r="S26" s="339"/>
      <c r="T26" s="339"/>
      <c r="U26" s="339"/>
      <c r="V26" s="339"/>
      <c r="W26" s="339"/>
      <c r="X26" s="339"/>
      <c r="Y26" s="339"/>
      <c r="Z26" s="339"/>
    </row>
    <row r="27" spans="1:26" ht="75.75" customHeight="1">
      <c r="A27" s="361"/>
      <c r="B27" s="366" t="s">
        <v>1883</v>
      </c>
      <c r="C27" s="367" t="s">
        <v>1884</v>
      </c>
      <c r="D27" s="365" t="s">
        <v>595</v>
      </c>
      <c r="E27" s="377" t="s">
        <v>1657</v>
      </c>
      <c r="F27" s="339"/>
      <c r="G27" s="339"/>
      <c r="H27" s="339"/>
      <c r="I27" s="339"/>
      <c r="J27" s="339"/>
      <c r="K27" s="339"/>
      <c r="L27" s="339"/>
      <c r="M27" s="339"/>
      <c r="N27" s="339"/>
      <c r="O27" s="339"/>
      <c r="P27" s="339"/>
      <c r="Q27" s="339"/>
      <c r="R27" s="339"/>
      <c r="S27" s="339"/>
      <c r="T27" s="339"/>
      <c r="U27" s="339"/>
      <c r="V27" s="339"/>
      <c r="W27" s="339"/>
      <c r="X27" s="339"/>
      <c r="Y27" s="339"/>
      <c r="Z27" s="339"/>
    </row>
    <row r="28" spans="1:26" ht="75" customHeight="1">
      <c r="A28" s="382"/>
      <c r="B28" s="366" t="s">
        <v>1887</v>
      </c>
      <c r="C28" s="367" t="s">
        <v>1889</v>
      </c>
      <c r="D28" s="365" t="s">
        <v>595</v>
      </c>
      <c r="E28" s="318" t="s">
        <v>1657</v>
      </c>
      <c r="F28" s="300"/>
      <c r="G28" s="300"/>
      <c r="H28" s="300"/>
      <c r="I28" s="300"/>
      <c r="J28" s="300"/>
      <c r="K28" s="300"/>
      <c r="L28" s="300"/>
      <c r="M28" s="300"/>
      <c r="N28" s="300"/>
      <c r="O28" s="300"/>
      <c r="P28" s="300"/>
      <c r="Q28" s="300"/>
      <c r="R28" s="300"/>
      <c r="S28" s="300"/>
      <c r="T28" s="300"/>
      <c r="U28" s="300"/>
      <c r="V28" s="300"/>
      <c r="W28" s="300"/>
      <c r="X28" s="300"/>
      <c r="Y28" s="300"/>
      <c r="Z28" s="300"/>
    </row>
    <row r="29" spans="1:26" ht="75" customHeight="1">
      <c r="A29" s="368"/>
      <c r="B29" s="362" t="s">
        <v>1892</v>
      </c>
      <c r="C29" s="367" t="s">
        <v>1894</v>
      </c>
      <c r="D29" s="365" t="s">
        <v>595</v>
      </c>
      <c r="E29" s="318" t="s">
        <v>1657</v>
      </c>
      <c r="F29" s="300"/>
      <c r="G29" s="300"/>
      <c r="H29" s="300"/>
      <c r="I29" s="300"/>
      <c r="J29" s="300"/>
      <c r="K29" s="300"/>
      <c r="L29" s="300"/>
      <c r="M29" s="300"/>
      <c r="N29" s="300"/>
      <c r="O29" s="300"/>
      <c r="P29" s="300"/>
      <c r="Q29" s="300"/>
      <c r="R29" s="300"/>
      <c r="S29" s="300"/>
      <c r="T29" s="300"/>
      <c r="U29" s="300"/>
      <c r="V29" s="300"/>
      <c r="W29" s="300"/>
      <c r="X29" s="300"/>
      <c r="Y29" s="300"/>
      <c r="Z29" s="300"/>
    </row>
    <row r="30" spans="1:26" ht="71.25" customHeight="1">
      <c r="A30" s="367"/>
      <c r="B30" s="366" t="s">
        <v>1897</v>
      </c>
      <c r="C30" s="367" t="s">
        <v>1898</v>
      </c>
      <c r="D30" s="365" t="s">
        <v>595</v>
      </c>
      <c r="E30" s="318" t="s">
        <v>1657</v>
      </c>
      <c r="F30" s="300"/>
      <c r="G30" s="300"/>
      <c r="H30" s="300"/>
      <c r="I30" s="300"/>
      <c r="J30" s="300"/>
      <c r="K30" s="300"/>
      <c r="L30" s="300"/>
      <c r="M30" s="300"/>
      <c r="N30" s="300"/>
      <c r="O30" s="300"/>
      <c r="P30" s="300"/>
      <c r="Q30" s="300"/>
      <c r="R30" s="300"/>
      <c r="S30" s="300"/>
      <c r="T30" s="300"/>
      <c r="U30" s="300"/>
      <c r="V30" s="300"/>
      <c r="W30" s="300"/>
      <c r="X30" s="300"/>
      <c r="Y30" s="300"/>
      <c r="Z30" s="300"/>
    </row>
    <row r="31" spans="1:26" ht="75" customHeight="1">
      <c r="A31" s="368"/>
      <c r="B31" s="362" t="s">
        <v>1915</v>
      </c>
      <c r="C31" s="364" t="s">
        <v>1916</v>
      </c>
      <c r="D31" s="365" t="s">
        <v>595</v>
      </c>
      <c r="E31" s="318"/>
      <c r="F31" s="300"/>
      <c r="G31" s="300"/>
      <c r="H31" s="300"/>
      <c r="I31" s="300"/>
      <c r="J31" s="300"/>
      <c r="K31" s="300"/>
      <c r="L31" s="300"/>
      <c r="M31" s="300"/>
      <c r="N31" s="300"/>
      <c r="O31" s="300"/>
      <c r="P31" s="300"/>
      <c r="Q31" s="300"/>
      <c r="R31" s="300"/>
      <c r="S31" s="300"/>
      <c r="T31" s="300"/>
      <c r="U31" s="300"/>
      <c r="V31" s="300"/>
      <c r="W31" s="300"/>
      <c r="X31" s="300"/>
      <c r="Y31" s="300"/>
      <c r="Z31" s="300"/>
    </row>
    <row r="32" spans="1:26" ht="78" customHeight="1">
      <c r="A32" s="361"/>
      <c r="B32" s="362" t="s">
        <v>1919</v>
      </c>
      <c r="C32" s="364" t="s">
        <v>1921</v>
      </c>
      <c r="D32" s="365" t="s">
        <v>595</v>
      </c>
      <c r="E32" s="318" t="s">
        <v>1657</v>
      </c>
      <c r="F32" s="300"/>
      <c r="G32" s="300"/>
      <c r="H32" s="300"/>
      <c r="I32" s="300"/>
      <c r="J32" s="300"/>
      <c r="K32" s="300"/>
      <c r="L32" s="300"/>
      <c r="M32" s="300"/>
      <c r="N32" s="300"/>
      <c r="O32" s="300"/>
      <c r="P32" s="300"/>
      <c r="Q32" s="300"/>
      <c r="R32" s="300"/>
      <c r="S32" s="300"/>
      <c r="T32" s="300"/>
      <c r="U32" s="300"/>
      <c r="V32" s="300"/>
      <c r="W32" s="300"/>
      <c r="X32" s="300"/>
      <c r="Y32" s="300"/>
      <c r="Z32" s="300"/>
    </row>
    <row r="33" spans="1:26" ht="102.75" customHeight="1">
      <c r="A33" s="361" t="s">
        <v>800</v>
      </c>
      <c r="B33" s="362" t="s">
        <v>1924</v>
      </c>
      <c r="C33" s="364" t="s">
        <v>1926</v>
      </c>
      <c r="D33" s="365" t="s">
        <v>595</v>
      </c>
      <c r="E33" s="318" t="s">
        <v>1657</v>
      </c>
      <c r="F33" s="300"/>
      <c r="G33" s="300"/>
      <c r="H33" s="300"/>
      <c r="I33" s="300"/>
      <c r="J33" s="300"/>
      <c r="K33" s="300"/>
      <c r="L33" s="300"/>
      <c r="M33" s="300"/>
      <c r="N33" s="300"/>
      <c r="O33" s="300"/>
      <c r="P33" s="300"/>
      <c r="Q33" s="300"/>
      <c r="R33" s="300"/>
      <c r="S33" s="300"/>
      <c r="T33" s="300"/>
      <c r="U33" s="300"/>
      <c r="V33" s="300"/>
      <c r="W33" s="300"/>
      <c r="X33" s="300"/>
      <c r="Y33" s="300"/>
      <c r="Z33" s="300"/>
    </row>
    <row r="34" spans="1:26" ht="102" customHeight="1">
      <c r="A34" s="361" t="s">
        <v>800</v>
      </c>
      <c r="B34" s="362" t="s">
        <v>1929</v>
      </c>
      <c r="C34" s="364" t="s">
        <v>1930</v>
      </c>
      <c r="D34" s="365" t="s">
        <v>595</v>
      </c>
      <c r="E34" s="318" t="s">
        <v>1657</v>
      </c>
      <c r="F34" s="300"/>
      <c r="G34" s="300"/>
      <c r="H34" s="300"/>
      <c r="I34" s="300"/>
      <c r="J34" s="300"/>
      <c r="K34" s="300"/>
      <c r="L34" s="300"/>
      <c r="M34" s="300"/>
      <c r="N34" s="300"/>
      <c r="O34" s="300"/>
      <c r="P34" s="300"/>
      <c r="Q34" s="300"/>
      <c r="R34" s="300"/>
      <c r="S34" s="300"/>
      <c r="T34" s="300"/>
      <c r="U34" s="300"/>
      <c r="V34" s="300"/>
      <c r="W34" s="300"/>
      <c r="X34" s="300"/>
      <c r="Y34" s="300"/>
      <c r="Z34" s="300"/>
    </row>
    <row r="35" spans="1:26" ht="18" customHeight="1">
      <c r="A35" s="369"/>
      <c r="B35" s="370"/>
      <c r="C35" s="371" t="s">
        <v>1932</v>
      </c>
      <c r="D35" s="372"/>
      <c r="E35" s="374"/>
      <c r="F35" s="300"/>
      <c r="G35" s="300"/>
      <c r="H35" s="300"/>
      <c r="I35" s="300"/>
      <c r="J35" s="300"/>
      <c r="K35" s="300"/>
      <c r="L35" s="300"/>
      <c r="M35" s="300"/>
      <c r="N35" s="300"/>
      <c r="O35" s="300"/>
      <c r="P35" s="300"/>
      <c r="Q35" s="300"/>
      <c r="R35" s="300"/>
      <c r="S35" s="300"/>
      <c r="T35" s="300"/>
      <c r="U35" s="300"/>
      <c r="V35" s="300"/>
      <c r="W35" s="300"/>
      <c r="X35" s="300"/>
      <c r="Y35" s="300"/>
      <c r="Z35" s="300"/>
    </row>
    <row r="36" spans="1:26" ht="69.75" customHeight="1">
      <c r="A36" s="361" t="s">
        <v>800</v>
      </c>
      <c r="B36" s="366" t="s">
        <v>1935</v>
      </c>
      <c r="C36" s="367" t="s">
        <v>1936</v>
      </c>
      <c r="D36" s="365" t="s">
        <v>595</v>
      </c>
      <c r="E36" s="318" t="s">
        <v>1657</v>
      </c>
      <c r="F36" s="300"/>
      <c r="G36" s="300"/>
      <c r="H36" s="300"/>
      <c r="I36" s="300"/>
      <c r="J36" s="300"/>
      <c r="K36" s="300"/>
      <c r="L36" s="300"/>
      <c r="M36" s="300"/>
      <c r="N36" s="300"/>
      <c r="O36" s="300"/>
      <c r="P36" s="300"/>
      <c r="Q36" s="300"/>
      <c r="R36" s="300"/>
      <c r="S36" s="300"/>
      <c r="T36" s="300"/>
      <c r="U36" s="300"/>
      <c r="V36" s="300"/>
      <c r="W36" s="300"/>
      <c r="X36" s="300"/>
      <c r="Y36" s="300"/>
      <c r="Z36" s="300"/>
    </row>
    <row r="37" spans="1:26" ht="69.75" customHeight="1">
      <c r="A37" s="361" t="s">
        <v>800</v>
      </c>
      <c r="B37" s="366" t="s">
        <v>1939</v>
      </c>
      <c r="C37" s="367" t="s">
        <v>1940</v>
      </c>
      <c r="D37" s="365" t="s">
        <v>595</v>
      </c>
      <c r="E37" s="318" t="s">
        <v>1657</v>
      </c>
      <c r="F37" s="300"/>
      <c r="G37" s="300"/>
      <c r="H37" s="300"/>
      <c r="I37" s="300"/>
      <c r="J37" s="300"/>
      <c r="K37" s="300"/>
      <c r="L37" s="300"/>
      <c r="M37" s="300"/>
      <c r="N37" s="300"/>
      <c r="O37" s="300"/>
      <c r="P37" s="300"/>
      <c r="Q37" s="300"/>
      <c r="R37" s="300"/>
      <c r="S37" s="300"/>
      <c r="T37" s="300"/>
      <c r="U37" s="300"/>
      <c r="V37" s="300"/>
      <c r="W37" s="300"/>
      <c r="X37" s="300"/>
      <c r="Y37" s="300"/>
      <c r="Z37" s="300"/>
    </row>
    <row r="38" spans="1:26" ht="69.75" customHeight="1">
      <c r="A38" s="382"/>
      <c r="B38" s="366" t="s">
        <v>1943</v>
      </c>
      <c r="C38" s="367" t="s">
        <v>1944</v>
      </c>
      <c r="D38" s="365" t="s">
        <v>595</v>
      </c>
      <c r="E38" s="318" t="s">
        <v>1657</v>
      </c>
      <c r="F38" s="300"/>
      <c r="G38" s="300"/>
      <c r="H38" s="300"/>
      <c r="I38" s="300"/>
      <c r="J38" s="300"/>
      <c r="K38" s="300"/>
      <c r="L38" s="300"/>
      <c r="M38" s="300"/>
      <c r="N38" s="300"/>
      <c r="O38" s="300"/>
      <c r="P38" s="300"/>
      <c r="Q38" s="300"/>
      <c r="R38" s="300"/>
      <c r="S38" s="300"/>
      <c r="T38" s="300"/>
      <c r="U38" s="300"/>
      <c r="V38" s="300"/>
      <c r="W38" s="300"/>
      <c r="X38" s="300"/>
      <c r="Y38" s="300"/>
      <c r="Z38" s="300"/>
    </row>
    <row r="39" spans="1:26" ht="72" customHeight="1">
      <c r="A39" s="382"/>
      <c r="B39" s="366" t="s">
        <v>1947</v>
      </c>
      <c r="C39" s="367" t="s">
        <v>1948</v>
      </c>
      <c r="D39" s="365" t="s">
        <v>595</v>
      </c>
      <c r="E39" s="318" t="s">
        <v>1657</v>
      </c>
      <c r="F39" s="300"/>
      <c r="G39" s="300"/>
      <c r="H39" s="300"/>
      <c r="I39" s="300"/>
      <c r="J39" s="300"/>
      <c r="K39" s="300"/>
      <c r="L39" s="300"/>
      <c r="M39" s="300"/>
      <c r="N39" s="300"/>
      <c r="O39" s="300"/>
      <c r="P39" s="300"/>
      <c r="Q39" s="300"/>
      <c r="R39" s="300"/>
      <c r="S39" s="300"/>
      <c r="T39" s="300"/>
      <c r="U39" s="300"/>
      <c r="V39" s="300"/>
      <c r="W39" s="300"/>
      <c r="X39" s="300"/>
      <c r="Y39" s="300"/>
      <c r="Z39" s="300"/>
    </row>
    <row r="40" spans="1:26" ht="72" customHeight="1">
      <c r="A40" s="361" t="s">
        <v>800</v>
      </c>
      <c r="B40" s="366" t="s">
        <v>1950</v>
      </c>
      <c r="C40" s="367" t="s">
        <v>1952</v>
      </c>
      <c r="D40" s="365" t="s">
        <v>595</v>
      </c>
      <c r="E40" s="318" t="s">
        <v>1657</v>
      </c>
      <c r="F40" s="300"/>
      <c r="G40" s="300"/>
      <c r="H40" s="300"/>
      <c r="I40" s="300"/>
      <c r="J40" s="300"/>
      <c r="K40" s="300"/>
      <c r="L40" s="300"/>
      <c r="M40" s="300"/>
      <c r="N40" s="300"/>
      <c r="O40" s="300"/>
      <c r="P40" s="300"/>
      <c r="Q40" s="300"/>
      <c r="R40" s="300"/>
      <c r="S40" s="300"/>
      <c r="T40" s="300"/>
      <c r="U40" s="300"/>
      <c r="V40" s="300"/>
      <c r="W40" s="300"/>
      <c r="X40" s="300"/>
      <c r="Y40" s="300"/>
      <c r="Z40" s="300"/>
    </row>
    <row r="41" spans="1:26" ht="72" customHeight="1">
      <c r="A41" s="361" t="s">
        <v>800</v>
      </c>
      <c r="B41" s="366" t="s">
        <v>1954</v>
      </c>
      <c r="C41" s="367" t="s">
        <v>1955</v>
      </c>
      <c r="D41" s="365" t="s">
        <v>595</v>
      </c>
      <c r="E41" s="318" t="s">
        <v>1657</v>
      </c>
      <c r="F41" s="300"/>
      <c r="G41" s="300"/>
      <c r="H41" s="300"/>
      <c r="I41" s="300"/>
      <c r="J41" s="300"/>
      <c r="K41" s="300"/>
      <c r="L41" s="300"/>
      <c r="M41" s="300"/>
      <c r="N41" s="300"/>
      <c r="O41" s="300"/>
      <c r="P41" s="300"/>
      <c r="Q41" s="300"/>
      <c r="R41" s="300"/>
      <c r="S41" s="300"/>
      <c r="T41" s="300"/>
      <c r="U41" s="300"/>
      <c r="V41" s="300"/>
      <c r="W41" s="300"/>
      <c r="X41" s="300"/>
      <c r="Y41" s="300"/>
      <c r="Z41" s="300"/>
    </row>
    <row r="42" spans="1:26" ht="72" customHeight="1">
      <c r="A42" s="361" t="s">
        <v>800</v>
      </c>
      <c r="B42" s="366" t="s">
        <v>1957</v>
      </c>
      <c r="C42" s="367" t="s">
        <v>1958</v>
      </c>
      <c r="D42" s="365" t="s">
        <v>595</v>
      </c>
      <c r="E42" s="318" t="s">
        <v>1657</v>
      </c>
      <c r="F42" s="300"/>
      <c r="G42" s="300"/>
      <c r="H42" s="300"/>
      <c r="I42" s="300"/>
      <c r="J42" s="300"/>
      <c r="K42" s="300"/>
      <c r="L42" s="300"/>
      <c r="M42" s="300"/>
      <c r="N42" s="300"/>
      <c r="O42" s="300"/>
      <c r="P42" s="300"/>
      <c r="Q42" s="300"/>
      <c r="R42" s="300"/>
      <c r="S42" s="300"/>
      <c r="T42" s="300"/>
      <c r="U42" s="300"/>
      <c r="V42" s="300"/>
      <c r="W42" s="300"/>
      <c r="X42" s="300"/>
      <c r="Y42" s="300"/>
      <c r="Z42" s="300"/>
    </row>
    <row r="43" spans="1:26" ht="20.25" customHeight="1">
      <c r="A43" s="305"/>
      <c r="B43" s="359"/>
      <c r="C43" s="383" t="s">
        <v>1961</v>
      </c>
      <c r="D43" s="360"/>
      <c r="E43" s="309"/>
      <c r="F43" s="300"/>
      <c r="G43" s="300"/>
      <c r="H43" s="300"/>
      <c r="I43" s="300"/>
      <c r="J43" s="300"/>
      <c r="K43" s="300"/>
      <c r="L43" s="300"/>
      <c r="M43" s="300"/>
      <c r="N43" s="300"/>
      <c r="O43" s="300"/>
      <c r="P43" s="300"/>
      <c r="Q43" s="300"/>
      <c r="R43" s="300"/>
      <c r="S43" s="300"/>
      <c r="T43" s="300"/>
      <c r="U43" s="300"/>
      <c r="V43" s="300"/>
      <c r="W43" s="300"/>
      <c r="X43" s="300"/>
      <c r="Y43" s="300"/>
      <c r="Z43" s="300"/>
    </row>
    <row r="44" spans="1:26" ht="89.25" customHeight="1">
      <c r="A44" s="361"/>
      <c r="B44" s="318" t="s">
        <v>1964</v>
      </c>
      <c r="C44" s="384" t="s">
        <v>1965</v>
      </c>
      <c r="D44" s="365" t="s">
        <v>595</v>
      </c>
      <c r="E44" s="377"/>
      <c r="F44" s="300"/>
      <c r="G44" s="300"/>
      <c r="H44" s="300"/>
      <c r="I44" s="300"/>
      <c r="J44" s="300"/>
      <c r="K44" s="300"/>
      <c r="L44" s="300"/>
      <c r="M44" s="300"/>
      <c r="N44" s="300"/>
      <c r="O44" s="300"/>
      <c r="P44" s="300"/>
      <c r="Q44" s="300"/>
      <c r="R44" s="300"/>
      <c r="S44" s="300"/>
      <c r="T44" s="300"/>
      <c r="U44" s="300"/>
      <c r="V44" s="300"/>
      <c r="W44" s="300"/>
      <c r="X44" s="300"/>
      <c r="Y44" s="300"/>
      <c r="Z44" s="300"/>
    </row>
    <row r="45" spans="1:26" ht="89.25" customHeight="1">
      <c r="A45" s="382"/>
      <c r="B45" s="318" t="s">
        <v>1968</v>
      </c>
      <c r="C45" s="384" t="s">
        <v>1969</v>
      </c>
      <c r="D45" s="365" t="s">
        <v>595</v>
      </c>
      <c r="E45" s="318"/>
      <c r="F45" s="300"/>
      <c r="G45" s="300"/>
      <c r="H45" s="300"/>
      <c r="I45" s="300"/>
      <c r="J45" s="300"/>
      <c r="K45" s="300"/>
      <c r="L45" s="300"/>
      <c r="M45" s="300"/>
      <c r="N45" s="300"/>
      <c r="O45" s="300"/>
      <c r="P45" s="300"/>
      <c r="Q45" s="300"/>
      <c r="R45" s="300"/>
      <c r="S45" s="300"/>
      <c r="T45" s="300"/>
      <c r="U45" s="300"/>
      <c r="V45" s="300"/>
      <c r="W45" s="300"/>
      <c r="X45" s="300"/>
      <c r="Y45" s="300"/>
      <c r="Z45" s="300"/>
    </row>
    <row r="46" spans="1:26" ht="89.25" customHeight="1">
      <c r="A46" s="368"/>
      <c r="B46" s="318" t="s">
        <v>1972</v>
      </c>
      <c r="C46" s="384" t="s">
        <v>1973</v>
      </c>
      <c r="D46" s="365" t="s">
        <v>595</v>
      </c>
      <c r="E46" s="318"/>
      <c r="F46" s="300"/>
      <c r="G46" s="300"/>
      <c r="H46" s="300"/>
      <c r="I46" s="300"/>
      <c r="J46" s="300"/>
      <c r="K46" s="300"/>
      <c r="L46" s="300"/>
      <c r="M46" s="300"/>
      <c r="N46" s="300"/>
      <c r="O46" s="300"/>
      <c r="P46" s="300"/>
      <c r="Q46" s="300"/>
      <c r="R46" s="300"/>
      <c r="S46" s="300"/>
      <c r="T46" s="300"/>
      <c r="U46" s="300"/>
      <c r="V46" s="300"/>
      <c r="W46" s="300"/>
      <c r="X46" s="300"/>
      <c r="Y46" s="300"/>
      <c r="Z46" s="300"/>
    </row>
    <row r="47" spans="1:26" ht="89.25" customHeight="1">
      <c r="A47" s="368"/>
      <c r="B47" s="318" t="s">
        <v>1975</v>
      </c>
      <c r="C47" s="384" t="s">
        <v>1977</v>
      </c>
      <c r="D47" s="365" t="s">
        <v>595</v>
      </c>
      <c r="E47" s="318"/>
      <c r="F47" s="300"/>
      <c r="G47" s="300"/>
      <c r="H47" s="300"/>
      <c r="I47" s="300"/>
      <c r="J47" s="300"/>
      <c r="K47" s="300"/>
      <c r="L47" s="300"/>
      <c r="M47" s="300"/>
      <c r="N47" s="300"/>
      <c r="O47" s="300"/>
      <c r="P47" s="300"/>
      <c r="Q47" s="300"/>
      <c r="R47" s="300"/>
      <c r="S47" s="300"/>
      <c r="T47" s="300"/>
      <c r="U47" s="300"/>
      <c r="V47" s="300"/>
      <c r="W47" s="300"/>
      <c r="X47" s="300"/>
      <c r="Y47" s="300"/>
      <c r="Z47" s="300"/>
    </row>
    <row r="48" spans="1:26" ht="89.25" customHeight="1">
      <c r="A48" s="385"/>
      <c r="B48" s="318" t="s">
        <v>1980</v>
      </c>
      <c r="C48" s="384" t="s">
        <v>1981</v>
      </c>
      <c r="D48" s="365" t="s">
        <v>595</v>
      </c>
      <c r="E48" s="318"/>
      <c r="F48" s="300"/>
      <c r="G48" s="300"/>
      <c r="H48" s="300"/>
      <c r="I48" s="300"/>
      <c r="J48" s="300"/>
      <c r="K48" s="300"/>
      <c r="L48" s="300"/>
      <c r="M48" s="300"/>
      <c r="N48" s="300"/>
      <c r="O48" s="300"/>
      <c r="P48" s="300"/>
      <c r="Q48" s="300"/>
      <c r="R48" s="300"/>
      <c r="S48" s="300"/>
      <c r="T48" s="300"/>
      <c r="U48" s="300"/>
      <c r="V48" s="300"/>
      <c r="W48" s="300"/>
      <c r="X48" s="300"/>
      <c r="Y48" s="300"/>
      <c r="Z48" s="300"/>
    </row>
    <row r="49" spans="1:26" ht="20.25" customHeight="1">
      <c r="A49" s="305"/>
      <c r="B49" s="359"/>
      <c r="C49" s="305" t="s">
        <v>1802</v>
      </c>
      <c r="D49" s="360"/>
      <c r="E49" s="309"/>
      <c r="F49" s="300"/>
      <c r="G49" s="300"/>
      <c r="H49" s="300"/>
      <c r="I49" s="300"/>
      <c r="J49" s="300"/>
      <c r="K49" s="300"/>
      <c r="L49" s="300"/>
      <c r="M49" s="300"/>
      <c r="N49" s="300"/>
      <c r="O49" s="300"/>
      <c r="P49" s="300"/>
      <c r="Q49" s="300"/>
      <c r="R49" s="300"/>
      <c r="S49" s="300"/>
      <c r="T49" s="300"/>
      <c r="U49" s="300"/>
      <c r="V49" s="300"/>
      <c r="W49" s="300"/>
      <c r="X49" s="300"/>
      <c r="Y49" s="300"/>
      <c r="Z49" s="300"/>
    </row>
    <row r="50" spans="1:26" ht="72" customHeight="1">
      <c r="A50" s="361" t="s">
        <v>800</v>
      </c>
      <c r="B50" s="362" t="s">
        <v>1984</v>
      </c>
      <c r="C50" s="364" t="s">
        <v>1986</v>
      </c>
      <c r="D50" s="365" t="s">
        <v>595</v>
      </c>
      <c r="E50" s="318" t="s">
        <v>1657</v>
      </c>
      <c r="F50" s="339"/>
      <c r="G50" s="339"/>
      <c r="H50" s="339"/>
      <c r="I50" s="339"/>
      <c r="J50" s="339"/>
      <c r="K50" s="339"/>
      <c r="L50" s="339"/>
      <c r="M50" s="339"/>
      <c r="N50" s="339"/>
      <c r="O50" s="339"/>
      <c r="P50" s="339"/>
      <c r="Q50" s="339"/>
      <c r="R50" s="339"/>
      <c r="S50" s="339"/>
      <c r="T50" s="339"/>
      <c r="U50" s="339"/>
      <c r="V50" s="339"/>
      <c r="W50" s="339"/>
      <c r="X50" s="339"/>
      <c r="Y50" s="339"/>
      <c r="Z50" s="339"/>
    </row>
    <row r="51" spans="1:26" ht="72" customHeight="1">
      <c r="A51" s="361" t="s">
        <v>800</v>
      </c>
      <c r="B51" s="366" t="s">
        <v>1988</v>
      </c>
      <c r="C51" s="367" t="s">
        <v>1989</v>
      </c>
      <c r="D51" s="365" t="s">
        <v>595</v>
      </c>
      <c r="E51" s="318" t="s">
        <v>1657</v>
      </c>
      <c r="F51" s="300"/>
      <c r="G51" s="300"/>
      <c r="H51" s="300"/>
      <c r="I51" s="300"/>
      <c r="J51" s="300"/>
      <c r="K51" s="300"/>
      <c r="L51" s="300"/>
      <c r="M51" s="300"/>
      <c r="N51" s="300"/>
      <c r="O51" s="300"/>
      <c r="P51" s="300"/>
      <c r="Q51" s="300"/>
      <c r="R51" s="300"/>
      <c r="S51" s="300"/>
      <c r="T51" s="300"/>
      <c r="U51" s="300"/>
      <c r="V51" s="300"/>
      <c r="W51" s="300"/>
      <c r="X51" s="300"/>
      <c r="Y51" s="300"/>
      <c r="Z51" s="300"/>
    </row>
    <row r="52" spans="1:26" ht="72" customHeight="1">
      <c r="A52" s="361" t="s">
        <v>800</v>
      </c>
      <c r="B52" s="366" t="s">
        <v>1992</v>
      </c>
      <c r="C52" s="367" t="s">
        <v>1993</v>
      </c>
      <c r="D52" s="365" t="s">
        <v>595</v>
      </c>
      <c r="E52" s="318" t="s">
        <v>1657</v>
      </c>
      <c r="F52" s="300"/>
      <c r="G52" s="300"/>
      <c r="H52" s="300"/>
      <c r="I52" s="300"/>
      <c r="J52" s="300"/>
      <c r="K52" s="300"/>
      <c r="L52" s="300"/>
      <c r="M52" s="300"/>
      <c r="N52" s="300"/>
      <c r="O52" s="300"/>
      <c r="P52" s="300"/>
      <c r="Q52" s="300"/>
      <c r="R52" s="300"/>
      <c r="S52" s="300"/>
      <c r="T52" s="300"/>
      <c r="U52" s="300"/>
      <c r="V52" s="300"/>
      <c r="W52" s="300"/>
      <c r="X52" s="300"/>
      <c r="Y52" s="300"/>
      <c r="Z52" s="300"/>
    </row>
    <row r="53" spans="1:26" ht="82.5" customHeight="1">
      <c r="A53" s="361"/>
      <c r="B53" s="362" t="s">
        <v>1994</v>
      </c>
      <c r="C53" s="367" t="s">
        <v>1995</v>
      </c>
      <c r="D53" s="365" t="s">
        <v>595</v>
      </c>
      <c r="E53" s="377"/>
      <c r="F53" s="339"/>
      <c r="G53" s="339"/>
      <c r="H53" s="339"/>
      <c r="I53" s="339"/>
      <c r="J53" s="339"/>
      <c r="K53" s="339"/>
      <c r="L53" s="339"/>
      <c r="M53" s="339"/>
      <c r="N53" s="339"/>
      <c r="O53" s="339"/>
      <c r="P53" s="339"/>
      <c r="Q53" s="339"/>
      <c r="R53" s="339"/>
      <c r="S53" s="339"/>
      <c r="T53" s="339"/>
      <c r="U53" s="339"/>
      <c r="V53" s="339"/>
      <c r="W53" s="339"/>
      <c r="X53" s="339"/>
      <c r="Y53" s="339"/>
      <c r="Z53" s="339"/>
    </row>
    <row r="54" spans="1:26" ht="76.5" customHeight="1">
      <c r="A54" s="382"/>
      <c r="B54" s="366" t="s">
        <v>1996</v>
      </c>
      <c r="C54" s="367" t="s">
        <v>1997</v>
      </c>
      <c r="D54" s="365" t="s">
        <v>595</v>
      </c>
      <c r="E54" s="318" t="s">
        <v>1657</v>
      </c>
      <c r="F54" s="339"/>
      <c r="G54" s="339"/>
      <c r="H54" s="339"/>
      <c r="I54" s="339"/>
      <c r="J54" s="339"/>
      <c r="K54" s="339"/>
      <c r="L54" s="339"/>
      <c r="M54" s="339"/>
      <c r="N54" s="339"/>
      <c r="O54" s="339"/>
      <c r="P54" s="339"/>
      <c r="Q54" s="339"/>
      <c r="R54" s="339"/>
      <c r="S54" s="339"/>
      <c r="T54" s="339"/>
      <c r="U54" s="339"/>
      <c r="V54" s="339"/>
      <c r="W54" s="339"/>
      <c r="X54" s="339"/>
      <c r="Y54" s="339"/>
      <c r="Z54" s="339"/>
    </row>
    <row r="55" spans="1:26" ht="82.5" customHeight="1">
      <c r="A55" s="368"/>
      <c r="B55" s="362" t="s">
        <v>1998</v>
      </c>
      <c r="C55" s="367" t="s">
        <v>1999</v>
      </c>
      <c r="D55" s="365" t="s">
        <v>595</v>
      </c>
      <c r="E55" s="318" t="s">
        <v>1657</v>
      </c>
      <c r="F55" s="339"/>
      <c r="G55" s="339"/>
      <c r="H55" s="339"/>
      <c r="I55" s="339"/>
      <c r="J55" s="339"/>
      <c r="K55" s="339"/>
      <c r="L55" s="339"/>
      <c r="M55" s="339"/>
      <c r="N55" s="339"/>
      <c r="O55" s="339"/>
      <c r="P55" s="339"/>
      <c r="Q55" s="339"/>
      <c r="R55" s="339"/>
      <c r="S55" s="339"/>
      <c r="T55" s="339"/>
      <c r="U55" s="339"/>
      <c r="V55" s="339"/>
      <c r="W55" s="339"/>
      <c r="X55" s="339"/>
      <c r="Y55" s="339"/>
      <c r="Z55" s="339"/>
    </row>
    <row r="56" spans="1:26" ht="82.5" customHeight="1">
      <c r="A56" s="361"/>
      <c r="B56" s="362" t="s">
        <v>2000</v>
      </c>
      <c r="C56" s="367" t="s">
        <v>2001</v>
      </c>
      <c r="D56" s="365" t="s">
        <v>595</v>
      </c>
      <c r="E56" s="318" t="s">
        <v>1657</v>
      </c>
      <c r="F56" s="339"/>
      <c r="G56" s="339"/>
      <c r="H56" s="339"/>
      <c r="I56" s="339"/>
      <c r="J56" s="339"/>
      <c r="K56" s="339"/>
      <c r="L56" s="339"/>
      <c r="M56" s="339"/>
      <c r="N56" s="339"/>
      <c r="O56" s="339"/>
      <c r="P56" s="339"/>
      <c r="Q56" s="339"/>
      <c r="R56" s="339"/>
      <c r="S56" s="339"/>
      <c r="T56" s="339"/>
      <c r="U56" s="339"/>
      <c r="V56" s="339"/>
      <c r="W56" s="339"/>
      <c r="X56" s="339"/>
      <c r="Y56" s="339"/>
      <c r="Z56" s="339"/>
    </row>
    <row r="57" spans="1:26" ht="82.5" customHeight="1">
      <c r="A57" s="368"/>
      <c r="B57" s="362" t="s">
        <v>2004</v>
      </c>
      <c r="C57" s="367" t="s">
        <v>2005</v>
      </c>
      <c r="D57" s="365" t="s">
        <v>595</v>
      </c>
      <c r="E57" s="318" t="s">
        <v>1657</v>
      </c>
      <c r="F57" s="339"/>
      <c r="G57" s="339"/>
      <c r="H57" s="339"/>
      <c r="I57" s="339"/>
      <c r="J57" s="339"/>
      <c r="K57" s="339"/>
      <c r="L57" s="339"/>
      <c r="M57" s="339"/>
      <c r="N57" s="339"/>
      <c r="O57" s="339"/>
      <c r="P57" s="339"/>
      <c r="Q57" s="339"/>
      <c r="R57" s="339"/>
      <c r="S57" s="339"/>
      <c r="T57" s="339"/>
      <c r="U57" s="339"/>
      <c r="V57" s="339"/>
      <c r="W57" s="339"/>
      <c r="X57" s="339"/>
      <c r="Y57" s="339"/>
      <c r="Z57" s="339"/>
    </row>
    <row r="58" spans="1:26" ht="82.5" customHeight="1">
      <c r="A58" s="368"/>
      <c r="B58" s="362" t="s">
        <v>2006</v>
      </c>
      <c r="C58" s="364" t="s">
        <v>2007</v>
      </c>
      <c r="D58" s="365" t="s">
        <v>595</v>
      </c>
      <c r="E58" s="318" t="s">
        <v>1657</v>
      </c>
      <c r="F58" s="300"/>
      <c r="G58" s="300"/>
      <c r="H58" s="300"/>
      <c r="I58" s="300"/>
      <c r="J58" s="300"/>
      <c r="K58" s="300"/>
      <c r="L58" s="300"/>
      <c r="M58" s="300"/>
      <c r="N58" s="300"/>
      <c r="O58" s="300"/>
      <c r="P58" s="300"/>
      <c r="Q58" s="300"/>
      <c r="R58" s="300"/>
      <c r="S58" s="300"/>
      <c r="T58" s="300"/>
      <c r="U58" s="300"/>
      <c r="V58" s="300"/>
      <c r="W58" s="300"/>
      <c r="X58" s="300"/>
      <c r="Y58" s="300"/>
      <c r="Z58" s="300"/>
    </row>
    <row r="59" spans="1:26" ht="82.5" customHeight="1">
      <c r="A59" s="368"/>
      <c r="B59" s="318" t="s">
        <v>2008</v>
      </c>
      <c r="C59" s="364" t="s">
        <v>2009</v>
      </c>
      <c r="D59" s="365" t="s">
        <v>595</v>
      </c>
      <c r="E59" s="318" t="s">
        <v>1657</v>
      </c>
      <c r="F59" s="387"/>
      <c r="G59" s="387"/>
      <c r="H59" s="387"/>
      <c r="I59" s="387"/>
      <c r="J59" s="387"/>
      <c r="K59" s="387"/>
      <c r="L59" s="387"/>
      <c r="M59" s="387"/>
      <c r="N59" s="387"/>
      <c r="O59" s="387"/>
      <c r="P59" s="387"/>
      <c r="Q59" s="387"/>
      <c r="R59" s="387"/>
      <c r="S59" s="387"/>
      <c r="T59" s="387"/>
      <c r="U59" s="387"/>
      <c r="V59" s="387"/>
      <c r="W59" s="387"/>
      <c r="X59" s="387"/>
      <c r="Y59" s="387"/>
      <c r="Z59" s="387"/>
    </row>
    <row r="60" spans="1:26" ht="82.5" customHeight="1">
      <c r="A60" s="388"/>
      <c r="B60" s="366" t="s">
        <v>2010</v>
      </c>
      <c r="C60" s="364" t="s">
        <v>2011</v>
      </c>
      <c r="D60" s="365" t="s">
        <v>595</v>
      </c>
      <c r="E60" s="377"/>
      <c r="F60" s="300"/>
      <c r="G60" s="300"/>
      <c r="H60" s="300"/>
      <c r="I60" s="300"/>
      <c r="J60" s="300"/>
      <c r="K60" s="300"/>
      <c r="L60" s="300"/>
      <c r="M60" s="300"/>
      <c r="N60" s="300"/>
      <c r="O60" s="300"/>
      <c r="P60" s="300"/>
      <c r="Q60" s="300"/>
      <c r="R60" s="300"/>
      <c r="S60" s="300"/>
      <c r="T60" s="300"/>
      <c r="U60" s="300"/>
      <c r="V60" s="300"/>
      <c r="W60" s="300"/>
      <c r="X60" s="300"/>
      <c r="Y60" s="300"/>
      <c r="Z60" s="300"/>
    </row>
    <row r="61" spans="1:26" ht="82.5" customHeight="1">
      <c r="A61" s="388"/>
      <c r="B61" s="366" t="s">
        <v>2012</v>
      </c>
      <c r="C61" s="364" t="s">
        <v>2013</v>
      </c>
      <c r="D61" s="365" t="s">
        <v>595</v>
      </c>
      <c r="E61" s="318"/>
      <c r="F61" s="300"/>
      <c r="G61" s="300"/>
      <c r="H61" s="300"/>
      <c r="I61" s="300"/>
      <c r="J61" s="300"/>
      <c r="K61" s="300"/>
      <c r="L61" s="300"/>
      <c r="M61" s="300"/>
      <c r="N61" s="300"/>
      <c r="O61" s="300"/>
      <c r="P61" s="300"/>
      <c r="Q61" s="300"/>
      <c r="R61" s="300"/>
      <c r="S61" s="300"/>
      <c r="T61" s="300"/>
      <c r="U61" s="300"/>
      <c r="V61" s="300"/>
      <c r="W61" s="300"/>
      <c r="X61" s="300"/>
      <c r="Y61" s="300"/>
      <c r="Z61" s="300"/>
    </row>
    <row r="62" spans="1:26" ht="82.5" customHeight="1">
      <c r="A62" s="389" t="s">
        <v>800</v>
      </c>
      <c r="B62" s="366" t="s">
        <v>2014</v>
      </c>
      <c r="C62" s="364" t="s">
        <v>2015</v>
      </c>
      <c r="D62" s="365" t="s">
        <v>595</v>
      </c>
      <c r="E62" s="318" t="s">
        <v>1657</v>
      </c>
      <c r="F62" s="300"/>
      <c r="G62" s="300"/>
      <c r="H62" s="300"/>
      <c r="I62" s="300"/>
      <c r="J62" s="300"/>
      <c r="K62" s="300"/>
      <c r="L62" s="300"/>
      <c r="M62" s="300"/>
      <c r="N62" s="300"/>
      <c r="O62" s="300"/>
      <c r="P62" s="300"/>
      <c r="Q62" s="300"/>
      <c r="R62" s="300"/>
      <c r="S62" s="300"/>
      <c r="T62" s="300"/>
      <c r="U62" s="300"/>
      <c r="V62" s="300"/>
      <c r="W62" s="300"/>
      <c r="X62" s="300"/>
      <c r="Y62" s="300"/>
      <c r="Z62" s="300"/>
    </row>
    <row r="63" spans="1:26" ht="20.25" customHeight="1">
      <c r="A63" s="335"/>
      <c r="B63" s="390"/>
      <c r="C63" s="335" t="s">
        <v>2016</v>
      </c>
      <c r="D63" s="308"/>
      <c r="E63" s="309"/>
      <c r="F63" s="300"/>
      <c r="G63" s="300"/>
      <c r="H63" s="300"/>
      <c r="I63" s="300"/>
      <c r="J63" s="300"/>
      <c r="K63" s="300"/>
      <c r="L63" s="300"/>
      <c r="M63" s="300"/>
      <c r="N63" s="300"/>
      <c r="O63" s="300"/>
      <c r="P63" s="300"/>
      <c r="Q63" s="300"/>
      <c r="R63" s="300"/>
      <c r="S63" s="300"/>
      <c r="T63" s="300"/>
      <c r="U63" s="300"/>
      <c r="V63" s="300"/>
      <c r="W63" s="300"/>
      <c r="X63" s="300"/>
      <c r="Y63" s="300"/>
      <c r="Z63" s="300"/>
    </row>
    <row r="64" spans="1:26" ht="18" customHeight="1">
      <c r="A64" s="369"/>
      <c r="B64" s="370"/>
      <c r="C64" s="371" t="s">
        <v>1932</v>
      </c>
      <c r="D64" s="372"/>
      <c r="E64" s="374"/>
      <c r="F64" s="300"/>
      <c r="G64" s="300"/>
      <c r="H64" s="300"/>
      <c r="I64" s="300"/>
      <c r="J64" s="300"/>
      <c r="K64" s="300"/>
      <c r="L64" s="300"/>
      <c r="M64" s="300"/>
      <c r="N64" s="300"/>
      <c r="O64" s="300"/>
      <c r="P64" s="300"/>
      <c r="Q64" s="300"/>
      <c r="R64" s="300"/>
      <c r="S64" s="300"/>
      <c r="T64" s="300"/>
      <c r="U64" s="300"/>
      <c r="V64" s="300"/>
      <c r="W64" s="300"/>
      <c r="X64" s="300"/>
      <c r="Y64" s="300"/>
      <c r="Z64" s="300"/>
    </row>
    <row r="65" spans="1:26" ht="72.75" customHeight="1">
      <c r="A65" s="361" t="s">
        <v>800</v>
      </c>
      <c r="B65" s="366" t="s">
        <v>2017</v>
      </c>
      <c r="C65" s="367" t="s">
        <v>2018</v>
      </c>
      <c r="D65" s="365" t="s">
        <v>595</v>
      </c>
      <c r="E65" s="318" t="s">
        <v>1657</v>
      </c>
      <c r="F65" s="300"/>
      <c r="G65" s="300"/>
      <c r="H65" s="300"/>
      <c r="I65" s="300"/>
      <c r="J65" s="300"/>
      <c r="K65" s="300"/>
      <c r="L65" s="300"/>
      <c r="M65" s="300"/>
      <c r="N65" s="300"/>
      <c r="O65" s="300"/>
      <c r="P65" s="300"/>
      <c r="Q65" s="300"/>
      <c r="R65" s="300"/>
      <c r="S65" s="300"/>
      <c r="T65" s="300"/>
      <c r="U65" s="300"/>
      <c r="V65" s="300"/>
      <c r="W65" s="300"/>
      <c r="X65" s="300"/>
      <c r="Y65" s="300"/>
      <c r="Z65" s="300"/>
    </row>
    <row r="66" spans="1:26" ht="72.75" customHeight="1">
      <c r="A66" s="361" t="s">
        <v>800</v>
      </c>
      <c r="B66" s="366" t="s">
        <v>2019</v>
      </c>
      <c r="C66" s="367" t="s">
        <v>2020</v>
      </c>
      <c r="D66" s="365" t="s">
        <v>595</v>
      </c>
      <c r="E66" s="318" t="s">
        <v>1657</v>
      </c>
      <c r="F66" s="300"/>
      <c r="G66" s="300"/>
      <c r="H66" s="300"/>
      <c r="I66" s="300"/>
      <c r="J66" s="300"/>
      <c r="K66" s="300"/>
      <c r="L66" s="300"/>
      <c r="M66" s="300"/>
      <c r="N66" s="300"/>
      <c r="O66" s="300"/>
      <c r="P66" s="300"/>
      <c r="Q66" s="300"/>
      <c r="R66" s="300"/>
      <c r="S66" s="300"/>
      <c r="T66" s="300"/>
      <c r="U66" s="300"/>
      <c r="V66" s="300"/>
      <c r="W66" s="300"/>
      <c r="X66" s="300"/>
      <c r="Y66" s="300"/>
      <c r="Z66" s="300"/>
    </row>
    <row r="67" spans="1:26" ht="20.25" customHeight="1">
      <c r="A67" s="305"/>
      <c r="B67" s="359"/>
      <c r="C67" s="305" t="s">
        <v>2021</v>
      </c>
      <c r="D67" s="360"/>
      <c r="E67" s="309"/>
      <c r="F67" s="300"/>
      <c r="G67" s="300"/>
      <c r="H67" s="300"/>
      <c r="I67" s="300"/>
      <c r="J67" s="300"/>
      <c r="K67" s="300"/>
      <c r="L67" s="300"/>
      <c r="M67" s="300"/>
      <c r="N67" s="300"/>
      <c r="O67" s="300"/>
      <c r="P67" s="300"/>
      <c r="Q67" s="300"/>
      <c r="R67" s="300"/>
      <c r="S67" s="300"/>
      <c r="T67" s="300"/>
      <c r="U67" s="300"/>
      <c r="V67" s="300"/>
      <c r="W67" s="300"/>
      <c r="X67" s="300"/>
      <c r="Y67" s="300"/>
      <c r="Z67" s="300"/>
    </row>
    <row r="68" spans="1:26" ht="76.5" customHeight="1">
      <c r="A68" s="361"/>
      <c r="B68" s="318" t="s">
        <v>2022</v>
      </c>
      <c r="C68" s="367" t="s">
        <v>2023</v>
      </c>
      <c r="D68" s="365" t="s">
        <v>595</v>
      </c>
      <c r="E68" s="377" t="s">
        <v>1657</v>
      </c>
      <c r="F68" s="300"/>
      <c r="G68" s="300"/>
      <c r="H68" s="300"/>
      <c r="I68" s="300"/>
      <c r="J68" s="300"/>
      <c r="K68" s="300"/>
      <c r="L68" s="300"/>
      <c r="M68" s="300"/>
      <c r="N68" s="300"/>
      <c r="O68" s="300"/>
      <c r="P68" s="300"/>
      <c r="Q68" s="300"/>
      <c r="R68" s="300"/>
      <c r="S68" s="300"/>
      <c r="T68" s="300"/>
      <c r="U68" s="300"/>
      <c r="V68" s="300"/>
      <c r="W68" s="300"/>
      <c r="X68" s="300"/>
      <c r="Y68" s="300"/>
      <c r="Z68" s="300"/>
    </row>
    <row r="69" spans="1:26" ht="79.5" customHeight="1">
      <c r="A69" s="382"/>
      <c r="B69" s="366" t="s">
        <v>2024</v>
      </c>
      <c r="C69" s="367" t="s">
        <v>2025</v>
      </c>
      <c r="D69" s="365" t="s">
        <v>595</v>
      </c>
      <c r="E69" s="318" t="s">
        <v>1657</v>
      </c>
      <c r="F69" s="339"/>
      <c r="G69" s="339"/>
      <c r="H69" s="339"/>
      <c r="I69" s="339"/>
      <c r="J69" s="339"/>
      <c r="K69" s="339"/>
      <c r="L69" s="339"/>
      <c r="M69" s="339"/>
      <c r="N69" s="339"/>
      <c r="O69" s="339"/>
      <c r="P69" s="339"/>
      <c r="Q69" s="339"/>
      <c r="R69" s="339"/>
      <c r="S69" s="339"/>
      <c r="T69" s="339"/>
      <c r="U69" s="339"/>
      <c r="V69" s="339"/>
      <c r="W69" s="339"/>
      <c r="X69" s="339"/>
      <c r="Y69" s="339"/>
      <c r="Z69" s="339"/>
    </row>
    <row r="70" spans="1:26" ht="77.25" customHeight="1">
      <c r="A70" s="368"/>
      <c r="B70" s="362" t="s">
        <v>2026</v>
      </c>
      <c r="C70" s="367" t="s">
        <v>2027</v>
      </c>
      <c r="D70" s="365" t="s">
        <v>595</v>
      </c>
      <c r="E70" s="318" t="s">
        <v>1657</v>
      </c>
      <c r="F70" s="300"/>
      <c r="G70" s="300"/>
      <c r="H70" s="300"/>
      <c r="I70" s="300"/>
      <c r="J70" s="300"/>
      <c r="K70" s="300"/>
      <c r="L70" s="300"/>
      <c r="M70" s="300"/>
      <c r="N70" s="300"/>
      <c r="O70" s="300"/>
      <c r="P70" s="300"/>
      <c r="Q70" s="300"/>
      <c r="R70" s="300"/>
      <c r="S70" s="300"/>
      <c r="T70" s="300"/>
      <c r="U70" s="300"/>
      <c r="V70" s="300"/>
      <c r="W70" s="300"/>
      <c r="X70" s="300"/>
      <c r="Y70" s="300"/>
      <c r="Z70" s="300"/>
    </row>
    <row r="71" spans="1:26" ht="78.75" customHeight="1">
      <c r="A71" s="368"/>
      <c r="B71" s="362" t="s">
        <v>2028</v>
      </c>
      <c r="C71" s="367" t="s">
        <v>2029</v>
      </c>
      <c r="D71" s="365" t="s">
        <v>595</v>
      </c>
      <c r="E71" s="318" t="s">
        <v>1657</v>
      </c>
      <c r="F71" s="300"/>
      <c r="G71" s="300"/>
      <c r="H71" s="300"/>
      <c r="I71" s="300"/>
      <c r="J71" s="300"/>
      <c r="K71" s="300"/>
      <c r="L71" s="300"/>
      <c r="M71" s="300"/>
      <c r="N71" s="300"/>
      <c r="O71" s="300"/>
      <c r="P71" s="300"/>
      <c r="Q71" s="300"/>
      <c r="R71" s="300"/>
      <c r="S71" s="300"/>
      <c r="T71" s="300"/>
      <c r="U71" s="300"/>
      <c r="V71" s="300"/>
      <c r="W71" s="300"/>
      <c r="X71" s="300"/>
      <c r="Y71" s="300"/>
      <c r="Z71" s="300"/>
    </row>
    <row r="72" spans="1:26" ht="75.75" customHeight="1">
      <c r="A72" s="385"/>
      <c r="B72" s="318" t="s">
        <v>2030</v>
      </c>
      <c r="C72" s="364" t="s">
        <v>2031</v>
      </c>
      <c r="D72" s="365" t="s">
        <v>595</v>
      </c>
      <c r="E72" s="318" t="s">
        <v>1657</v>
      </c>
      <c r="F72" s="300"/>
      <c r="G72" s="300"/>
      <c r="H72" s="300"/>
      <c r="I72" s="300"/>
      <c r="J72" s="300"/>
      <c r="K72" s="300"/>
      <c r="L72" s="300"/>
      <c r="M72" s="300"/>
      <c r="N72" s="300"/>
      <c r="O72" s="300"/>
      <c r="P72" s="300"/>
      <c r="Q72" s="300"/>
      <c r="R72" s="300"/>
      <c r="S72" s="300"/>
      <c r="T72" s="300"/>
      <c r="U72" s="300"/>
      <c r="V72" s="300"/>
      <c r="W72" s="300"/>
      <c r="X72" s="300"/>
      <c r="Y72" s="300"/>
      <c r="Z72" s="300"/>
    </row>
    <row r="73" spans="1:26" ht="76.5" customHeight="1">
      <c r="A73" s="388"/>
      <c r="B73" s="366" t="s">
        <v>2032</v>
      </c>
      <c r="C73" s="364" t="s">
        <v>2033</v>
      </c>
      <c r="D73" s="365" t="s">
        <v>595</v>
      </c>
      <c r="E73" s="377"/>
      <c r="F73" s="300"/>
      <c r="G73" s="300"/>
      <c r="H73" s="300"/>
      <c r="I73" s="300"/>
      <c r="J73" s="300"/>
      <c r="K73" s="300"/>
      <c r="L73" s="300"/>
      <c r="M73" s="300"/>
      <c r="N73" s="300"/>
      <c r="O73" s="300"/>
      <c r="P73" s="300"/>
      <c r="Q73" s="300"/>
      <c r="R73" s="300"/>
      <c r="S73" s="300"/>
      <c r="T73" s="300"/>
      <c r="U73" s="300"/>
      <c r="V73" s="300"/>
      <c r="W73" s="300"/>
      <c r="X73" s="300"/>
      <c r="Y73" s="300"/>
      <c r="Z73" s="300"/>
    </row>
    <row r="74" spans="1:26" ht="77.25" customHeight="1">
      <c r="A74" s="388"/>
      <c r="B74" s="366" t="s">
        <v>2034</v>
      </c>
      <c r="C74" s="364" t="s">
        <v>2035</v>
      </c>
      <c r="D74" s="365" t="s">
        <v>595</v>
      </c>
      <c r="E74" s="377"/>
      <c r="F74" s="300"/>
      <c r="G74" s="300"/>
      <c r="H74" s="300"/>
      <c r="I74" s="300"/>
      <c r="J74" s="300"/>
      <c r="K74" s="300"/>
      <c r="L74" s="300"/>
      <c r="M74" s="300"/>
      <c r="N74" s="300"/>
      <c r="O74" s="300"/>
      <c r="P74" s="300"/>
      <c r="Q74" s="300"/>
      <c r="R74" s="300"/>
      <c r="S74" s="300"/>
      <c r="T74" s="300"/>
      <c r="U74" s="300"/>
      <c r="V74" s="300"/>
      <c r="W74" s="300"/>
      <c r="X74" s="300"/>
      <c r="Y74" s="300"/>
      <c r="Z74" s="300"/>
    </row>
    <row r="75" spans="1:26" ht="20.25" customHeight="1">
      <c r="A75" s="305"/>
      <c r="B75" s="359"/>
      <c r="C75" s="305" t="s">
        <v>1931</v>
      </c>
      <c r="D75" s="360"/>
      <c r="E75" s="309"/>
      <c r="F75" s="300"/>
      <c r="G75" s="300"/>
      <c r="H75" s="300"/>
      <c r="I75" s="300"/>
      <c r="J75" s="300"/>
      <c r="K75" s="300"/>
      <c r="L75" s="300"/>
      <c r="M75" s="300"/>
      <c r="N75" s="300"/>
      <c r="O75" s="300"/>
      <c r="P75" s="300"/>
      <c r="Q75" s="300"/>
      <c r="R75" s="300"/>
      <c r="S75" s="300"/>
      <c r="T75" s="300"/>
      <c r="U75" s="300"/>
      <c r="V75" s="300"/>
      <c r="W75" s="300"/>
      <c r="X75" s="300"/>
      <c r="Y75" s="300"/>
      <c r="Z75" s="300"/>
    </row>
    <row r="76" spans="1:26" ht="76.5" customHeight="1">
      <c r="A76" s="361"/>
      <c r="B76" s="318" t="s">
        <v>2036</v>
      </c>
      <c r="C76" s="367" t="s">
        <v>2037</v>
      </c>
      <c r="D76" s="365" t="s">
        <v>595</v>
      </c>
      <c r="E76" s="377" t="s">
        <v>1657</v>
      </c>
      <c r="F76" s="300"/>
      <c r="G76" s="300"/>
      <c r="H76" s="300"/>
      <c r="I76" s="300"/>
      <c r="J76" s="300"/>
      <c r="K76" s="300"/>
      <c r="L76" s="300"/>
      <c r="M76" s="300"/>
      <c r="N76" s="300"/>
      <c r="O76" s="300"/>
      <c r="P76" s="300"/>
      <c r="Q76" s="300"/>
      <c r="R76" s="300"/>
      <c r="S76" s="300"/>
      <c r="T76" s="300"/>
      <c r="U76" s="300"/>
      <c r="V76" s="300"/>
      <c r="W76" s="300"/>
      <c r="X76" s="300"/>
      <c r="Y76" s="300"/>
      <c r="Z76" s="300"/>
    </row>
    <row r="77" spans="1:26" ht="76.5" customHeight="1">
      <c r="A77" s="382"/>
      <c r="B77" s="366" t="s">
        <v>2038</v>
      </c>
      <c r="C77" s="367" t="s">
        <v>2039</v>
      </c>
      <c r="D77" s="365" t="s">
        <v>595</v>
      </c>
      <c r="E77" s="318" t="s">
        <v>1657</v>
      </c>
      <c r="F77" s="387"/>
      <c r="G77" s="387"/>
      <c r="H77" s="387"/>
      <c r="I77" s="387"/>
      <c r="J77" s="387"/>
      <c r="K77" s="387"/>
      <c r="L77" s="387"/>
      <c r="M77" s="387"/>
      <c r="N77" s="387"/>
      <c r="O77" s="387"/>
      <c r="P77" s="387"/>
      <c r="Q77" s="387"/>
      <c r="R77" s="387"/>
      <c r="S77" s="387"/>
      <c r="T77" s="387"/>
      <c r="U77" s="387"/>
      <c r="V77" s="387"/>
      <c r="W77" s="387"/>
      <c r="X77" s="387"/>
      <c r="Y77" s="387"/>
      <c r="Z77" s="387"/>
    </row>
    <row r="78" spans="1:26" ht="75.75" customHeight="1">
      <c r="A78" s="368"/>
      <c r="B78" s="362" t="s">
        <v>2040</v>
      </c>
      <c r="C78" s="367" t="s">
        <v>2041</v>
      </c>
      <c r="D78" s="365" t="s">
        <v>595</v>
      </c>
      <c r="E78" s="318" t="s">
        <v>1657</v>
      </c>
      <c r="F78" s="339"/>
      <c r="G78" s="339"/>
      <c r="H78" s="339"/>
      <c r="I78" s="339"/>
      <c r="J78" s="339"/>
      <c r="K78" s="339"/>
      <c r="L78" s="339"/>
      <c r="M78" s="339"/>
      <c r="N78" s="339"/>
      <c r="O78" s="339"/>
      <c r="P78" s="339"/>
      <c r="Q78" s="339"/>
      <c r="R78" s="339"/>
      <c r="S78" s="339"/>
      <c r="T78" s="339"/>
      <c r="U78" s="339"/>
      <c r="V78" s="339"/>
      <c r="W78" s="339"/>
      <c r="X78" s="339"/>
      <c r="Y78" s="339"/>
      <c r="Z78" s="339"/>
    </row>
    <row r="79" spans="1:26" ht="76.5" customHeight="1">
      <c r="A79" s="368"/>
      <c r="B79" s="362" t="s">
        <v>2042</v>
      </c>
      <c r="C79" s="367" t="s">
        <v>2043</v>
      </c>
      <c r="D79" s="365" t="s">
        <v>595</v>
      </c>
      <c r="E79" s="318" t="s">
        <v>1657</v>
      </c>
      <c r="F79" s="300"/>
      <c r="G79" s="300"/>
      <c r="H79" s="300"/>
      <c r="I79" s="300"/>
      <c r="J79" s="300"/>
      <c r="K79" s="300"/>
      <c r="L79" s="300"/>
      <c r="M79" s="300"/>
      <c r="N79" s="300"/>
      <c r="O79" s="300"/>
      <c r="P79" s="300"/>
      <c r="Q79" s="300"/>
      <c r="R79" s="300"/>
      <c r="S79" s="300"/>
      <c r="T79" s="300"/>
      <c r="U79" s="300"/>
      <c r="V79" s="300"/>
      <c r="W79" s="300"/>
      <c r="X79" s="300"/>
      <c r="Y79" s="300"/>
      <c r="Z79" s="300"/>
    </row>
    <row r="80" spans="1:26" ht="77.25" customHeight="1">
      <c r="A80" s="368"/>
      <c r="B80" s="362" t="s">
        <v>2044</v>
      </c>
      <c r="C80" s="364" t="s">
        <v>2045</v>
      </c>
      <c r="D80" s="365" t="s">
        <v>595</v>
      </c>
      <c r="E80" s="318" t="s">
        <v>1657</v>
      </c>
      <c r="F80" s="339"/>
      <c r="G80" s="339"/>
      <c r="H80" s="339"/>
      <c r="I80" s="339"/>
      <c r="J80" s="339"/>
      <c r="K80" s="339"/>
      <c r="L80" s="339"/>
      <c r="M80" s="339"/>
      <c r="N80" s="339"/>
      <c r="O80" s="339"/>
      <c r="P80" s="339"/>
      <c r="Q80" s="339"/>
      <c r="R80" s="339"/>
      <c r="S80" s="339"/>
      <c r="T80" s="339"/>
      <c r="U80" s="339"/>
      <c r="V80" s="339"/>
      <c r="W80" s="339"/>
      <c r="X80" s="339"/>
      <c r="Y80" s="339"/>
      <c r="Z80" s="339"/>
    </row>
    <row r="81" spans="1:26" ht="20.25" customHeight="1">
      <c r="A81" s="305"/>
      <c r="B81" s="359"/>
      <c r="C81" s="305" t="s">
        <v>2046</v>
      </c>
      <c r="D81" s="360"/>
      <c r="E81" s="309"/>
      <c r="F81" s="339"/>
      <c r="G81" s="339"/>
      <c r="H81" s="339"/>
      <c r="I81" s="339"/>
      <c r="J81" s="339"/>
      <c r="K81" s="339"/>
      <c r="L81" s="339"/>
      <c r="M81" s="339"/>
      <c r="N81" s="339"/>
      <c r="O81" s="339"/>
      <c r="P81" s="339"/>
      <c r="Q81" s="339"/>
      <c r="R81" s="339"/>
      <c r="S81" s="339"/>
      <c r="T81" s="339"/>
      <c r="U81" s="339"/>
      <c r="V81" s="339"/>
      <c r="W81" s="339"/>
      <c r="X81" s="339"/>
      <c r="Y81" s="339"/>
      <c r="Z81" s="339"/>
    </row>
    <row r="82" spans="1:26" ht="75.75" customHeight="1">
      <c r="A82" s="361"/>
      <c r="B82" s="318" t="s">
        <v>2047</v>
      </c>
      <c r="C82" s="367" t="s">
        <v>2048</v>
      </c>
      <c r="D82" s="365" t="s">
        <v>595</v>
      </c>
      <c r="E82" s="377" t="s">
        <v>1657</v>
      </c>
      <c r="F82" s="300"/>
      <c r="G82" s="300"/>
      <c r="H82" s="300"/>
      <c r="I82" s="300"/>
      <c r="J82" s="300"/>
      <c r="K82" s="300"/>
      <c r="L82" s="300"/>
      <c r="M82" s="300"/>
      <c r="N82" s="300"/>
      <c r="O82" s="300"/>
      <c r="P82" s="300"/>
      <c r="Q82" s="300"/>
      <c r="R82" s="300"/>
      <c r="S82" s="300"/>
      <c r="T82" s="300"/>
      <c r="U82" s="300"/>
      <c r="V82" s="300"/>
      <c r="W82" s="300"/>
      <c r="X82" s="300"/>
      <c r="Y82" s="300"/>
      <c r="Z82" s="300"/>
    </row>
    <row r="83" spans="1:26" ht="78.75" customHeight="1">
      <c r="A83" s="382"/>
      <c r="B83" s="366" t="s">
        <v>2049</v>
      </c>
      <c r="C83" s="367" t="s">
        <v>2050</v>
      </c>
      <c r="D83" s="365" t="s">
        <v>595</v>
      </c>
      <c r="E83" s="318" t="s">
        <v>1657</v>
      </c>
      <c r="F83" s="300"/>
      <c r="G83" s="300"/>
      <c r="H83" s="300"/>
      <c r="I83" s="300"/>
      <c r="J83" s="300"/>
      <c r="K83" s="300"/>
      <c r="L83" s="300"/>
      <c r="M83" s="300"/>
      <c r="N83" s="300"/>
      <c r="O83" s="300"/>
      <c r="P83" s="300"/>
      <c r="Q83" s="300"/>
      <c r="R83" s="300"/>
      <c r="S83" s="300"/>
      <c r="T83" s="300"/>
      <c r="U83" s="300"/>
      <c r="V83" s="300"/>
      <c r="W83" s="300"/>
      <c r="X83" s="300"/>
      <c r="Y83" s="300"/>
      <c r="Z83" s="300"/>
    </row>
    <row r="84" spans="1:26" ht="72.75" customHeight="1">
      <c r="A84" s="368"/>
      <c r="B84" s="362" t="s">
        <v>2051</v>
      </c>
      <c r="C84" s="367" t="s">
        <v>2052</v>
      </c>
      <c r="D84" s="365" t="s">
        <v>595</v>
      </c>
      <c r="E84" s="318" t="s">
        <v>1657</v>
      </c>
      <c r="F84" s="300"/>
      <c r="G84" s="300"/>
      <c r="H84" s="300"/>
      <c r="I84" s="300"/>
      <c r="J84" s="300"/>
      <c r="K84" s="300"/>
      <c r="L84" s="300"/>
      <c r="M84" s="300"/>
      <c r="N84" s="300"/>
      <c r="O84" s="300"/>
      <c r="P84" s="300"/>
      <c r="Q84" s="300"/>
      <c r="R84" s="300"/>
      <c r="S84" s="300"/>
      <c r="T84" s="300"/>
      <c r="U84" s="300"/>
      <c r="V84" s="300"/>
      <c r="W84" s="300"/>
      <c r="X84" s="300"/>
      <c r="Y84" s="300"/>
      <c r="Z84" s="300"/>
    </row>
    <row r="85" spans="1:26" ht="75" customHeight="1">
      <c r="A85" s="385"/>
      <c r="B85" s="318" t="s">
        <v>2053</v>
      </c>
      <c r="C85" s="364" t="s">
        <v>2054</v>
      </c>
      <c r="D85" s="365" t="s">
        <v>595</v>
      </c>
      <c r="E85" s="318" t="s">
        <v>1657</v>
      </c>
      <c r="F85" s="387"/>
      <c r="G85" s="387"/>
      <c r="H85" s="387"/>
      <c r="I85" s="387"/>
      <c r="J85" s="387"/>
      <c r="K85" s="387"/>
      <c r="L85" s="387"/>
      <c r="M85" s="387"/>
      <c r="N85" s="387"/>
      <c r="O85" s="387"/>
      <c r="P85" s="387"/>
      <c r="Q85" s="387"/>
      <c r="R85" s="387"/>
      <c r="S85" s="387"/>
      <c r="T85" s="387"/>
      <c r="U85" s="387"/>
      <c r="V85" s="387"/>
      <c r="W85" s="387"/>
      <c r="X85" s="387"/>
      <c r="Y85" s="387"/>
      <c r="Z85" s="387"/>
    </row>
    <row r="86" spans="1:26" ht="72" customHeight="1">
      <c r="A86" s="388"/>
      <c r="B86" s="366" t="s">
        <v>2055</v>
      </c>
      <c r="C86" s="364" t="s">
        <v>2056</v>
      </c>
      <c r="D86" s="365" t="s">
        <v>595</v>
      </c>
      <c r="E86" s="377" t="s">
        <v>1657</v>
      </c>
      <c r="F86" s="300"/>
      <c r="G86" s="300"/>
      <c r="H86" s="300"/>
      <c r="I86" s="300"/>
      <c r="J86" s="300"/>
      <c r="K86" s="300"/>
      <c r="L86" s="300"/>
      <c r="M86" s="300"/>
      <c r="N86" s="300"/>
      <c r="O86" s="300"/>
      <c r="P86" s="300"/>
      <c r="Q86" s="300"/>
      <c r="R86" s="300"/>
      <c r="S86" s="300"/>
      <c r="T86" s="300"/>
      <c r="U86" s="300"/>
      <c r="V86" s="300"/>
      <c r="W86" s="300"/>
      <c r="X86" s="300"/>
      <c r="Y86" s="300"/>
      <c r="Z86" s="300"/>
    </row>
    <row r="87" spans="1:26" ht="73.5" customHeight="1">
      <c r="A87" s="388"/>
      <c r="B87" s="366" t="s">
        <v>2057</v>
      </c>
      <c r="C87" s="364" t="s">
        <v>2058</v>
      </c>
      <c r="D87" s="365" t="s">
        <v>595</v>
      </c>
      <c r="E87" s="377" t="s">
        <v>1657</v>
      </c>
      <c r="F87" s="300"/>
      <c r="G87" s="300"/>
      <c r="H87" s="300"/>
      <c r="I87" s="300"/>
      <c r="J87" s="300"/>
      <c r="K87" s="300"/>
      <c r="L87" s="300"/>
      <c r="M87" s="300"/>
      <c r="N87" s="300"/>
      <c r="O87" s="300"/>
      <c r="P87" s="300"/>
      <c r="Q87" s="300"/>
      <c r="R87" s="300"/>
      <c r="S87" s="300"/>
      <c r="T87" s="300"/>
      <c r="U87" s="300"/>
      <c r="V87" s="300"/>
      <c r="W87" s="300"/>
      <c r="X87" s="300"/>
      <c r="Y87" s="300"/>
      <c r="Z87" s="300"/>
    </row>
    <row r="88" spans="1:26" ht="39.75" customHeight="1">
      <c r="A88" s="391"/>
      <c r="B88" s="392"/>
      <c r="C88" s="393" t="s">
        <v>2059</v>
      </c>
      <c r="D88" s="394"/>
      <c r="E88" s="395"/>
      <c r="F88" s="300"/>
      <c r="G88" s="300"/>
      <c r="H88" s="300"/>
      <c r="I88" s="300"/>
      <c r="J88" s="300"/>
      <c r="K88" s="300"/>
      <c r="L88" s="300"/>
      <c r="M88" s="300"/>
      <c r="N88" s="300"/>
      <c r="O88" s="300"/>
      <c r="P88" s="300"/>
      <c r="Q88" s="300"/>
      <c r="R88" s="300"/>
      <c r="S88" s="300"/>
      <c r="T88" s="300"/>
      <c r="U88" s="300"/>
      <c r="V88" s="300"/>
      <c r="W88" s="300"/>
      <c r="X88" s="300"/>
      <c r="Y88" s="300"/>
      <c r="Z88" s="300"/>
    </row>
    <row r="89" spans="1:26" ht="94.5" customHeight="1">
      <c r="A89" s="396" t="s">
        <v>800</v>
      </c>
      <c r="B89" s="397" t="s">
        <v>2060</v>
      </c>
      <c r="C89" s="398" t="s">
        <v>2061</v>
      </c>
      <c r="D89" s="365" t="s">
        <v>595</v>
      </c>
      <c r="E89" s="399" t="s">
        <v>1657</v>
      </c>
      <c r="F89" s="300"/>
      <c r="G89" s="300"/>
      <c r="H89" s="300"/>
      <c r="I89" s="300"/>
      <c r="J89" s="300"/>
      <c r="K89" s="300"/>
      <c r="L89" s="300"/>
      <c r="M89" s="300"/>
      <c r="N89" s="300"/>
      <c r="O89" s="300"/>
      <c r="P89" s="300"/>
      <c r="Q89" s="300"/>
      <c r="R89" s="300"/>
      <c r="S89" s="300"/>
      <c r="T89" s="300"/>
      <c r="U89" s="300"/>
      <c r="V89" s="300"/>
      <c r="W89" s="300"/>
      <c r="X89" s="300"/>
      <c r="Y89" s="300"/>
      <c r="Z89" s="300"/>
    </row>
    <row r="90" spans="1:26" ht="96" customHeight="1">
      <c r="A90" s="396" t="s">
        <v>800</v>
      </c>
      <c r="B90" s="397" t="s">
        <v>2062</v>
      </c>
      <c r="C90" s="398" t="s">
        <v>2063</v>
      </c>
      <c r="D90" s="365" t="s">
        <v>595</v>
      </c>
      <c r="E90" s="399" t="s">
        <v>1657</v>
      </c>
      <c r="F90" s="300"/>
      <c r="G90" s="300"/>
      <c r="H90" s="300"/>
      <c r="I90" s="300"/>
      <c r="J90" s="300"/>
      <c r="K90" s="300"/>
      <c r="L90" s="300"/>
      <c r="M90" s="300"/>
      <c r="N90" s="300"/>
      <c r="O90" s="300"/>
      <c r="P90" s="300"/>
      <c r="Q90" s="300"/>
      <c r="R90" s="300"/>
      <c r="S90" s="300"/>
      <c r="T90" s="300"/>
      <c r="U90" s="300"/>
      <c r="V90" s="300"/>
      <c r="W90" s="300"/>
      <c r="X90" s="300"/>
      <c r="Y90" s="300"/>
      <c r="Z90" s="300"/>
    </row>
    <row r="91" spans="1:26" ht="90" customHeight="1">
      <c r="A91" s="396" t="s">
        <v>800</v>
      </c>
      <c r="B91" s="397" t="s">
        <v>2064</v>
      </c>
      <c r="C91" s="398" t="s">
        <v>2065</v>
      </c>
      <c r="D91" s="365" t="s">
        <v>595</v>
      </c>
      <c r="E91" s="399" t="s">
        <v>1657</v>
      </c>
      <c r="F91" s="300"/>
      <c r="G91" s="300"/>
      <c r="H91" s="300"/>
      <c r="I91" s="300"/>
      <c r="J91" s="300"/>
      <c r="K91" s="300"/>
      <c r="L91" s="300"/>
      <c r="M91" s="300"/>
      <c r="N91" s="300"/>
      <c r="O91" s="300"/>
      <c r="P91" s="300"/>
      <c r="Q91" s="300"/>
      <c r="R91" s="300"/>
      <c r="S91" s="300"/>
      <c r="T91" s="300"/>
      <c r="U91" s="300"/>
      <c r="V91" s="300"/>
      <c r="W91" s="300"/>
      <c r="X91" s="300"/>
      <c r="Y91" s="300"/>
      <c r="Z91" s="300"/>
    </row>
    <row r="92" spans="1:26" ht="92.25" customHeight="1">
      <c r="A92" s="396" t="s">
        <v>800</v>
      </c>
      <c r="B92" s="397" t="s">
        <v>2066</v>
      </c>
      <c r="C92" s="398" t="s">
        <v>2067</v>
      </c>
      <c r="D92" s="365" t="s">
        <v>595</v>
      </c>
      <c r="E92" s="399" t="s">
        <v>1657</v>
      </c>
      <c r="F92" s="300"/>
      <c r="G92" s="300"/>
      <c r="H92" s="300"/>
      <c r="I92" s="300"/>
      <c r="J92" s="300"/>
      <c r="K92" s="300"/>
      <c r="L92" s="300"/>
      <c r="M92" s="300"/>
      <c r="N92" s="300"/>
      <c r="O92" s="300"/>
      <c r="P92" s="300"/>
      <c r="Q92" s="300"/>
      <c r="R92" s="300"/>
      <c r="S92" s="300"/>
      <c r="T92" s="300"/>
      <c r="U92" s="300"/>
      <c r="V92" s="300"/>
      <c r="W92" s="300"/>
      <c r="X92" s="300"/>
      <c r="Y92" s="300"/>
      <c r="Z92" s="300"/>
    </row>
    <row r="93" spans="1:26" ht="40.5" customHeight="1">
      <c r="A93" s="400"/>
      <c r="B93" s="395"/>
      <c r="C93" s="401" t="s">
        <v>2068</v>
      </c>
      <c r="D93" s="402"/>
      <c r="E93" s="395"/>
      <c r="F93" s="300"/>
      <c r="G93" s="300"/>
      <c r="H93" s="300"/>
      <c r="I93" s="300"/>
      <c r="J93" s="300"/>
      <c r="K93" s="300"/>
      <c r="L93" s="300"/>
      <c r="M93" s="300"/>
      <c r="N93" s="300"/>
      <c r="O93" s="300"/>
      <c r="P93" s="300"/>
      <c r="Q93" s="300"/>
      <c r="R93" s="300"/>
      <c r="S93" s="300"/>
      <c r="T93" s="300"/>
      <c r="U93" s="300"/>
      <c r="V93" s="300"/>
      <c r="W93" s="300"/>
      <c r="X93" s="300"/>
      <c r="Y93" s="300"/>
      <c r="Z93" s="300"/>
    </row>
    <row r="94" spans="1:26" ht="12.75" customHeight="1">
      <c r="A94" s="403"/>
      <c r="B94" s="404"/>
      <c r="C94" s="405" t="s">
        <v>2069</v>
      </c>
      <c r="D94" s="404"/>
      <c r="E94" s="406"/>
      <c r="F94" s="300"/>
      <c r="G94" s="300"/>
      <c r="H94" s="300"/>
      <c r="I94" s="300"/>
      <c r="J94" s="300"/>
      <c r="K94" s="300"/>
      <c r="L94" s="300"/>
      <c r="M94" s="300"/>
      <c r="N94" s="300"/>
      <c r="O94" s="300"/>
      <c r="P94" s="300"/>
      <c r="Q94" s="300"/>
      <c r="R94" s="300"/>
      <c r="S94" s="300"/>
      <c r="T94" s="300"/>
      <c r="U94" s="300"/>
      <c r="V94" s="300"/>
      <c r="W94" s="300"/>
      <c r="X94" s="300"/>
      <c r="Y94" s="300"/>
      <c r="Z94" s="300"/>
    </row>
    <row r="95" spans="1:26" ht="12.75" customHeight="1">
      <c r="A95" s="407"/>
      <c r="B95" s="408"/>
      <c r="C95" s="409" t="s">
        <v>1709</v>
      </c>
      <c r="D95" s="410"/>
      <c r="E95" s="411"/>
      <c r="F95" s="300"/>
      <c r="G95" s="300"/>
      <c r="H95" s="300"/>
      <c r="I95" s="300"/>
      <c r="J95" s="300"/>
      <c r="K95" s="300"/>
      <c r="L95" s="300"/>
      <c r="M95" s="300"/>
      <c r="N95" s="300"/>
      <c r="O95" s="300"/>
      <c r="P95" s="300"/>
      <c r="Q95" s="300"/>
      <c r="R95" s="300"/>
      <c r="S95" s="300"/>
      <c r="T95" s="300"/>
      <c r="U95" s="300"/>
      <c r="V95" s="300"/>
      <c r="W95" s="300"/>
      <c r="X95" s="300"/>
      <c r="Y95" s="300"/>
      <c r="Z95" s="300"/>
    </row>
    <row r="96" spans="1:26" ht="102" customHeight="1">
      <c r="A96" s="412" t="s">
        <v>800</v>
      </c>
      <c r="B96" s="413" t="s">
        <v>2070</v>
      </c>
      <c r="C96" s="414" t="s">
        <v>2071</v>
      </c>
      <c r="D96" s="365" t="s">
        <v>595</v>
      </c>
      <c r="E96" s="399" t="s">
        <v>1657</v>
      </c>
      <c r="F96" s="300"/>
      <c r="G96" s="300"/>
      <c r="H96" s="300"/>
      <c r="I96" s="300"/>
      <c r="J96" s="300"/>
      <c r="K96" s="300"/>
      <c r="L96" s="300"/>
      <c r="M96" s="300"/>
      <c r="N96" s="300"/>
      <c r="O96" s="300"/>
      <c r="P96" s="300"/>
      <c r="Q96" s="300"/>
      <c r="R96" s="300"/>
      <c r="S96" s="300"/>
      <c r="T96" s="300"/>
      <c r="U96" s="300"/>
      <c r="V96" s="300"/>
      <c r="W96" s="300"/>
      <c r="X96" s="300"/>
      <c r="Y96" s="300"/>
      <c r="Z96" s="300"/>
    </row>
    <row r="97" spans="1:26" ht="103.5" customHeight="1">
      <c r="A97" s="412" t="s">
        <v>800</v>
      </c>
      <c r="B97" s="413" t="s">
        <v>2072</v>
      </c>
      <c r="C97" s="414" t="s">
        <v>2073</v>
      </c>
      <c r="D97" s="365" t="s">
        <v>595</v>
      </c>
      <c r="E97" s="399" t="s">
        <v>1657</v>
      </c>
      <c r="F97" s="300"/>
      <c r="G97" s="300"/>
      <c r="H97" s="300"/>
      <c r="I97" s="300"/>
      <c r="J97" s="300"/>
      <c r="K97" s="300"/>
      <c r="L97" s="300"/>
      <c r="M97" s="300"/>
      <c r="N97" s="300"/>
      <c r="O97" s="300"/>
      <c r="P97" s="300"/>
      <c r="Q97" s="300"/>
      <c r="R97" s="300"/>
      <c r="S97" s="300"/>
      <c r="T97" s="300"/>
      <c r="U97" s="300"/>
      <c r="V97" s="300"/>
      <c r="W97" s="300"/>
      <c r="X97" s="300"/>
      <c r="Y97" s="300"/>
      <c r="Z97" s="300"/>
    </row>
    <row r="98" spans="1:26" ht="102.75" customHeight="1">
      <c r="A98" s="412" t="s">
        <v>800</v>
      </c>
      <c r="B98" s="413" t="s">
        <v>2074</v>
      </c>
      <c r="C98" s="414" t="s">
        <v>2075</v>
      </c>
      <c r="D98" s="365" t="s">
        <v>595</v>
      </c>
      <c r="E98" s="399" t="s">
        <v>1657</v>
      </c>
      <c r="F98" s="300"/>
      <c r="G98" s="300"/>
      <c r="H98" s="300"/>
      <c r="I98" s="300"/>
      <c r="J98" s="300"/>
      <c r="K98" s="300"/>
      <c r="L98" s="300"/>
      <c r="M98" s="300"/>
      <c r="N98" s="300"/>
      <c r="O98" s="300"/>
      <c r="P98" s="300"/>
      <c r="Q98" s="300"/>
      <c r="R98" s="300"/>
      <c r="S98" s="300"/>
      <c r="T98" s="300"/>
      <c r="U98" s="300"/>
      <c r="V98" s="300"/>
      <c r="W98" s="300"/>
      <c r="X98" s="300"/>
      <c r="Y98" s="300"/>
      <c r="Z98" s="300"/>
    </row>
    <row r="99" spans="1:26" ht="100.5" customHeight="1">
      <c r="A99" s="415" t="s">
        <v>800</v>
      </c>
      <c r="B99" s="399" t="s">
        <v>2076</v>
      </c>
      <c r="C99" s="398" t="s">
        <v>2077</v>
      </c>
      <c r="D99" s="365" t="s">
        <v>595</v>
      </c>
      <c r="E99" s="399" t="s">
        <v>1657</v>
      </c>
      <c r="F99" s="300"/>
      <c r="G99" s="300"/>
      <c r="H99" s="300"/>
      <c r="I99" s="300"/>
      <c r="J99" s="300"/>
      <c r="K99" s="300"/>
      <c r="L99" s="300"/>
      <c r="M99" s="300"/>
      <c r="N99" s="300"/>
      <c r="O99" s="300"/>
      <c r="P99" s="300"/>
      <c r="Q99" s="300"/>
      <c r="R99" s="300"/>
      <c r="S99" s="300"/>
      <c r="T99" s="300"/>
      <c r="U99" s="300"/>
      <c r="V99" s="300"/>
      <c r="W99" s="300"/>
      <c r="X99" s="300"/>
      <c r="Y99" s="300"/>
      <c r="Z99" s="300"/>
    </row>
    <row r="100" spans="1:26" ht="102" customHeight="1">
      <c r="A100" s="412" t="s">
        <v>800</v>
      </c>
      <c r="B100" s="413" t="s">
        <v>2078</v>
      </c>
      <c r="C100" s="414" t="s">
        <v>2079</v>
      </c>
      <c r="D100" s="365" t="s">
        <v>595</v>
      </c>
      <c r="E100" s="399" t="s">
        <v>1657</v>
      </c>
      <c r="F100" s="300"/>
      <c r="G100" s="300"/>
      <c r="H100" s="300"/>
      <c r="I100" s="300"/>
      <c r="J100" s="300"/>
      <c r="K100" s="300"/>
      <c r="L100" s="300"/>
      <c r="M100" s="300"/>
      <c r="N100" s="300"/>
      <c r="O100" s="300"/>
      <c r="P100" s="300"/>
      <c r="Q100" s="300"/>
      <c r="R100" s="300"/>
      <c r="S100" s="300"/>
      <c r="T100" s="300"/>
      <c r="U100" s="300"/>
      <c r="V100" s="300"/>
      <c r="W100" s="300"/>
      <c r="X100" s="300"/>
      <c r="Y100" s="300"/>
      <c r="Z100" s="300"/>
    </row>
    <row r="101" spans="1:26" ht="102.75" customHeight="1">
      <c r="A101" s="412" t="s">
        <v>800</v>
      </c>
      <c r="B101" s="413" t="s">
        <v>2080</v>
      </c>
      <c r="C101" s="414" t="s">
        <v>2081</v>
      </c>
      <c r="D101" s="365" t="s">
        <v>595</v>
      </c>
      <c r="E101" s="399" t="s">
        <v>1657</v>
      </c>
      <c r="F101" s="300"/>
      <c r="G101" s="300"/>
      <c r="H101" s="300"/>
      <c r="I101" s="300"/>
      <c r="J101" s="300"/>
      <c r="K101" s="300"/>
      <c r="L101" s="300"/>
      <c r="M101" s="300"/>
      <c r="N101" s="300"/>
      <c r="O101" s="300"/>
      <c r="P101" s="300"/>
      <c r="Q101" s="300"/>
      <c r="R101" s="300"/>
      <c r="S101" s="300"/>
      <c r="T101" s="300"/>
      <c r="U101" s="300"/>
      <c r="V101" s="300"/>
      <c r="W101" s="300"/>
      <c r="X101" s="300"/>
      <c r="Y101" s="300"/>
      <c r="Z101" s="300"/>
    </row>
    <row r="102" spans="1:26" ht="12.75" customHeight="1">
      <c r="A102" s="407"/>
      <c r="B102" s="416"/>
      <c r="C102" s="409" t="s">
        <v>1802</v>
      </c>
      <c r="D102" s="417"/>
      <c r="E102" s="411"/>
      <c r="F102" s="300"/>
      <c r="G102" s="300"/>
      <c r="H102" s="300"/>
      <c r="I102" s="300"/>
      <c r="J102" s="300"/>
      <c r="K102" s="300"/>
      <c r="L102" s="300"/>
      <c r="M102" s="300"/>
      <c r="N102" s="300"/>
      <c r="O102" s="300"/>
      <c r="P102" s="300"/>
      <c r="Q102" s="300"/>
      <c r="R102" s="300"/>
      <c r="S102" s="300"/>
      <c r="T102" s="300"/>
      <c r="U102" s="300"/>
      <c r="V102" s="300"/>
      <c r="W102" s="300"/>
      <c r="X102" s="300"/>
      <c r="Y102" s="300"/>
      <c r="Z102" s="300"/>
    </row>
    <row r="103" spans="1:26" ht="102" customHeight="1">
      <c r="A103" s="415" t="s">
        <v>800</v>
      </c>
      <c r="B103" s="399" t="s">
        <v>2082</v>
      </c>
      <c r="C103" s="398" t="s">
        <v>2083</v>
      </c>
      <c r="D103" s="365" t="s">
        <v>595</v>
      </c>
      <c r="E103" s="399" t="s">
        <v>1657</v>
      </c>
      <c r="F103" s="300"/>
      <c r="G103" s="300"/>
      <c r="H103" s="300"/>
      <c r="I103" s="300"/>
      <c r="J103" s="300"/>
      <c r="K103" s="300"/>
      <c r="L103" s="300"/>
      <c r="M103" s="300"/>
      <c r="N103" s="300"/>
      <c r="O103" s="300"/>
      <c r="P103" s="300"/>
      <c r="Q103" s="300"/>
      <c r="R103" s="300"/>
      <c r="S103" s="300"/>
      <c r="T103" s="300"/>
      <c r="U103" s="300"/>
      <c r="V103" s="300"/>
      <c r="W103" s="300"/>
      <c r="X103" s="300"/>
      <c r="Y103" s="300"/>
      <c r="Z103" s="300"/>
    </row>
    <row r="104" spans="1:26" ht="12.75" customHeight="1">
      <c r="A104" s="407"/>
      <c r="B104" s="416"/>
      <c r="C104" s="409" t="s">
        <v>2016</v>
      </c>
      <c r="D104" s="417"/>
      <c r="E104" s="411"/>
      <c r="F104" s="300"/>
      <c r="G104" s="300"/>
      <c r="H104" s="300"/>
      <c r="I104" s="300"/>
      <c r="J104" s="300"/>
      <c r="K104" s="300"/>
      <c r="L104" s="300"/>
      <c r="M104" s="300"/>
      <c r="N104" s="300"/>
      <c r="O104" s="300"/>
      <c r="P104" s="300"/>
      <c r="Q104" s="300"/>
      <c r="R104" s="300"/>
      <c r="S104" s="300"/>
      <c r="T104" s="300"/>
      <c r="U104" s="300"/>
      <c r="V104" s="300"/>
      <c r="W104" s="300"/>
      <c r="X104" s="300"/>
      <c r="Y104" s="300"/>
      <c r="Z104" s="300"/>
    </row>
    <row r="105" spans="1:26" ht="101.25" customHeight="1">
      <c r="A105" s="418" t="s">
        <v>800</v>
      </c>
      <c r="B105" s="399" t="s">
        <v>2084</v>
      </c>
      <c r="C105" s="398" t="s">
        <v>2085</v>
      </c>
      <c r="D105" s="365" t="s">
        <v>595</v>
      </c>
      <c r="E105" s="399" t="s">
        <v>1657</v>
      </c>
      <c r="F105" s="300"/>
      <c r="G105" s="300"/>
      <c r="H105" s="300"/>
      <c r="I105" s="300"/>
      <c r="J105" s="300"/>
      <c r="K105" s="300"/>
      <c r="L105" s="300"/>
      <c r="M105" s="300"/>
      <c r="N105" s="300"/>
      <c r="O105" s="300"/>
      <c r="P105" s="300"/>
      <c r="Q105" s="300"/>
      <c r="R105" s="300"/>
      <c r="S105" s="300"/>
      <c r="T105" s="300"/>
      <c r="U105" s="300"/>
      <c r="V105" s="300"/>
      <c r="W105" s="300"/>
      <c r="X105" s="300"/>
      <c r="Y105" s="300"/>
      <c r="Z105" s="300"/>
    </row>
    <row r="106" spans="1:26" ht="102" customHeight="1">
      <c r="A106" s="415" t="s">
        <v>800</v>
      </c>
      <c r="B106" s="399" t="s">
        <v>2086</v>
      </c>
      <c r="C106" s="398" t="s">
        <v>2087</v>
      </c>
      <c r="D106" s="365" t="s">
        <v>595</v>
      </c>
      <c r="E106" s="399" t="s">
        <v>1657</v>
      </c>
      <c r="F106" s="300"/>
      <c r="G106" s="300"/>
      <c r="H106" s="300"/>
      <c r="I106" s="300"/>
      <c r="J106" s="300"/>
      <c r="K106" s="300"/>
      <c r="L106" s="300"/>
      <c r="M106" s="300"/>
      <c r="N106" s="300"/>
      <c r="O106" s="300"/>
      <c r="P106" s="300"/>
      <c r="Q106" s="300"/>
      <c r="R106" s="300"/>
      <c r="S106" s="300"/>
      <c r="T106" s="300"/>
      <c r="U106" s="300"/>
      <c r="V106" s="300"/>
      <c r="W106" s="300"/>
      <c r="X106" s="300"/>
      <c r="Y106" s="300"/>
      <c r="Z106" s="300"/>
    </row>
    <row r="107" spans="1:26" ht="12.75" customHeight="1">
      <c r="A107" s="403"/>
      <c r="B107" s="419"/>
      <c r="C107" s="405" t="s">
        <v>2088</v>
      </c>
      <c r="D107" s="404"/>
      <c r="E107" s="406"/>
      <c r="F107" s="300"/>
      <c r="G107" s="300"/>
      <c r="H107" s="300"/>
      <c r="I107" s="300"/>
      <c r="J107" s="300"/>
      <c r="K107" s="300"/>
      <c r="L107" s="300"/>
      <c r="M107" s="300"/>
      <c r="N107" s="300"/>
      <c r="O107" s="300"/>
      <c r="P107" s="300"/>
      <c r="Q107" s="300"/>
      <c r="R107" s="300"/>
      <c r="S107" s="300"/>
      <c r="T107" s="300"/>
      <c r="U107" s="300"/>
      <c r="V107" s="300"/>
      <c r="W107" s="300"/>
      <c r="X107" s="300"/>
      <c r="Y107" s="300"/>
      <c r="Z107" s="300"/>
    </row>
    <row r="108" spans="1:26" ht="12.75" customHeight="1">
      <c r="A108" s="420" t="s">
        <v>1709</v>
      </c>
      <c r="B108" s="419"/>
      <c r="C108" s="405" t="s">
        <v>1880</v>
      </c>
      <c r="D108" s="421"/>
      <c r="E108" s="406"/>
      <c r="F108" s="300"/>
      <c r="G108" s="300"/>
      <c r="H108" s="300"/>
      <c r="I108" s="300"/>
      <c r="J108" s="300"/>
      <c r="K108" s="300"/>
      <c r="L108" s="300"/>
      <c r="M108" s="300"/>
      <c r="N108" s="300"/>
      <c r="O108" s="300"/>
      <c r="P108" s="300"/>
      <c r="Q108" s="300"/>
      <c r="R108" s="300"/>
      <c r="S108" s="300"/>
      <c r="T108" s="300"/>
      <c r="U108" s="300"/>
      <c r="V108" s="300"/>
      <c r="W108" s="300"/>
      <c r="X108" s="300"/>
      <c r="Y108" s="300"/>
      <c r="Z108" s="300"/>
    </row>
    <row r="109" spans="1:26" ht="94.5" customHeight="1">
      <c r="A109" s="422"/>
      <c r="B109" s="399" t="s">
        <v>2089</v>
      </c>
      <c r="C109" s="398" t="s">
        <v>2090</v>
      </c>
      <c r="D109" s="365" t="s">
        <v>595</v>
      </c>
      <c r="E109" s="399" t="s">
        <v>1657</v>
      </c>
      <c r="F109" s="300"/>
      <c r="G109" s="300"/>
      <c r="H109" s="300"/>
      <c r="I109" s="300"/>
      <c r="J109" s="300"/>
      <c r="K109" s="300"/>
      <c r="L109" s="300"/>
      <c r="M109" s="300"/>
      <c r="N109" s="300"/>
      <c r="O109" s="300"/>
      <c r="P109" s="300"/>
      <c r="Q109" s="300"/>
      <c r="R109" s="300"/>
      <c r="S109" s="300"/>
      <c r="T109" s="300"/>
      <c r="U109" s="300"/>
      <c r="V109" s="300"/>
      <c r="W109" s="300"/>
      <c r="X109" s="300"/>
      <c r="Y109" s="300"/>
      <c r="Z109" s="300"/>
    </row>
    <row r="110" spans="1:26" ht="90.75" customHeight="1">
      <c r="A110" s="422"/>
      <c r="B110" s="399" t="s">
        <v>2091</v>
      </c>
      <c r="C110" s="398" t="s">
        <v>2092</v>
      </c>
      <c r="D110" s="365" t="s">
        <v>595</v>
      </c>
      <c r="E110" s="399" t="s">
        <v>1657</v>
      </c>
      <c r="F110" s="300"/>
      <c r="G110" s="300"/>
      <c r="H110" s="300"/>
      <c r="I110" s="300"/>
      <c r="J110" s="300"/>
      <c r="K110" s="300"/>
      <c r="L110" s="300"/>
      <c r="M110" s="300"/>
      <c r="N110" s="300"/>
      <c r="O110" s="300"/>
      <c r="P110" s="300"/>
      <c r="Q110" s="300"/>
      <c r="R110" s="300"/>
      <c r="S110" s="300"/>
      <c r="T110" s="300"/>
      <c r="U110" s="300"/>
      <c r="V110" s="300"/>
      <c r="W110" s="300"/>
      <c r="X110" s="300"/>
      <c r="Y110" s="300"/>
      <c r="Z110" s="300"/>
    </row>
    <row r="111" spans="1:26" ht="101.25" customHeight="1">
      <c r="A111" s="415" t="s">
        <v>800</v>
      </c>
      <c r="B111" s="399" t="s">
        <v>2093</v>
      </c>
      <c r="C111" s="398" t="s">
        <v>2094</v>
      </c>
      <c r="D111" s="365" t="s">
        <v>595</v>
      </c>
      <c r="E111" s="399" t="s">
        <v>1657</v>
      </c>
      <c r="F111" s="300"/>
      <c r="G111" s="300"/>
      <c r="H111" s="300"/>
      <c r="I111" s="300"/>
      <c r="J111" s="300"/>
      <c r="K111" s="300"/>
      <c r="L111" s="300"/>
      <c r="M111" s="300"/>
      <c r="N111" s="300"/>
      <c r="O111" s="300"/>
      <c r="P111" s="300"/>
      <c r="Q111" s="300"/>
      <c r="R111" s="300"/>
      <c r="S111" s="300"/>
      <c r="T111" s="300"/>
      <c r="U111" s="300"/>
      <c r="V111" s="300"/>
      <c r="W111" s="300"/>
      <c r="X111" s="300"/>
      <c r="Y111" s="300"/>
      <c r="Z111" s="300"/>
    </row>
    <row r="112" spans="1:26" ht="93.75" customHeight="1">
      <c r="A112" s="422"/>
      <c r="B112" s="399" t="s">
        <v>2095</v>
      </c>
      <c r="C112" s="398" t="s">
        <v>2096</v>
      </c>
      <c r="D112" s="365" t="s">
        <v>595</v>
      </c>
      <c r="E112" s="399" t="s">
        <v>1657</v>
      </c>
      <c r="F112" s="300"/>
      <c r="G112" s="300"/>
      <c r="H112" s="300"/>
      <c r="I112" s="300"/>
      <c r="J112" s="300"/>
      <c r="K112" s="300"/>
      <c r="L112" s="300"/>
      <c r="M112" s="300"/>
      <c r="N112" s="300"/>
      <c r="O112" s="300"/>
      <c r="P112" s="300"/>
      <c r="Q112" s="300"/>
      <c r="R112" s="300"/>
      <c r="S112" s="300"/>
      <c r="T112" s="300"/>
      <c r="U112" s="300"/>
      <c r="V112" s="300"/>
      <c r="W112" s="300"/>
      <c r="X112" s="300"/>
      <c r="Y112" s="300"/>
      <c r="Z112" s="300"/>
    </row>
    <row r="113" spans="1:26" ht="100.5" customHeight="1">
      <c r="A113" s="418" t="s">
        <v>800</v>
      </c>
      <c r="B113" s="399" t="s">
        <v>2097</v>
      </c>
      <c r="C113" s="398" t="s">
        <v>2098</v>
      </c>
      <c r="D113" s="365" t="s">
        <v>595</v>
      </c>
      <c r="E113" s="399" t="s">
        <v>1657</v>
      </c>
      <c r="F113" s="300"/>
      <c r="G113" s="300"/>
      <c r="H113" s="300"/>
      <c r="I113" s="300"/>
      <c r="J113" s="300"/>
      <c r="K113" s="300"/>
      <c r="L113" s="300"/>
      <c r="M113" s="300"/>
      <c r="N113" s="300"/>
      <c r="O113" s="300"/>
      <c r="P113" s="300"/>
      <c r="Q113" s="300"/>
      <c r="R113" s="300"/>
      <c r="S113" s="300"/>
      <c r="T113" s="300"/>
      <c r="U113" s="300"/>
      <c r="V113" s="300"/>
      <c r="W113" s="300"/>
      <c r="X113" s="300"/>
      <c r="Y113" s="300"/>
      <c r="Z113" s="300"/>
    </row>
    <row r="114" spans="1:26" ht="99.75" customHeight="1">
      <c r="A114" s="415" t="s">
        <v>800</v>
      </c>
      <c r="B114" s="399" t="s">
        <v>2099</v>
      </c>
      <c r="C114" s="398" t="s">
        <v>2100</v>
      </c>
      <c r="D114" s="365" t="s">
        <v>595</v>
      </c>
      <c r="E114" s="399" t="s">
        <v>1657</v>
      </c>
      <c r="F114" s="300"/>
      <c r="G114" s="300"/>
      <c r="H114" s="300"/>
      <c r="I114" s="300"/>
      <c r="J114" s="300"/>
      <c r="K114" s="300"/>
      <c r="L114" s="300"/>
      <c r="M114" s="300"/>
      <c r="N114" s="300"/>
      <c r="O114" s="300"/>
      <c r="P114" s="300"/>
      <c r="Q114" s="300"/>
      <c r="R114" s="300"/>
      <c r="S114" s="300"/>
      <c r="T114" s="300"/>
      <c r="U114" s="300"/>
      <c r="V114" s="300"/>
      <c r="W114" s="300"/>
      <c r="X114" s="300"/>
      <c r="Y114" s="300"/>
      <c r="Z114" s="300"/>
    </row>
    <row r="115" spans="1:26" ht="12.75" customHeight="1">
      <c r="A115" s="423"/>
      <c r="B115" s="419"/>
      <c r="C115" s="405" t="s">
        <v>2101</v>
      </c>
      <c r="D115" s="421"/>
      <c r="E115" s="406"/>
      <c r="F115" s="300"/>
      <c r="G115" s="300"/>
      <c r="H115" s="300"/>
      <c r="I115" s="300"/>
      <c r="J115" s="300"/>
      <c r="K115" s="300"/>
      <c r="L115" s="300"/>
      <c r="M115" s="300"/>
      <c r="N115" s="300"/>
      <c r="O115" s="300"/>
      <c r="P115" s="300"/>
      <c r="Q115" s="300"/>
      <c r="R115" s="300"/>
      <c r="S115" s="300"/>
      <c r="T115" s="300"/>
      <c r="U115" s="300"/>
      <c r="V115" s="300"/>
      <c r="W115" s="300"/>
      <c r="X115" s="300"/>
      <c r="Y115" s="300"/>
      <c r="Z115" s="300"/>
    </row>
    <row r="116" spans="1:26" ht="90.75" customHeight="1">
      <c r="A116" s="422"/>
      <c r="B116" s="399" t="s">
        <v>2102</v>
      </c>
      <c r="C116" s="398" t="s">
        <v>2103</v>
      </c>
      <c r="D116" s="365" t="s">
        <v>595</v>
      </c>
      <c r="E116" s="424" t="s">
        <v>1657</v>
      </c>
      <c r="F116" s="300"/>
      <c r="G116" s="300"/>
      <c r="H116" s="300"/>
      <c r="I116" s="300"/>
      <c r="J116" s="300"/>
      <c r="K116" s="300"/>
      <c r="L116" s="300"/>
      <c r="M116" s="300"/>
      <c r="N116" s="300"/>
      <c r="O116" s="300"/>
      <c r="P116" s="300"/>
      <c r="Q116" s="300"/>
      <c r="R116" s="300"/>
      <c r="S116" s="300"/>
      <c r="T116" s="300"/>
      <c r="U116" s="300"/>
      <c r="V116" s="300"/>
      <c r="W116" s="300"/>
      <c r="X116" s="300"/>
      <c r="Y116" s="300"/>
      <c r="Z116" s="300"/>
    </row>
    <row r="117" spans="1:26" ht="12.75" customHeight="1">
      <c r="A117" s="407"/>
      <c r="B117" s="416"/>
      <c r="C117" s="409" t="s">
        <v>1802</v>
      </c>
      <c r="D117" s="410"/>
      <c r="E117" s="411"/>
      <c r="F117" s="300"/>
      <c r="G117" s="300"/>
      <c r="H117" s="300"/>
      <c r="I117" s="300"/>
      <c r="J117" s="300"/>
      <c r="K117" s="300"/>
      <c r="L117" s="300"/>
      <c r="M117" s="300"/>
      <c r="N117" s="300"/>
      <c r="O117" s="300"/>
      <c r="P117" s="300"/>
      <c r="Q117" s="300"/>
      <c r="R117" s="300"/>
      <c r="S117" s="300"/>
      <c r="T117" s="300"/>
      <c r="U117" s="300"/>
      <c r="V117" s="300"/>
      <c r="W117" s="300"/>
      <c r="X117" s="300"/>
      <c r="Y117" s="300"/>
      <c r="Z117" s="300"/>
    </row>
    <row r="118" spans="1:26" ht="92.25" customHeight="1">
      <c r="A118" s="422"/>
      <c r="B118" s="399" t="s">
        <v>2104</v>
      </c>
      <c r="C118" s="398" t="s">
        <v>2105</v>
      </c>
      <c r="D118" s="365" t="s">
        <v>595</v>
      </c>
      <c r="E118" s="399" t="s">
        <v>1657</v>
      </c>
      <c r="F118" s="300"/>
      <c r="G118" s="300"/>
      <c r="H118" s="300"/>
      <c r="I118" s="300"/>
      <c r="J118" s="300"/>
      <c r="K118" s="300"/>
      <c r="L118" s="300"/>
      <c r="M118" s="300"/>
      <c r="N118" s="300"/>
      <c r="O118" s="300"/>
      <c r="P118" s="300"/>
      <c r="Q118" s="300"/>
      <c r="R118" s="300"/>
      <c r="S118" s="300"/>
      <c r="T118" s="300"/>
      <c r="U118" s="300"/>
      <c r="V118" s="300"/>
      <c r="W118" s="300"/>
      <c r="X118" s="300"/>
      <c r="Y118" s="300"/>
      <c r="Z118" s="300"/>
    </row>
    <row r="119" spans="1:26" ht="102" customHeight="1">
      <c r="A119" s="415" t="s">
        <v>800</v>
      </c>
      <c r="B119" s="399" t="s">
        <v>2106</v>
      </c>
      <c r="C119" s="398" t="s">
        <v>2107</v>
      </c>
      <c r="D119" s="365" t="s">
        <v>595</v>
      </c>
      <c r="E119" s="399" t="s">
        <v>1657</v>
      </c>
      <c r="F119" s="300"/>
      <c r="G119" s="300"/>
      <c r="H119" s="300"/>
      <c r="I119" s="300"/>
      <c r="J119" s="300"/>
      <c r="K119" s="300"/>
      <c r="L119" s="300"/>
      <c r="M119" s="300"/>
      <c r="N119" s="300"/>
      <c r="O119" s="300"/>
      <c r="P119" s="300"/>
      <c r="Q119" s="300"/>
      <c r="R119" s="300"/>
      <c r="S119" s="300"/>
      <c r="T119" s="300"/>
      <c r="U119" s="300"/>
      <c r="V119" s="300"/>
      <c r="W119" s="300"/>
      <c r="X119" s="300"/>
      <c r="Y119" s="300"/>
      <c r="Z119" s="300"/>
    </row>
    <row r="120" spans="1:26" ht="12.75" customHeight="1">
      <c r="A120" s="407"/>
      <c r="B120" s="416"/>
      <c r="C120" s="409" t="s">
        <v>1931</v>
      </c>
      <c r="D120" s="410"/>
      <c r="E120" s="411"/>
      <c r="F120" s="300"/>
      <c r="G120" s="300"/>
      <c r="H120" s="300"/>
      <c r="I120" s="300"/>
      <c r="J120" s="300"/>
      <c r="K120" s="300"/>
      <c r="L120" s="300"/>
      <c r="M120" s="300"/>
      <c r="N120" s="300"/>
      <c r="O120" s="300"/>
      <c r="P120" s="300"/>
      <c r="Q120" s="300"/>
      <c r="R120" s="300"/>
      <c r="S120" s="300"/>
      <c r="T120" s="300"/>
      <c r="U120" s="300"/>
      <c r="V120" s="300"/>
      <c r="W120" s="300"/>
      <c r="X120" s="300"/>
      <c r="Y120" s="300"/>
      <c r="Z120" s="300"/>
    </row>
    <row r="121" spans="1:26" ht="100.5" customHeight="1">
      <c r="A121" s="418" t="s">
        <v>800</v>
      </c>
      <c r="B121" s="399" t="s">
        <v>2108</v>
      </c>
      <c r="C121" s="398" t="s">
        <v>2109</v>
      </c>
      <c r="D121" s="365" t="s">
        <v>595</v>
      </c>
      <c r="E121" s="399" t="s">
        <v>1657</v>
      </c>
      <c r="F121" s="300"/>
      <c r="G121" s="300"/>
      <c r="H121" s="300"/>
      <c r="I121" s="300"/>
      <c r="J121" s="300"/>
      <c r="K121" s="300"/>
      <c r="L121" s="300"/>
      <c r="M121" s="300"/>
      <c r="N121" s="300"/>
      <c r="O121" s="300"/>
      <c r="P121" s="300"/>
      <c r="Q121" s="300"/>
      <c r="R121" s="300"/>
      <c r="S121" s="300"/>
      <c r="T121" s="300"/>
      <c r="U121" s="300"/>
      <c r="V121" s="300"/>
      <c r="W121" s="300"/>
      <c r="X121" s="300"/>
      <c r="Y121" s="300"/>
      <c r="Z121" s="300"/>
    </row>
    <row r="122" spans="1:26" ht="99.75" customHeight="1">
      <c r="A122" s="415" t="s">
        <v>800</v>
      </c>
      <c r="B122" s="399" t="s">
        <v>2110</v>
      </c>
      <c r="C122" s="398" t="s">
        <v>2111</v>
      </c>
      <c r="D122" s="365" t="s">
        <v>595</v>
      </c>
      <c r="E122" s="399" t="s">
        <v>1657</v>
      </c>
      <c r="F122" s="300"/>
      <c r="G122" s="300"/>
      <c r="H122" s="300"/>
      <c r="I122" s="300"/>
      <c r="J122" s="300"/>
      <c r="K122" s="300"/>
      <c r="L122" s="300"/>
      <c r="M122" s="300"/>
      <c r="N122" s="300"/>
      <c r="O122" s="300"/>
      <c r="P122" s="300"/>
      <c r="Q122" s="300"/>
      <c r="R122" s="300"/>
      <c r="S122" s="300"/>
      <c r="T122" s="300"/>
      <c r="U122" s="300"/>
      <c r="V122" s="300"/>
      <c r="W122" s="300"/>
      <c r="X122" s="300"/>
      <c r="Y122" s="300"/>
      <c r="Z122" s="300"/>
    </row>
    <row r="123" spans="1:26" ht="39" customHeight="1">
      <c r="A123" s="425"/>
      <c r="B123" s="430"/>
      <c r="C123" s="433" t="s">
        <v>2113</v>
      </c>
      <c r="D123" s="435"/>
      <c r="E123" s="435"/>
      <c r="F123" s="300"/>
      <c r="G123" s="300"/>
      <c r="H123" s="300"/>
      <c r="I123" s="300"/>
      <c r="J123" s="300"/>
      <c r="K123" s="300"/>
      <c r="L123" s="300"/>
      <c r="M123" s="300"/>
      <c r="N123" s="300"/>
      <c r="O123" s="300"/>
      <c r="P123" s="300"/>
      <c r="Q123" s="300"/>
      <c r="R123" s="300"/>
      <c r="S123" s="300"/>
      <c r="T123" s="300"/>
      <c r="U123" s="300"/>
      <c r="V123" s="300"/>
      <c r="W123" s="300"/>
      <c r="X123" s="300"/>
      <c r="Y123" s="300"/>
      <c r="Z123" s="300"/>
    </row>
    <row r="124" spans="1:26" ht="12.75" customHeight="1">
      <c r="A124" s="407" t="s">
        <v>1709</v>
      </c>
      <c r="B124" s="416"/>
      <c r="C124" s="437"/>
      <c r="D124" s="410"/>
      <c r="E124" s="411"/>
      <c r="F124" s="300"/>
      <c r="G124" s="300"/>
      <c r="H124" s="300"/>
      <c r="I124" s="300"/>
      <c r="J124" s="300"/>
      <c r="K124" s="300"/>
      <c r="L124" s="300"/>
      <c r="M124" s="300"/>
      <c r="N124" s="300"/>
      <c r="O124" s="300"/>
      <c r="P124" s="300"/>
      <c r="Q124" s="300"/>
      <c r="R124" s="300"/>
      <c r="S124" s="300"/>
      <c r="T124" s="300"/>
      <c r="U124" s="300"/>
      <c r="V124" s="300"/>
      <c r="W124" s="300"/>
      <c r="X124" s="300"/>
      <c r="Y124" s="300"/>
      <c r="Z124" s="300"/>
    </row>
    <row r="125" spans="1:26" ht="98.25" customHeight="1">
      <c r="A125" s="440" t="s">
        <v>800</v>
      </c>
      <c r="B125" s="399" t="s">
        <v>2116</v>
      </c>
      <c r="C125" s="398" t="s">
        <v>2117</v>
      </c>
      <c r="D125" s="365" t="s">
        <v>595</v>
      </c>
      <c r="E125" s="424" t="s">
        <v>1657</v>
      </c>
      <c r="F125" s="300"/>
      <c r="G125" s="300"/>
      <c r="H125" s="300"/>
      <c r="I125" s="300"/>
      <c r="J125" s="300"/>
      <c r="K125" s="300"/>
      <c r="L125" s="300"/>
      <c r="M125" s="300"/>
      <c r="N125" s="300"/>
      <c r="O125" s="300"/>
      <c r="P125" s="300"/>
      <c r="Q125" s="300"/>
      <c r="R125" s="300"/>
      <c r="S125" s="300"/>
      <c r="T125" s="300"/>
      <c r="U125" s="300"/>
      <c r="V125" s="300"/>
      <c r="W125" s="300"/>
      <c r="X125" s="300"/>
      <c r="Y125" s="300"/>
      <c r="Z125" s="300"/>
    </row>
    <row r="126" spans="1:26" ht="98.25" customHeight="1">
      <c r="A126" s="440" t="s">
        <v>800</v>
      </c>
      <c r="B126" s="399" t="s">
        <v>2118</v>
      </c>
      <c r="C126" s="398" t="s">
        <v>2119</v>
      </c>
      <c r="D126" s="365" t="s">
        <v>595</v>
      </c>
      <c r="E126" s="424" t="s">
        <v>1657</v>
      </c>
      <c r="F126" s="300"/>
      <c r="G126" s="300"/>
      <c r="H126" s="300"/>
      <c r="I126" s="300"/>
      <c r="J126" s="300"/>
      <c r="K126" s="300"/>
      <c r="L126" s="300"/>
      <c r="M126" s="300"/>
      <c r="N126" s="300"/>
      <c r="O126" s="300"/>
      <c r="P126" s="300"/>
      <c r="Q126" s="300"/>
      <c r="R126" s="300"/>
      <c r="S126" s="300"/>
      <c r="T126" s="300"/>
      <c r="U126" s="300"/>
      <c r="V126" s="300"/>
      <c r="W126" s="300"/>
      <c r="X126" s="300"/>
      <c r="Y126" s="300"/>
      <c r="Z126" s="300"/>
    </row>
    <row r="127" spans="1:26" ht="92.25" customHeight="1">
      <c r="A127" s="422"/>
      <c r="B127" s="399" t="s">
        <v>2120</v>
      </c>
      <c r="C127" s="398" t="s">
        <v>2121</v>
      </c>
      <c r="D127" s="365" t="s">
        <v>595</v>
      </c>
      <c r="E127" s="424" t="s">
        <v>1657</v>
      </c>
      <c r="F127" s="300"/>
      <c r="G127" s="300"/>
      <c r="H127" s="300"/>
      <c r="I127" s="300"/>
      <c r="J127" s="300"/>
      <c r="K127" s="300"/>
      <c r="L127" s="300"/>
      <c r="M127" s="300"/>
      <c r="N127" s="300"/>
      <c r="O127" s="300"/>
      <c r="P127" s="300"/>
      <c r="Q127" s="300"/>
      <c r="R127" s="300"/>
      <c r="S127" s="300"/>
      <c r="T127" s="300"/>
      <c r="U127" s="300"/>
      <c r="V127" s="300"/>
      <c r="W127" s="300"/>
      <c r="X127" s="300"/>
      <c r="Y127" s="300"/>
      <c r="Z127" s="300"/>
    </row>
    <row r="128" spans="1:26" ht="12.75" customHeight="1">
      <c r="A128" s="423"/>
      <c r="B128" s="419"/>
      <c r="C128" s="405" t="s">
        <v>1880</v>
      </c>
      <c r="D128" s="421"/>
      <c r="E128" s="406"/>
      <c r="F128" s="300"/>
      <c r="G128" s="300"/>
      <c r="H128" s="300"/>
      <c r="I128" s="300"/>
      <c r="J128" s="300"/>
      <c r="K128" s="300"/>
      <c r="L128" s="300"/>
      <c r="M128" s="300"/>
      <c r="N128" s="300"/>
      <c r="O128" s="300"/>
      <c r="P128" s="300"/>
      <c r="Q128" s="300"/>
      <c r="R128" s="300"/>
      <c r="S128" s="300"/>
      <c r="T128" s="300"/>
      <c r="U128" s="300"/>
      <c r="V128" s="300"/>
      <c r="W128" s="300"/>
      <c r="X128" s="300"/>
      <c r="Y128" s="300"/>
      <c r="Z128" s="300"/>
    </row>
    <row r="129" spans="1:26" ht="91.5" customHeight="1">
      <c r="A129" s="422"/>
      <c r="B129" s="399" t="s">
        <v>2124</v>
      </c>
      <c r="C129" s="398" t="s">
        <v>2125</v>
      </c>
      <c r="D129" s="365" t="s">
        <v>595</v>
      </c>
      <c r="E129" s="424" t="s">
        <v>1657</v>
      </c>
      <c r="F129" s="300"/>
      <c r="G129" s="300"/>
      <c r="H129" s="300"/>
      <c r="I129" s="300"/>
      <c r="J129" s="300"/>
      <c r="K129" s="300"/>
      <c r="L129" s="300"/>
      <c r="M129" s="300"/>
      <c r="N129" s="300"/>
      <c r="O129" s="300"/>
      <c r="P129" s="300"/>
      <c r="Q129" s="300"/>
      <c r="R129" s="300"/>
      <c r="S129" s="300"/>
      <c r="T129" s="300"/>
      <c r="U129" s="300"/>
      <c r="V129" s="300"/>
      <c r="W129" s="300"/>
      <c r="X129" s="300"/>
      <c r="Y129" s="300"/>
      <c r="Z129" s="300"/>
    </row>
    <row r="130" spans="1:26" ht="90" customHeight="1">
      <c r="A130" s="449"/>
      <c r="B130" s="399" t="s">
        <v>2127</v>
      </c>
      <c r="C130" s="398" t="s">
        <v>2128</v>
      </c>
      <c r="D130" s="365" t="s">
        <v>595</v>
      </c>
      <c r="E130" s="424" t="s">
        <v>1657</v>
      </c>
      <c r="F130" s="300"/>
      <c r="G130" s="300"/>
      <c r="H130" s="300"/>
      <c r="I130" s="300"/>
      <c r="J130" s="300"/>
      <c r="K130" s="300"/>
      <c r="L130" s="300"/>
      <c r="M130" s="300"/>
      <c r="N130" s="300"/>
      <c r="O130" s="300"/>
      <c r="P130" s="300"/>
      <c r="Q130" s="300"/>
      <c r="R130" s="300"/>
      <c r="S130" s="300"/>
      <c r="T130" s="300"/>
      <c r="U130" s="300"/>
      <c r="V130" s="300"/>
      <c r="W130" s="300"/>
      <c r="X130" s="300"/>
      <c r="Y130" s="300"/>
      <c r="Z130" s="300"/>
    </row>
    <row r="131" spans="1:26" ht="92.25" customHeight="1">
      <c r="A131" s="422"/>
      <c r="B131" s="399" t="s">
        <v>2130</v>
      </c>
      <c r="C131" s="398" t="s">
        <v>2132</v>
      </c>
      <c r="D131" s="365" t="s">
        <v>595</v>
      </c>
      <c r="E131" s="424" t="s">
        <v>1657</v>
      </c>
      <c r="F131" s="300"/>
      <c r="G131" s="300"/>
      <c r="H131" s="300"/>
      <c r="I131" s="300"/>
      <c r="J131" s="300"/>
      <c r="K131" s="300"/>
      <c r="L131" s="300"/>
      <c r="M131" s="300"/>
      <c r="N131" s="300"/>
      <c r="O131" s="300"/>
      <c r="P131" s="300"/>
      <c r="Q131" s="300"/>
      <c r="R131" s="300"/>
      <c r="S131" s="300"/>
      <c r="T131" s="300"/>
      <c r="U131" s="300"/>
      <c r="V131" s="300"/>
      <c r="W131" s="300"/>
      <c r="X131" s="300"/>
      <c r="Y131" s="300"/>
      <c r="Z131" s="300"/>
    </row>
    <row r="132" spans="1:26" ht="91.5" customHeight="1">
      <c r="A132" s="422"/>
      <c r="B132" s="399" t="s">
        <v>2134</v>
      </c>
      <c r="C132" s="398" t="s">
        <v>2135</v>
      </c>
      <c r="D132" s="365" t="s">
        <v>595</v>
      </c>
      <c r="E132" s="424" t="s">
        <v>1657</v>
      </c>
      <c r="F132" s="300"/>
      <c r="G132" s="300"/>
      <c r="H132" s="300"/>
      <c r="I132" s="300"/>
      <c r="J132" s="300"/>
      <c r="K132" s="300"/>
      <c r="L132" s="300"/>
      <c r="M132" s="300"/>
      <c r="N132" s="300"/>
      <c r="O132" s="300"/>
      <c r="P132" s="300"/>
      <c r="Q132" s="300"/>
      <c r="R132" s="300"/>
      <c r="S132" s="300"/>
      <c r="T132" s="300"/>
      <c r="U132" s="300"/>
      <c r="V132" s="300"/>
      <c r="W132" s="300"/>
      <c r="X132" s="300"/>
      <c r="Y132" s="300"/>
      <c r="Z132" s="300"/>
    </row>
    <row r="133" spans="1:26" ht="91.5" customHeight="1">
      <c r="A133" s="422"/>
      <c r="B133" s="399" t="s">
        <v>2138</v>
      </c>
      <c r="C133" s="398" t="s">
        <v>2139</v>
      </c>
      <c r="D133" s="365" t="s">
        <v>595</v>
      </c>
      <c r="E133" s="424" t="s">
        <v>1657</v>
      </c>
      <c r="F133" s="300"/>
      <c r="G133" s="300"/>
      <c r="H133" s="300"/>
      <c r="I133" s="300"/>
      <c r="J133" s="300"/>
      <c r="K133" s="300"/>
      <c r="L133" s="300"/>
      <c r="M133" s="300"/>
      <c r="N133" s="300"/>
      <c r="O133" s="300"/>
      <c r="P133" s="300"/>
      <c r="Q133" s="300"/>
      <c r="R133" s="300"/>
      <c r="S133" s="300"/>
      <c r="T133" s="300"/>
      <c r="U133" s="300"/>
      <c r="V133" s="300"/>
      <c r="W133" s="300"/>
      <c r="X133" s="300"/>
      <c r="Y133" s="300"/>
      <c r="Z133" s="300"/>
    </row>
    <row r="134" spans="1:26" ht="100.5" customHeight="1">
      <c r="A134" s="449"/>
      <c r="B134" s="399" t="s">
        <v>2142</v>
      </c>
      <c r="C134" s="398" t="s">
        <v>2143</v>
      </c>
      <c r="D134" s="365" t="s">
        <v>595</v>
      </c>
      <c r="E134" s="424" t="s">
        <v>1657</v>
      </c>
      <c r="F134" s="300"/>
      <c r="G134" s="300"/>
      <c r="H134" s="300"/>
      <c r="I134" s="300"/>
      <c r="J134" s="300"/>
      <c r="K134" s="300"/>
      <c r="L134" s="300"/>
      <c r="M134" s="300"/>
      <c r="N134" s="300"/>
      <c r="O134" s="300"/>
      <c r="P134" s="300"/>
      <c r="Q134" s="300"/>
      <c r="R134" s="300"/>
      <c r="S134" s="300"/>
      <c r="T134" s="300"/>
      <c r="U134" s="300"/>
      <c r="V134" s="300"/>
      <c r="W134" s="300"/>
      <c r="X134" s="300"/>
      <c r="Y134" s="300"/>
      <c r="Z134" s="300"/>
    </row>
    <row r="135" spans="1:26" ht="90.75" customHeight="1">
      <c r="A135" s="422"/>
      <c r="B135" s="399" t="s">
        <v>2146</v>
      </c>
      <c r="C135" s="398" t="s">
        <v>2147</v>
      </c>
      <c r="D135" s="365" t="s">
        <v>595</v>
      </c>
      <c r="E135" s="424" t="s">
        <v>1657</v>
      </c>
      <c r="F135" s="300"/>
      <c r="G135" s="300"/>
      <c r="H135" s="300"/>
      <c r="I135" s="300"/>
      <c r="J135" s="300"/>
      <c r="K135" s="300"/>
      <c r="L135" s="300"/>
      <c r="M135" s="300"/>
      <c r="N135" s="300"/>
      <c r="O135" s="300"/>
      <c r="P135" s="300"/>
      <c r="Q135" s="300"/>
      <c r="R135" s="300"/>
      <c r="S135" s="300"/>
      <c r="T135" s="300"/>
      <c r="U135" s="300"/>
      <c r="V135" s="300"/>
      <c r="W135" s="300"/>
      <c r="X135" s="300"/>
      <c r="Y135" s="300"/>
      <c r="Z135" s="300"/>
    </row>
    <row r="136" spans="1:26" ht="12.75" customHeight="1">
      <c r="A136" s="407"/>
      <c r="B136" s="416"/>
      <c r="C136" s="409" t="s">
        <v>1802</v>
      </c>
      <c r="D136" s="410"/>
      <c r="E136" s="454"/>
      <c r="F136" s="300"/>
      <c r="G136" s="300"/>
      <c r="H136" s="300"/>
      <c r="I136" s="300"/>
      <c r="J136" s="300"/>
      <c r="K136" s="300"/>
      <c r="L136" s="300"/>
      <c r="M136" s="300"/>
      <c r="N136" s="300"/>
      <c r="O136" s="300"/>
      <c r="P136" s="300"/>
      <c r="Q136" s="300"/>
      <c r="R136" s="300"/>
      <c r="S136" s="300"/>
      <c r="T136" s="300"/>
      <c r="U136" s="300"/>
      <c r="V136" s="300"/>
      <c r="W136" s="300"/>
      <c r="X136" s="300"/>
      <c r="Y136" s="300"/>
      <c r="Z136" s="300"/>
    </row>
    <row r="137" spans="1:26" ht="100.5" customHeight="1">
      <c r="A137" s="440" t="s">
        <v>800</v>
      </c>
      <c r="B137" s="399" t="s">
        <v>2167</v>
      </c>
      <c r="C137" s="398" t="s">
        <v>2168</v>
      </c>
      <c r="D137" s="365" t="s">
        <v>595</v>
      </c>
      <c r="E137" s="424" t="s">
        <v>1657</v>
      </c>
      <c r="F137" s="300"/>
      <c r="G137" s="300"/>
      <c r="H137" s="300"/>
      <c r="I137" s="300"/>
      <c r="J137" s="300"/>
      <c r="K137" s="300"/>
      <c r="L137" s="300"/>
      <c r="M137" s="300"/>
      <c r="N137" s="300"/>
      <c r="O137" s="300"/>
      <c r="P137" s="300"/>
      <c r="Q137" s="300"/>
      <c r="R137" s="300"/>
      <c r="S137" s="300"/>
      <c r="T137" s="300"/>
      <c r="U137" s="300"/>
      <c r="V137" s="300"/>
      <c r="W137" s="300"/>
      <c r="X137" s="300"/>
      <c r="Y137" s="300"/>
      <c r="Z137" s="300"/>
    </row>
    <row r="138" spans="1:26" ht="100.5" customHeight="1">
      <c r="A138" s="455" t="s">
        <v>800</v>
      </c>
      <c r="B138" s="456" t="s">
        <v>2171</v>
      </c>
      <c r="C138" s="457" t="s">
        <v>2173</v>
      </c>
      <c r="D138" s="365" t="s">
        <v>595</v>
      </c>
      <c r="E138" s="458" t="s">
        <v>1657</v>
      </c>
      <c r="F138" s="300"/>
      <c r="G138" s="300"/>
      <c r="H138" s="300"/>
      <c r="I138" s="300"/>
      <c r="J138" s="300"/>
      <c r="K138" s="300"/>
      <c r="L138" s="300"/>
      <c r="M138" s="300"/>
      <c r="N138" s="300"/>
      <c r="O138" s="300"/>
      <c r="P138" s="300"/>
      <c r="Q138" s="300"/>
      <c r="R138" s="300"/>
      <c r="S138" s="300"/>
      <c r="T138" s="300"/>
      <c r="U138" s="300"/>
      <c r="V138" s="300"/>
      <c r="W138" s="300"/>
      <c r="X138" s="300"/>
      <c r="Y138" s="300"/>
      <c r="Z138" s="300"/>
    </row>
    <row r="139" spans="1:26" ht="37.5" customHeight="1">
      <c r="A139" s="459"/>
      <c r="B139" s="460"/>
      <c r="C139" s="474" t="s">
        <v>2178</v>
      </c>
      <c r="D139" s="475"/>
      <c r="E139" s="459"/>
      <c r="F139" s="300"/>
      <c r="G139" s="300"/>
      <c r="H139" s="300"/>
      <c r="I139" s="300"/>
      <c r="J139" s="300"/>
      <c r="K139" s="300"/>
      <c r="L139" s="300"/>
      <c r="M139" s="300"/>
      <c r="N139" s="300"/>
      <c r="O139" s="300"/>
      <c r="P139" s="300"/>
      <c r="Q139" s="300"/>
      <c r="R139" s="300"/>
      <c r="S139" s="300"/>
      <c r="T139" s="300"/>
      <c r="U139" s="300"/>
      <c r="V139" s="300"/>
      <c r="W139" s="300"/>
      <c r="X139" s="300"/>
      <c r="Y139" s="300"/>
      <c r="Z139" s="300"/>
    </row>
    <row r="140" spans="1:26" ht="12.75" customHeight="1">
      <c r="A140" s="407"/>
      <c r="B140" s="416"/>
      <c r="C140" s="409" t="s">
        <v>1812</v>
      </c>
      <c r="D140" s="410"/>
      <c r="E140" s="454"/>
      <c r="F140" s="300"/>
      <c r="G140" s="300"/>
      <c r="H140" s="300"/>
      <c r="I140" s="300"/>
      <c r="J140" s="300"/>
      <c r="K140" s="300"/>
      <c r="L140" s="300"/>
      <c r="M140" s="300"/>
      <c r="N140" s="300"/>
      <c r="O140" s="300"/>
      <c r="P140" s="300"/>
      <c r="Q140" s="300"/>
      <c r="R140" s="300"/>
      <c r="S140" s="300"/>
      <c r="T140" s="300"/>
      <c r="U140" s="300"/>
      <c r="V140" s="300"/>
      <c r="W140" s="300"/>
      <c r="X140" s="300"/>
      <c r="Y140" s="300"/>
      <c r="Z140" s="300"/>
    </row>
    <row r="141" spans="1:26" ht="99.75" customHeight="1">
      <c r="A141" s="412" t="s">
        <v>800</v>
      </c>
      <c r="B141" s="476" t="s">
        <v>2234</v>
      </c>
      <c r="C141" s="398" t="s">
        <v>2235</v>
      </c>
      <c r="D141" s="365" t="s">
        <v>595</v>
      </c>
      <c r="E141" s="399" t="s">
        <v>1657</v>
      </c>
      <c r="F141" s="300"/>
      <c r="G141" s="300"/>
      <c r="H141" s="300"/>
      <c r="I141" s="300"/>
      <c r="J141" s="300"/>
      <c r="K141" s="300"/>
      <c r="L141" s="300"/>
      <c r="M141" s="300"/>
      <c r="N141" s="300"/>
      <c r="O141" s="300"/>
      <c r="P141" s="300"/>
      <c r="Q141" s="300"/>
      <c r="R141" s="300"/>
      <c r="S141" s="300"/>
      <c r="T141" s="300"/>
      <c r="U141" s="300"/>
      <c r="V141" s="300"/>
      <c r="W141" s="300"/>
      <c r="X141" s="300"/>
      <c r="Y141" s="300"/>
      <c r="Z141" s="300"/>
    </row>
    <row r="142" spans="1:26" ht="100.5" customHeight="1">
      <c r="A142" s="412" t="s">
        <v>800</v>
      </c>
      <c r="B142" s="476" t="s">
        <v>2236</v>
      </c>
      <c r="C142" s="398" t="s">
        <v>2237</v>
      </c>
      <c r="D142" s="365" t="s">
        <v>595</v>
      </c>
      <c r="E142" s="399" t="s">
        <v>1657</v>
      </c>
      <c r="F142" s="300"/>
      <c r="G142" s="300"/>
      <c r="H142" s="300"/>
      <c r="I142" s="300"/>
      <c r="J142" s="300"/>
      <c r="K142" s="300"/>
      <c r="L142" s="300"/>
      <c r="M142" s="300"/>
      <c r="N142" s="300"/>
      <c r="O142" s="300"/>
      <c r="P142" s="300"/>
      <c r="Q142" s="300"/>
      <c r="R142" s="300"/>
      <c r="S142" s="300"/>
      <c r="T142" s="300"/>
      <c r="U142" s="300"/>
      <c r="V142" s="300"/>
      <c r="W142" s="300"/>
      <c r="X142" s="300"/>
      <c r="Y142" s="300"/>
      <c r="Z142" s="300"/>
    </row>
    <row r="143" spans="1:26" ht="12.75" customHeight="1">
      <c r="A143" s="407"/>
      <c r="B143" s="416"/>
      <c r="C143" s="409" t="s">
        <v>1709</v>
      </c>
      <c r="D143" s="410"/>
      <c r="E143" s="454"/>
      <c r="F143" s="300"/>
      <c r="G143" s="300"/>
      <c r="H143" s="300"/>
      <c r="I143" s="300"/>
      <c r="J143" s="300"/>
      <c r="K143" s="300"/>
      <c r="L143" s="300"/>
      <c r="M143" s="300"/>
      <c r="N143" s="300"/>
      <c r="O143" s="300"/>
      <c r="P143" s="300"/>
      <c r="Q143" s="300"/>
      <c r="R143" s="300"/>
      <c r="S143" s="300"/>
      <c r="T143" s="300"/>
      <c r="U143" s="300"/>
      <c r="V143" s="300"/>
      <c r="W143" s="300"/>
      <c r="X143" s="300"/>
      <c r="Y143" s="300"/>
      <c r="Z143" s="300"/>
    </row>
    <row r="144" spans="1:26" ht="98.25" customHeight="1">
      <c r="A144" s="412" t="s">
        <v>800</v>
      </c>
      <c r="B144" s="476" t="s">
        <v>2238</v>
      </c>
      <c r="C144" s="398" t="s">
        <v>2239</v>
      </c>
      <c r="D144" s="365" t="s">
        <v>595</v>
      </c>
      <c r="E144" s="399" t="s">
        <v>1657</v>
      </c>
      <c r="F144" s="300"/>
      <c r="G144" s="300"/>
      <c r="H144" s="300"/>
      <c r="I144" s="300"/>
      <c r="J144" s="300"/>
      <c r="K144" s="300"/>
      <c r="L144" s="300"/>
      <c r="M144" s="300"/>
      <c r="N144" s="300"/>
      <c r="O144" s="300"/>
      <c r="P144" s="300"/>
      <c r="Q144" s="300"/>
      <c r="R144" s="300"/>
      <c r="S144" s="300"/>
      <c r="T144" s="300"/>
      <c r="U144" s="300"/>
      <c r="V144" s="300"/>
      <c r="W144" s="300"/>
      <c r="X144" s="300"/>
      <c r="Y144" s="300"/>
      <c r="Z144" s="300"/>
    </row>
    <row r="145" spans="1:26" ht="102" customHeight="1">
      <c r="A145" s="412" t="s">
        <v>800</v>
      </c>
      <c r="B145" s="476" t="s">
        <v>2240</v>
      </c>
      <c r="C145" s="398" t="s">
        <v>2241</v>
      </c>
      <c r="D145" s="365" t="s">
        <v>595</v>
      </c>
      <c r="E145" s="399" t="s">
        <v>1657</v>
      </c>
      <c r="F145" s="300"/>
      <c r="G145" s="300"/>
      <c r="H145" s="300"/>
      <c r="I145" s="300"/>
      <c r="J145" s="300"/>
      <c r="K145" s="300"/>
      <c r="L145" s="300"/>
      <c r="M145" s="300"/>
      <c r="N145" s="300"/>
      <c r="O145" s="300"/>
      <c r="P145" s="300"/>
      <c r="Q145" s="300"/>
      <c r="R145" s="300"/>
      <c r="S145" s="300"/>
      <c r="T145" s="300"/>
      <c r="U145" s="300"/>
      <c r="V145" s="300"/>
      <c r="W145" s="300"/>
      <c r="X145" s="300"/>
      <c r="Y145" s="300"/>
      <c r="Z145" s="300"/>
    </row>
    <row r="146" spans="1:26" ht="12.75" customHeight="1">
      <c r="A146" s="407"/>
      <c r="B146" s="416"/>
      <c r="C146" s="409" t="s">
        <v>1802</v>
      </c>
      <c r="D146" s="410"/>
      <c r="E146" s="454"/>
      <c r="F146" s="300"/>
      <c r="G146" s="300"/>
      <c r="H146" s="300"/>
      <c r="I146" s="300"/>
      <c r="J146" s="300"/>
      <c r="K146" s="300"/>
      <c r="L146" s="300"/>
      <c r="M146" s="300"/>
      <c r="N146" s="300"/>
      <c r="O146" s="300"/>
      <c r="P146" s="300"/>
      <c r="Q146" s="300"/>
      <c r="R146" s="300"/>
      <c r="S146" s="300"/>
      <c r="T146" s="300"/>
      <c r="U146" s="300"/>
      <c r="V146" s="300"/>
      <c r="W146" s="300"/>
      <c r="X146" s="300"/>
      <c r="Y146" s="300"/>
      <c r="Z146" s="300"/>
    </row>
    <row r="147" spans="1:26" ht="100.5" customHeight="1">
      <c r="A147" s="412" t="s">
        <v>800</v>
      </c>
      <c r="B147" s="476" t="s">
        <v>2242</v>
      </c>
      <c r="C147" s="398" t="s">
        <v>2243</v>
      </c>
      <c r="D147" s="365" t="s">
        <v>595</v>
      </c>
      <c r="E147" s="399" t="s">
        <v>1657</v>
      </c>
      <c r="F147" s="300"/>
      <c r="G147" s="300"/>
      <c r="H147" s="300"/>
      <c r="I147" s="300"/>
      <c r="J147" s="300"/>
      <c r="K147" s="300"/>
      <c r="L147" s="300"/>
      <c r="M147" s="300"/>
      <c r="N147" s="300"/>
      <c r="O147" s="300"/>
      <c r="P147" s="300"/>
      <c r="Q147" s="300"/>
      <c r="R147" s="300"/>
      <c r="S147" s="300"/>
      <c r="T147" s="300"/>
      <c r="U147" s="300"/>
      <c r="V147" s="300"/>
      <c r="W147" s="300"/>
      <c r="X147" s="300"/>
      <c r="Y147" s="300"/>
      <c r="Z147" s="300"/>
    </row>
    <row r="148" spans="1:26" ht="99" customHeight="1">
      <c r="A148" s="412" t="s">
        <v>800</v>
      </c>
      <c r="B148" s="476" t="s">
        <v>2244</v>
      </c>
      <c r="C148" s="398" t="s">
        <v>2245</v>
      </c>
      <c r="D148" s="365" t="s">
        <v>595</v>
      </c>
      <c r="E148" s="399" t="s">
        <v>1657</v>
      </c>
      <c r="F148" s="300"/>
      <c r="G148" s="300"/>
      <c r="H148" s="300"/>
      <c r="I148" s="300"/>
      <c r="J148" s="300"/>
      <c r="K148" s="300"/>
      <c r="L148" s="300"/>
      <c r="M148" s="300"/>
      <c r="N148" s="300"/>
      <c r="O148" s="300"/>
      <c r="P148" s="300"/>
      <c r="Q148" s="300"/>
      <c r="R148" s="300"/>
      <c r="S148" s="300"/>
      <c r="T148" s="300"/>
      <c r="U148" s="300"/>
      <c r="V148" s="300"/>
      <c r="W148" s="300"/>
      <c r="X148" s="300"/>
      <c r="Y148" s="300"/>
      <c r="Z148" s="300"/>
    </row>
    <row r="149" spans="1:26" ht="12.75" customHeight="1">
      <c r="A149" s="300"/>
      <c r="B149" s="477"/>
      <c r="C149" s="386"/>
      <c r="D149" s="298"/>
      <c r="E149" s="478"/>
      <c r="F149" s="300"/>
      <c r="G149" s="300"/>
      <c r="H149" s="300"/>
      <c r="I149" s="300"/>
      <c r="J149" s="300"/>
      <c r="K149" s="300"/>
      <c r="L149" s="300"/>
      <c r="M149" s="300"/>
      <c r="N149" s="300"/>
      <c r="O149" s="300"/>
      <c r="P149" s="300"/>
      <c r="Q149" s="300"/>
      <c r="R149" s="300"/>
      <c r="S149" s="300"/>
      <c r="T149" s="300"/>
      <c r="U149" s="300"/>
      <c r="V149" s="300"/>
      <c r="W149" s="300"/>
      <c r="X149" s="300"/>
      <c r="Y149" s="300"/>
      <c r="Z149" s="300"/>
    </row>
    <row r="150" spans="1:26" ht="12.75" customHeight="1">
      <c r="A150" s="300"/>
      <c r="B150" s="477"/>
      <c r="C150" s="386"/>
      <c r="D150" s="298"/>
      <c r="E150" s="478"/>
      <c r="F150" s="300"/>
      <c r="G150" s="300"/>
      <c r="H150" s="300"/>
      <c r="I150" s="300"/>
      <c r="J150" s="300"/>
      <c r="K150" s="300"/>
      <c r="L150" s="300"/>
      <c r="M150" s="300"/>
      <c r="N150" s="300"/>
      <c r="O150" s="300"/>
      <c r="P150" s="300"/>
      <c r="Q150" s="300"/>
      <c r="R150" s="300"/>
      <c r="S150" s="300"/>
      <c r="T150" s="300"/>
      <c r="U150" s="300"/>
      <c r="V150" s="300"/>
      <c r="W150" s="300"/>
      <c r="X150" s="300"/>
      <c r="Y150" s="300"/>
      <c r="Z150" s="300"/>
    </row>
    <row r="151" spans="1:26" ht="12.75" customHeight="1">
      <c r="A151" s="300"/>
      <c r="B151" s="477"/>
      <c r="C151" s="386"/>
      <c r="D151" s="298"/>
      <c r="E151" s="478"/>
      <c r="F151" s="300"/>
      <c r="G151" s="300"/>
      <c r="H151" s="300"/>
      <c r="I151" s="300"/>
      <c r="J151" s="300"/>
      <c r="K151" s="300"/>
      <c r="L151" s="300"/>
      <c r="M151" s="300"/>
      <c r="N151" s="300"/>
      <c r="O151" s="300"/>
      <c r="P151" s="300"/>
      <c r="Q151" s="300"/>
      <c r="R151" s="300"/>
      <c r="S151" s="300"/>
      <c r="T151" s="300"/>
      <c r="U151" s="300"/>
      <c r="V151" s="300"/>
      <c r="W151" s="300"/>
      <c r="X151" s="300"/>
      <c r="Y151" s="300"/>
      <c r="Z151" s="300"/>
    </row>
    <row r="152" spans="1:26" ht="12.75" customHeight="1">
      <c r="A152" s="300"/>
      <c r="B152" s="477"/>
      <c r="C152" s="386"/>
      <c r="D152" s="298"/>
      <c r="E152" s="478"/>
      <c r="F152" s="300"/>
      <c r="G152" s="300"/>
      <c r="H152" s="300"/>
      <c r="I152" s="300"/>
      <c r="J152" s="300"/>
      <c r="K152" s="300"/>
      <c r="L152" s="300"/>
      <c r="M152" s="300"/>
      <c r="N152" s="300"/>
      <c r="O152" s="300"/>
      <c r="P152" s="300"/>
      <c r="Q152" s="300"/>
      <c r="R152" s="300"/>
      <c r="S152" s="300"/>
      <c r="T152" s="300"/>
      <c r="U152" s="300"/>
      <c r="V152" s="300"/>
      <c r="W152" s="300"/>
      <c r="X152" s="300"/>
      <c r="Y152" s="300"/>
      <c r="Z152" s="300"/>
    </row>
    <row r="153" spans="1:26" ht="12.75" customHeight="1">
      <c r="A153" s="300"/>
      <c r="B153" s="477"/>
      <c r="C153" s="386"/>
      <c r="D153" s="298"/>
      <c r="E153" s="478"/>
      <c r="F153" s="300"/>
      <c r="G153" s="300"/>
      <c r="H153" s="300"/>
      <c r="I153" s="300"/>
      <c r="J153" s="300"/>
      <c r="K153" s="300"/>
      <c r="L153" s="300"/>
      <c r="M153" s="300"/>
      <c r="N153" s="300"/>
      <c r="O153" s="300"/>
      <c r="P153" s="300"/>
      <c r="Q153" s="300"/>
      <c r="R153" s="300"/>
      <c r="S153" s="300"/>
      <c r="T153" s="300"/>
      <c r="U153" s="300"/>
      <c r="V153" s="300"/>
      <c r="W153" s="300"/>
      <c r="X153" s="300"/>
      <c r="Y153" s="300"/>
      <c r="Z153" s="300"/>
    </row>
    <row r="154" spans="1:26" ht="12.75" customHeight="1">
      <c r="A154" s="300"/>
      <c r="B154" s="477"/>
      <c r="C154" s="386"/>
      <c r="D154" s="298"/>
      <c r="E154" s="478"/>
      <c r="F154" s="300"/>
      <c r="G154" s="300"/>
      <c r="H154" s="300"/>
      <c r="I154" s="300"/>
      <c r="J154" s="300"/>
      <c r="K154" s="300"/>
      <c r="L154" s="300"/>
      <c r="M154" s="300"/>
      <c r="N154" s="300"/>
      <c r="O154" s="300"/>
      <c r="P154" s="300"/>
      <c r="Q154" s="300"/>
      <c r="R154" s="300"/>
      <c r="S154" s="300"/>
      <c r="T154" s="300"/>
      <c r="U154" s="300"/>
      <c r="V154" s="300"/>
      <c r="W154" s="300"/>
      <c r="X154" s="300"/>
      <c r="Y154" s="300"/>
      <c r="Z154" s="300"/>
    </row>
    <row r="155" spans="1:26" ht="12.75" customHeight="1">
      <c r="A155" s="300"/>
      <c r="B155" s="477"/>
      <c r="C155" s="386"/>
      <c r="D155" s="298"/>
      <c r="E155" s="478"/>
      <c r="F155" s="300"/>
      <c r="G155" s="300"/>
      <c r="H155" s="300"/>
      <c r="I155" s="300"/>
      <c r="J155" s="300"/>
      <c r="K155" s="300"/>
      <c r="L155" s="300"/>
      <c r="M155" s="300"/>
      <c r="N155" s="300"/>
      <c r="O155" s="300"/>
      <c r="P155" s="300"/>
      <c r="Q155" s="300"/>
      <c r="R155" s="300"/>
      <c r="S155" s="300"/>
      <c r="T155" s="300"/>
      <c r="U155" s="300"/>
      <c r="V155" s="300"/>
      <c r="W155" s="300"/>
      <c r="X155" s="300"/>
      <c r="Y155" s="300"/>
      <c r="Z155" s="300"/>
    </row>
    <row r="156" spans="1:26" ht="12.75" customHeight="1">
      <c r="A156" s="300"/>
      <c r="B156" s="477"/>
      <c r="C156" s="386"/>
      <c r="D156" s="298"/>
      <c r="E156" s="478"/>
      <c r="F156" s="300"/>
      <c r="G156" s="300"/>
      <c r="H156" s="300"/>
      <c r="I156" s="300"/>
      <c r="J156" s="300"/>
      <c r="K156" s="300"/>
      <c r="L156" s="300"/>
      <c r="M156" s="300"/>
      <c r="N156" s="300"/>
      <c r="O156" s="300"/>
      <c r="P156" s="300"/>
      <c r="Q156" s="300"/>
      <c r="R156" s="300"/>
      <c r="S156" s="300"/>
      <c r="T156" s="300"/>
      <c r="U156" s="300"/>
      <c r="V156" s="300"/>
      <c r="W156" s="300"/>
      <c r="X156" s="300"/>
      <c r="Y156" s="300"/>
      <c r="Z156" s="300"/>
    </row>
    <row r="157" spans="1:26" ht="12.75" customHeight="1">
      <c r="A157" s="300"/>
      <c r="B157" s="477"/>
      <c r="C157" s="386"/>
      <c r="D157" s="298"/>
      <c r="E157" s="478"/>
      <c r="F157" s="300"/>
      <c r="G157" s="300"/>
      <c r="H157" s="300"/>
      <c r="I157" s="300"/>
      <c r="J157" s="300"/>
      <c r="K157" s="300"/>
      <c r="L157" s="300"/>
      <c r="M157" s="300"/>
      <c r="N157" s="300"/>
      <c r="O157" s="300"/>
      <c r="P157" s="300"/>
      <c r="Q157" s="300"/>
      <c r="R157" s="300"/>
      <c r="S157" s="300"/>
      <c r="T157" s="300"/>
      <c r="U157" s="300"/>
      <c r="V157" s="300"/>
      <c r="W157" s="300"/>
      <c r="X157" s="300"/>
      <c r="Y157" s="300"/>
      <c r="Z157" s="300"/>
    </row>
    <row r="158" spans="1:26" ht="12.75" customHeight="1">
      <c r="A158" s="300"/>
      <c r="B158" s="477"/>
      <c r="C158" s="386"/>
      <c r="D158" s="298"/>
      <c r="E158" s="478"/>
      <c r="F158" s="300"/>
      <c r="G158" s="300"/>
      <c r="H158" s="300"/>
      <c r="I158" s="300"/>
      <c r="J158" s="300"/>
      <c r="K158" s="300"/>
      <c r="L158" s="300"/>
      <c r="M158" s="300"/>
      <c r="N158" s="300"/>
      <c r="O158" s="300"/>
      <c r="P158" s="300"/>
      <c r="Q158" s="300"/>
      <c r="R158" s="300"/>
      <c r="S158" s="300"/>
      <c r="T158" s="300"/>
      <c r="U158" s="300"/>
      <c r="V158" s="300"/>
      <c r="W158" s="300"/>
      <c r="X158" s="300"/>
      <c r="Y158" s="300"/>
      <c r="Z158" s="300"/>
    </row>
    <row r="159" spans="1:26" ht="12.75" customHeight="1">
      <c r="A159" s="300"/>
      <c r="B159" s="477"/>
      <c r="C159" s="386"/>
      <c r="D159" s="298"/>
      <c r="E159" s="478"/>
      <c r="F159" s="300"/>
      <c r="G159" s="300"/>
      <c r="H159" s="300"/>
      <c r="I159" s="300"/>
      <c r="J159" s="300"/>
      <c r="K159" s="300"/>
      <c r="L159" s="300"/>
      <c r="M159" s="300"/>
      <c r="N159" s="300"/>
      <c r="O159" s="300"/>
      <c r="P159" s="300"/>
      <c r="Q159" s="300"/>
      <c r="R159" s="300"/>
      <c r="S159" s="300"/>
      <c r="T159" s="300"/>
      <c r="U159" s="300"/>
      <c r="V159" s="300"/>
      <c r="W159" s="300"/>
      <c r="X159" s="300"/>
      <c r="Y159" s="300"/>
      <c r="Z159" s="300"/>
    </row>
    <row r="160" spans="1:26" ht="12.75" customHeight="1">
      <c r="A160" s="300"/>
      <c r="B160" s="477"/>
      <c r="C160" s="386"/>
      <c r="D160" s="298"/>
      <c r="E160" s="478"/>
      <c r="F160" s="300"/>
      <c r="G160" s="300"/>
      <c r="H160" s="300"/>
      <c r="I160" s="300"/>
      <c r="J160" s="300"/>
      <c r="K160" s="300"/>
      <c r="L160" s="300"/>
      <c r="M160" s="300"/>
      <c r="N160" s="300"/>
      <c r="O160" s="300"/>
      <c r="P160" s="300"/>
      <c r="Q160" s="300"/>
      <c r="R160" s="300"/>
      <c r="S160" s="300"/>
      <c r="T160" s="300"/>
      <c r="U160" s="300"/>
      <c r="V160" s="300"/>
      <c r="W160" s="300"/>
      <c r="X160" s="300"/>
      <c r="Y160" s="300"/>
      <c r="Z160" s="300"/>
    </row>
    <row r="161" spans="1:26" ht="12.75" customHeight="1">
      <c r="A161" s="300"/>
      <c r="B161" s="477"/>
      <c r="C161" s="386"/>
      <c r="D161" s="298"/>
      <c r="E161" s="478"/>
      <c r="F161" s="300"/>
      <c r="G161" s="300"/>
      <c r="H161" s="300"/>
      <c r="I161" s="300"/>
      <c r="J161" s="300"/>
      <c r="K161" s="300"/>
      <c r="L161" s="300"/>
      <c r="M161" s="300"/>
      <c r="N161" s="300"/>
      <c r="O161" s="300"/>
      <c r="P161" s="300"/>
      <c r="Q161" s="300"/>
      <c r="R161" s="300"/>
      <c r="S161" s="300"/>
      <c r="T161" s="300"/>
      <c r="U161" s="300"/>
      <c r="V161" s="300"/>
      <c r="W161" s="300"/>
      <c r="X161" s="300"/>
      <c r="Y161" s="300"/>
      <c r="Z161" s="300"/>
    </row>
    <row r="162" spans="1:26" ht="12.75" customHeight="1">
      <c r="A162" s="300"/>
      <c r="B162" s="477"/>
      <c r="C162" s="386"/>
      <c r="D162" s="298"/>
      <c r="E162" s="478"/>
      <c r="F162" s="300"/>
      <c r="G162" s="300"/>
      <c r="H162" s="300"/>
      <c r="I162" s="300"/>
      <c r="J162" s="300"/>
      <c r="K162" s="300"/>
      <c r="L162" s="300"/>
      <c r="M162" s="300"/>
      <c r="N162" s="300"/>
      <c r="O162" s="300"/>
      <c r="P162" s="300"/>
      <c r="Q162" s="300"/>
      <c r="R162" s="300"/>
      <c r="S162" s="300"/>
      <c r="T162" s="300"/>
      <c r="U162" s="300"/>
      <c r="V162" s="300"/>
      <c r="W162" s="300"/>
      <c r="X162" s="300"/>
      <c r="Y162" s="300"/>
      <c r="Z162" s="300"/>
    </row>
    <row r="163" spans="1:26" ht="12.75" customHeight="1">
      <c r="A163" s="300"/>
      <c r="B163" s="477"/>
      <c r="C163" s="386"/>
      <c r="D163" s="298"/>
      <c r="E163" s="478"/>
      <c r="F163" s="300"/>
      <c r="G163" s="300"/>
      <c r="H163" s="300"/>
      <c r="I163" s="300"/>
      <c r="J163" s="300"/>
      <c r="K163" s="300"/>
      <c r="L163" s="300"/>
      <c r="M163" s="300"/>
      <c r="N163" s="300"/>
      <c r="O163" s="300"/>
      <c r="P163" s="300"/>
      <c r="Q163" s="300"/>
      <c r="R163" s="300"/>
      <c r="S163" s="300"/>
      <c r="T163" s="300"/>
      <c r="U163" s="300"/>
      <c r="V163" s="300"/>
      <c r="W163" s="300"/>
      <c r="X163" s="300"/>
      <c r="Y163" s="300"/>
      <c r="Z163" s="300"/>
    </row>
    <row r="164" spans="1:26" ht="12.75" customHeight="1">
      <c r="A164" s="300"/>
      <c r="B164" s="477"/>
      <c r="C164" s="386"/>
      <c r="D164" s="298"/>
      <c r="E164" s="478"/>
      <c r="F164" s="300"/>
      <c r="G164" s="300"/>
      <c r="H164" s="300"/>
      <c r="I164" s="300"/>
      <c r="J164" s="300"/>
      <c r="K164" s="300"/>
      <c r="L164" s="300"/>
      <c r="M164" s="300"/>
      <c r="N164" s="300"/>
      <c r="O164" s="300"/>
      <c r="P164" s="300"/>
      <c r="Q164" s="300"/>
      <c r="R164" s="300"/>
      <c r="S164" s="300"/>
      <c r="T164" s="300"/>
      <c r="U164" s="300"/>
      <c r="V164" s="300"/>
      <c r="W164" s="300"/>
      <c r="X164" s="300"/>
      <c r="Y164" s="300"/>
      <c r="Z164" s="300"/>
    </row>
    <row r="165" spans="1:26" ht="12.75" customHeight="1">
      <c r="A165" s="300"/>
      <c r="B165" s="477"/>
      <c r="C165" s="386"/>
      <c r="D165" s="298"/>
      <c r="E165" s="478"/>
      <c r="F165" s="300"/>
      <c r="G165" s="300"/>
      <c r="H165" s="300"/>
      <c r="I165" s="300"/>
      <c r="J165" s="300"/>
      <c r="K165" s="300"/>
      <c r="L165" s="300"/>
      <c r="M165" s="300"/>
      <c r="N165" s="300"/>
      <c r="O165" s="300"/>
      <c r="P165" s="300"/>
      <c r="Q165" s="300"/>
      <c r="R165" s="300"/>
      <c r="S165" s="300"/>
      <c r="T165" s="300"/>
      <c r="U165" s="300"/>
      <c r="V165" s="300"/>
      <c r="W165" s="300"/>
      <c r="X165" s="300"/>
      <c r="Y165" s="300"/>
      <c r="Z165" s="300"/>
    </row>
    <row r="166" spans="1:26" ht="12.75" customHeight="1">
      <c r="A166" s="300"/>
      <c r="B166" s="477"/>
      <c r="C166" s="386"/>
      <c r="D166" s="298"/>
      <c r="E166" s="478"/>
      <c r="F166" s="300"/>
      <c r="G166" s="300"/>
      <c r="H166" s="300"/>
      <c r="I166" s="300"/>
      <c r="J166" s="300"/>
      <c r="K166" s="300"/>
      <c r="L166" s="300"/>
      <c r="M166" s="300"/>
      <c r="N166" s="300"/>
      <c r="O166" s="300"/>
      <c r="P166" s="300"/>
      <c r="Q166" s="300"/>
      <c r="R166" s="300"/>
      <c r="S166" s="300"/>
      <c r="T166" s="300"/>
      <c r="U166" s="300"/>
      <c r="V166" s="300"/>
      <c r="W166" s="300"/>
      <c r="X166" s="300"/>
      <c r="Y166" s="300"/>
      <c r="Z166" s="300"/>
    </row>
    <row r="167" spans="1:26" ht="12.75" customHeight="1">
      <c r="A167" s="300"/>
      <c r="B167" s="477"/>
      <c r="C167" s="386"/>
      <c r="D167" s="298"/>
      <c r="E167" s="478"/>
      <c r="F167" s="300"/>
      <c r="G167" s="300"/>
      <c r="H167" s="300"/>
      <c r="I167" s="300"/>
      <c r="J167" s="300"/>
      <c r="K167" s="300"/>
      <c r="L167" s="300"/>
      <c r="M167" s="300"/>
      <c r="N167" s="300"/>
      <c r="O167" s="300"/>
      <c r="P167" s="300"/>
      <c r="Q167" s="300"/>
      <c r="R167" s="300"/>
      <c r="S167" s="300"/>
      <c r="T167" s="300"/>
      <c r="U167" s="300"/>
      <c r="V167" s="300"/>
      <c r="W167" s="300"/>
      <c r="X167" s="300"/>
      <c r="Y167" s="300"/>
      <c r="Z167" s="300"/>
    </row>
    <row r="168" spans="1:26" ht="12.75" customHeight="1">
      <c r="A168" s="300"/>
      <c r="B168" s="477"/>
      <c r="C168" s="386"/>
      <c r="D168" s="298"/>
      <c r="E168" s="478"/>
      <c r="F168" s="300"/>
      <c r="G168" s="300"/>
      <c r="H168" s="300"/>
      <c r="I168" s="300"/>
      <c r="J168" s="300"/>
      <c r="K168" s="300"/>
      <c r="L168" s="300"/>
      <c r="M168" s="300"/>
      <c r="N168" s="300"/>
      <c r="O168" s="300"/>
      <c r="P168" s="300"/>
      <c r="Q168" s="300"/>
      <c r="R168" s="300"/>
      <c r="S168" s="300"/>
      <c r="T168" s="300"/>
      <c r="U168" s="300"/>
      <c r="V168" s="300"/>
      <c r="W168" s="300"/>
      <c r="X168" s="300"/>
      <c r="Y168" s="300"/>
      <c r="Z168" s="300"/>
    </row>
    <row r="169" spans="1:26" ht="12.75" customHeight="1">
      <c r="A169" s="300"/>
      <c r="B169" s="477"/>
      <c r="C169" s="386"/>
      <c r="D169" s="298"/>
      <c r="E169" s="478"/>
      <c r="F169" s="300"/>
      <c r="G169" s="300"/>
      <c r="H169" s="300"/>
      <c r="I169" s="300"/>
      <c r="J169" s="300"/>
      <c r="K169" s="300"/>
      <c r="L169" s="300"/>
      <c r="M169" s="300"/>
      <c r="N169" s="300"/>
      <c r="O169" s="300"/>
      <c r="P169" s="300"/>
      <c r="Q169" s="300"/>
      <c r="R169" s="300"/>
      <c r="S169" s="300"/>
      <c r="T169" s="300"/>
      <c r="U169" s="300"/>
      <c r="V169" s="300"/>
      <c r="W169" s="300"/>
      <c r="X169" s="300"/>
      <c r="Y169" s="300"/>
      <c r="Z169" s="300"/>
    </row>
    <row r="170" spans="1:26" ht="12.75" customHeight="1">
      <c r="A170" s="300"/>
      <c r="B170" s="477"/>
      <c r="C170" s="386"/>
      <c r="D170" s="298"/>
      <c r="E170" s="478"/>
      <c r="F170" s="300"/>
      <c r="G170" s="300"/>
      <c r="H170" s="300"/>
      <c r="I170" s="300"/>
      <c r="J170" s="300"/>
      <c r="K170" s="300"/>
      <c r="L170" s="300"/>
      <c r="M170" s="300"/>
      <c r="N170" s="300"/>
      <c r="O170" s="300"/>
      <c r="P170" s="300"/>
      <c r="Q170" s="300"/>
      <c r="R170" s="300"/>
      <c r="S170" s="300"/>
      <c r="T170" s="300"/>
      <c r="U170" s="300"/>
      <c r="V170" s="300"/>
      <c r="W170" s="300"/>
      <c r="X170" s="300"/>
      <c r="Y170" s="300"/>
      <c r="Z170" s="300"/>
    </row>
    <row r="171" spans="1:26" ht="12.75" customHeight="1">
      <c r="A171" s="300"/>
      <c r="B171" s="477"/>
      <c r="C171" s="386"/>
      <c r="D171" s="298"/>
      <c r="E171" s="478"/>
      <c r="F171" s="300"/>
      <c r="G171" s="300"/>
      <c r="H171" s="300"/>
      <c r="I171" s="300"/>
      <c r="J171" s="300"/>
      <c r="K171" s="300"/>
      <c r="L171" s="300"/>
      <c r="M171" s="300"/>
      <c r="N171" s="300"/>
      <c r="O171" s="300"/>
      <c r="P171" s="300"/>
      <c r="Q171" s="300"/>
      <c r="R171" s="300"/>
      <c r="S171" s="300"/>
      <c r="T171" s="300"/>
      <c r="U171" s="300"/>
      <c r="V171" s="300"/>
      <c r="W171" s="300"/>
      <c r="X171" s="300"/>
      <c r="Y171" s="300"/>
      <c r="Z171" s="300"/>
    </row>
    <row r="172" spans="1:26" ht="12.75" customHeight="1">
      <c r="A172" s="300"/>
      <c r="B172" s="477"/>
      <c r="C172" s="386"/>
      <c r="D172" s="298"/>
      <c r="E172" s="478"/>
      <c r="F172" s="300"/>
      <c r="G172" s="300"/>
      <c r="H172" s="300"/>
      <c r="I172" s="300"/>
      <c r="J172" s="300"/>
      <c r="K172" s="300"/>
      <c r="L172" s="300"/>
      <c r="M172" s="300"/>
      <c r="N172" s="300"/>
      <c r="O172" s="300"/>
      <c r="P172" s="300"/>
      <c r="Q172" s="300"/>
      <c r="R172" s="300"/>
      <c r="S172" s="300"/>
      <c r="T172" s="300"/>
      <c r="U172" s="300"/>
      <c r="V172" s="300"/>
      <c r="W172" s="300"/>
      <c r="X172" s="300"/>
      <c r="Y172" s="300"/>
      <c r="Z172" s="300"/>
    </row>
    <row r="173" spans="1:26" ht="12.75" customHeight="1">
      <c r="A173" s="300"/>
      <c r="B173" s="477"/>
      <c r="C173" s="386"/>
      <c r="D173" s="298"/>
      <c r="E173" s="478"/>
      <c r="F173" s="300"/>
      <c r="G173" s="300"/>
      <c r="H173" s="300"/>
      <c r="I173" s="300"/>
      <c r="J173" s="300"/>
      <c r="K173" s="300"/>
      <c r="L173" s="300"/>
      <c r="M173" s="300"/>
      <c r="N173" s="300"/>
      <c r="O173" s="300"/>
      <c r="P173" s="300"/>
      <c r="Q173" s="300"/>
      <c r="R173" s="300"/>
      <c r="S173" s="300"/>
      <c r="T173" s="300"/>
      <c r="U173" s="300"/>
      <c r="V173" s="300"/>
      <c r="W173" s="300"/>
      <c r="X173" s="300"/>
      <c r="Y173" s="300"/>
      <c r="Z173" s="300"/>
    </row>
    <row r="174" spans="1:26" ht="12.75" customHeight="1">
      <c r="A174" s="300"/>
      <c r="B174" s="477"/>
      <c r="C174" s="386"/>
      <c r="D174" s="298"/>
      <c r="E174" s="478"/>
      <c r="F174" s="300"/>
      <c r="G174" s="300"/>
      <c r="H174" s="300"/>
      <c r="I174" s="300"/>
      <c r="J174" s="300"/>
      <c r="K174" s="300"/>
      <c r="L174" s="300"/>
      <c r="M174" s="300"/>
      <c r="N174" s="300"/>
      <c r="O174" s="300"/>
      <c r="P174" s="300"/>
      <c r="Q174" s="300"/>
      <c r="R174" s="300"/>
      <c r="S174" s="300"/>
      <c r="T174" s="300"/>
      <c r="U174" s="300"/>
      <c r="V174" s="300"/>
      <c r="W174" s="300"/>
      <c r="X174" s="300"/>
      <c r="Y174" s="300"/>
      <c r="Z174" s="300"/>
    </row>
    <row r="175" spans="1:26" ht="12.75" customHeight="1">
      <c r="A175" s="300"/>
      <c r="B175" s="477"/>
      <c r="C175" s="386"/>
      <c r="D175" s="298"/>
      <c r="E175" s="478"/>
      <c r="F175" s="300"/>
      <c r="G175" s="300"/>
      <c r="H175" s="300"/>
      <c r="I175" s="300"/>
      <c r="J175" s="300"/>
      <c r="K175" s="300"/>
      <c r="L175" s="300"/>
      <c r="M175" s="300"/>
      <c r="N175" s="300"/>
      <c r="O175" s="300"/>
      <c r="P175" s="300"/>
      <c r="Q175" s="300"/>
      <c r="R175" s="300"/>
      <c r="S175" s="300"/>
      <c r="T175" s="300"/>
      <c r="U175" s="300"/>
      <c r="V175" s="300"/>
      <c r="W175" s="300"/>
      <c r="X175" s="300"/>
      <c r="Y175" s="300"/>
      <c r="Z175" s="300"/>
    </row>
    <row r="176" spans="1:26" ht="12.75" customHeight="1">
      <c r="A176" s="300"/>
      <c r="B176" s="477"/>
      <c r="C176" s="386"/>
      <c r="D176" s="298"/>
      <c r="E176" s="478"/>
      <c r="F176" s="300"/>
      <c r="G176" s="300"/>
      <c r="H176" s="300"/>
      <c r="I176" s="300"/>
      <c r="J176" s="300"/>
      <c r="K176" s="300"/>
      <c r="L176" s="300"/>
      <c r="M176" s="300"/>
      <c r="N176" s="300"/>
      <c r="O176" s="300"/>
      <c r="P176" s="300"/>
      <c r="Q176" s="300"/>
      <c r="R176" s="300"/>
      <c r="S176" s="300"/>
      <c r="T176" s="300"/>
      <c r="U176" s="300"/>
      <c r="V176" s="300"/>
      <c r="W176" s="300"/>
      <c r="X176" s="300"/>
      <c r="Y176" s="300"/>
      <c r="Z176" s="300"/>
    </row>
    <row r="177" spans="1:26" ht="12.75" customHeight="1">
      <c r="A177" s="300"/>
      <c r="B177" s="477"/>
      <c r="C177" s="386"/>
      <c r="D177" s="298"/>
      <c r="E177" s="478"/>
      <c r="F177" s="300"/>
      <c r="G177" s="300"/>
      <c r="H177" s="300"/>
      <c r="I177" s="300"/>
      <c r="J177" s="300"/>
      <c r="K177" s="300"/>
      <c r="L177" s="300"/>
      <c r="M177" s="300"/>
      <c r="N177" s="300"/>
      <c r="O177" s="300"/>
      <c r="P177" s="300"/>
      <c r="Q177" s="300"/>
      <c r="R177" s="300"/>
      <c r="S177" s="300"/>
      <c r="T177" s="300"/>
      <c r="U177" s="300"/>
      <c r="V177" s="300"/>
      <c r="W177" s="300"/>
      <c r="X177" s="300"/>
      <c r="Y177" s="300"/>
      <c r="Z177" s="300"/>
    </row>
    <row r="178" spans="1:26" ht="12.75" customHeight="1">
      <c r="A178" s="300"/>
      <c r="B178" s="477"/>
      <c r="C178" s="386"/>
      <c r="D178" s="298"/>
      <c r="E178" s="478"/>
      <c r="F178" s="300"/>
      <c r="G178" s="300"/>
      <c r="H178" s="300"/>
      <c r="I178" s="300"/>
      <c r="J178" s="300"/>
      <c r="K178" s="300"/>
      <c r="L178" s="300"/>
      <c r="M178" s="300"/>
      <c r="N178" s="300"/>
      <c r="O178" s="300"/>
      <c r="P178" s="300"/>
      <c r="Q178" s="300"/>
      <c r="R178" s="300"/>
      <c r="S178" s="300"/>
      <c r="T178" s="300"/>
      <c r="U178" s="300"/>
      <c r="V178" s="300"/>
      <c r="W178" s="300"/>
      <c r="X178" s="300"/>
      <c r="Y178" s="300"/>
      <c r="Z178" s="300"/>
    </row>
    <row r="179" spans="1:26" ht="12.75" customHeight="1">
      <c r="A179" s="300"/>
      <c r="B179" s="477"/>
      <c r="C179" s="386"/>
      <c r="D179" s="298"/>
      <c r="E179" s="478"/>
      <c r="F179" s="300"/>
      <c r="G179" s="300"/>
      <c r="H179" s="300"/>
      <c r="I179" s="300"/>
      <c r="J179" s="300"/>
      <c r="K179" s="300"/>
      <c r="L179" s="300"/>
      <c r="M179" s="300"/>
      <c r="N179" s="300"/>
      <c r="O179" s="300"/>
      <c r="P179" s="300"/>
      <c r="Q179" s="300"/>
      <c r="R179" s="300"/>
      <c r="S179" s="300"/>
      <c r="T179" s="300"/>
      <c r="U179" s="300"/>
      <c r="V179" s="300"/>
      <c r="W179" s="300"/>
      <c r="X179" s="300"/>
      <c r="Y179" s="300"/>
      <c r="Z179" s="300"/>
    </row>
    <row r="180" spans="1:26" ht="12.75" customHeight="1">
      <c r="A180" s="300"/>
      <c r="B180" s="477"/>
      <c r="C180" s="386"/>
      <c r="D180" s="298"/>
      <c r="E180" s="478"/>
      <c r="F180" s="300"/>
      <c r="G180" s="300"/>
      <c r="H180" s="300"/>
      <c r="I180" s="300"/>
      <c r="J180" s="300"/>
      <c r="K180" s="300"/>
      <c r="L180" s="300"/>
      <c r="M180" s="300"/>
      <c r="N180" s="300"/>
      <c r="O180" s="300"/>
      <c r="P180" s="300"/>
      <c r="Q180" s="300"/>
      <c r="R180" s="300"/>
      <c r="S180" s="300"/>
      <c r="T180" s="300"/>
      <c r="U180" s="300"/>
      <c r="V180" s="300"/>
      <c r="W180" s="300"/>
      <c r="X180" s="300"/>
      <c r="Y180" s="300"/>
      <c r="Z180" s="300"/>
    </row>
    <row r="181" spans="1:26" ht="12.75" customHeight="1">
      <c r="A181" s="300"/>
      <c r="B181" s="477"/>
      <c r="C181" s="386"/>
      <c r="D181" s="298"/>
      <c r="E181" s="478"/>
      <c r="F181" s="300"/>
      <c r="G181" s="300"/>
      <c r="H181" s="300"/>
      <c r="I181" s="300"/>
      <c r="J181" s="300"/>
      <c r="K181" s="300"/>
      <c r="L181" s="300"/>
      <c r="M181" s="300"/>
      <c r="N181" s="300"/>
      <c r="O181" s="300"/>
      <c r="P181" s="300"/>
      <c r="Q181" s="300"/>
      <c r="R181" s="300"/>
      <c r="S181" s="300"/>
      <c r="T181" s="300"/>
      <c r="U181" s="300"/>
      <c r="V181" s="300"/>
      <c r="W181" s="300"/>
      <c r="X181" s="300"/>
      <c r="Y181" s="300"/>
      <c r="Z181" s="300"/>
    </row>
    <row r="182" spans="1:26" ht="12.75" customHeight="1">
      <c r="A182" s="300"/>
      <c r="B182" s="477"/>
      <c r="C182" s="386"/>
      <c r="D182" s="298"/>
      <c r="E182" s="478"/>
      <c r="F182" s="300"/>
      <c r="G182" s="300"/>
      <c r="H182" s="300"/>
      <c r="I182" s="300"/>
      <c r="J182" s="300"/>
      <c r="K182" s="300"/>
      <c r="L182" s="300"/>
      <c r="M182" s="300"/>
      <c r="N182" s="300"/>
      <c r="O182" s="300"/>
      <c r="P182" s="300"/>
      <c r="Q182" s="300"/>
      <c r="R182" s="300"/>
      <c r="S182" s="300"/>
      <c r="T182" s="300"/>
      <c r="U182" s="300"/>
      <c r="V182" s="300"/>
      <c r="W182" s="300"/>
      <c r="X182" s="300"/>
      <c r="Y182" s="300"/>
      <c r="Z182" s="300"/>
    </row>
    <row r="183" spans="1:26" ht="12.75" customHeight="1">
      <c r="A183" s="300"/>
      <c r="B183" s="477"/>
      <c r="C183" s="386"/>
      <c r="D183" s="298"/>
      <c r="E183" s="478"/>
      <c r="F183" s="300"/>
      <c r="G183" s="300"/>
      <c r="H183" s="300"/>
      <c r="I183" s="300"/>
      <c r="J183" s="300"/>
      <c r="K183" s="300"/>
      <c r="L183" s="300"/>
      <c r="M183" s="300"/>
      <c r="N183" s="300"/>
      <c r="O183" s="300"/>
      <c r="P183" s="300"/>
      <c r="Q183" s="300"/>
      <c r="R183" s="300"/>
      <c r="S183" s="300"/>
      <c r="T183" s="300"/>
      <c r="U183" s="300"/>
      <c r="V183" s="300"/>
      <c r="W183" s="300"/>
      <c r="X183" s="300"/>
      <c r="Y183" s="300"/>
      <c r="Z183" s="300"/>
    </row>
    <row r="184" spans="1:26" ht="12.75" customHeight="1">
      <c r="A184" s="300"/>
      <c r="B184" s="477"/>
      <c r="C184" s="386"/>
      <c r="D184" s="298"/>
      <c r="E184" s="478"/>
      <c r="F184" s="300"/>
      <c r="G184" s="300"/>
      <c r="H184" s="300"/>
      <c r="I184" s="300"/>
      <c r="J184" s="300"/>
      <c r="K184" s="300"/>
      <c r="L184" s="300"/>
      <c r="M184" s="300"/>
      <c r="N184" s="300"/>
      <c r="O184" s="300"/>
      <c r="P184" s="300"/>
      <c r="Q184" s="300"/>
      <c r="R184" s="300"/>
      <c r="S184" s="300"/>
      <c r="T184" s="300"/>
      <c r="U184" s="300"/>
      <c r="V184" s="300"/>
      <c r="W184" s="300"/>
      <c r="X184" s="300"/>
      <c r="Y184" s="300"/>
      <c r="Z184" s="300"/>
    </row>
    <row r="185" spans="1:26" ht="12.75" customHeight="1">
      <c r="A185" s="300"/>
      <c r="B185" s="477"/>
      <c r="C185" s="386"/>
      <c r="D185" s="298"/>
      <c r="E185" s="478"/>
      <c r="F185" s="300"/>
      <c r="G185" s="300"/>
      <c r="H185" s="300"/>
      <c r="I185" s="300"/>
      <c r="J185" s="300"/>
      <c r="K185" s="300"/>
      <c r="L185" s="300"/>
      <c r="M185" s="300"/>
      <c r="N185" s="300"/>
      <c r="O185" s="300"/>
      <c r="P185" s="300"/>
      <c r="Q185" s="300"/>
      <c r="R185" s="300"/>
      <c r="S185" s="300"/>
      <c r="T185" s="300"/>
      <c r="U185" s="300"/>
      <c r="V185" s="300"/>
      <c r="W185" s="300"/>
      <c r="X185" s="300"/>
      <c r="Y185" s="300"/>
      <c r="Z185" s="300"/>
    </row>
    <row r="186" spans="1:26" ht="12.75" customHeight="1">
      <c r="A186" s="300"/>
      <c r="B186" s="477"/>
      <c r="C186" s="386"/>
      <c r="D186" s="298"/>
      <c r="E186" s="478"/>
      <c r="F186" s="300"/>
      <c r="G186" s="300"/>
      <c r="H186" s="300"/>
      <c r="I186" s="300"/>
      <c r="J186" s="300"/>
      <c r="K186" s="300"/>
      <c r="L186" s="300"/>
      <c r="M186" s="300"/>
      <c r="N186" s="300"/>
      <c r="O186" s="300"/>
      <c r="P186" s="300"/>
      <c r="Q186" s="300"/>
      <c r="R186" s="300"/>
      <c r="S186" s="300"/>
      <c r="T186" s="300"/>
      <c r="U186" s="300"/>
      <c r="V186" s="300"/>
      <c r="W186" s="300"/>
      <c r="X186" s="300"/>
      <c r="Y186" s="300"/>
      <c r="Z186" s="300"/>
    </row>
    <row r="187" spans="1:26" ht="12.75" customHeight="1">
      <c r="A187" s="300"/>
      <c r="B187" s="477"/>
      <c r="C187" s="386"/>
      <c r="D187" s="298"/>
      <c r="E187" s="478"/>
      <c r="F187" s="300"/>
      <c r="G187" s="300"/>
      <c r="H187" s="300"/>
      <c r="I187" s="300"/>
      <c r="J187" s="300"/>
      <c r="K187" s="300"/>
      <c r="L187" s="300"/>
      <c r="M187" s="300"/>
      <c r="N187" s="300"/>
      <c r="O187" s="300"/>
      <c r="P187" s="300"/>
      <c r="Q187" s="300"/>
      <c r="R187" s="300"/>
      <c r="S187" s="300"/>
      <c r="T187" s="300"/>
      <c r="U187" s="300"/>
      <c r="V187" s="300"/>
      <c r="W187" s="300"/>
      <c r="X187" s="300"/>
      <c r="Y187" s="300"/>
      <c r="Z187" s="300"/>
    </row>
    <row r="188" spans="1:26" ht="12.75" customHeight="1">
      <c r="A188" s="300"/>
      <c r="B188" s="477"/>
      <c r="C188" s="386"/>
      <c r="D188" s="298"/>
      <c r="E188" s="478"/>
      <c r="F188" s="300"/>
      <c r="G188" s="300"/>
      <c r="H188" s="300"/>
      <c r="I188" s="300"/>
      <c r="J188" s="300"/>
      <c r="K188" s="300"/>
      <c r="L188" s="300"/>
      <c r="M188" s="300"/>
      <c r="N188" s="300"/>
      <c r="O188" s="300"/>
      <c r="P188" s="300"/>
      <c r="Q188" s="300"/>
      <c r="R188" s="300"/>
      <c r="S188" s="300"/>
      <c r="T188" s="300"/>
      <c r="U188" s="300"/>
      <c r="V188" s="300"/>
      <c r="W188" s="300"/>
      <c r="X188" s="300"/>
      <c r="Y188" s="300"/>
      <c r="Z188" s="300"/>
    </row>
    <row r="189" spans="1:26" ht="12.75" customHeight="1">
      <c r="A189" s="300"/>
      <c r="B189" s="477"/>
      <c r="C189" s="386"/>
      <c r="D189" s="298"/>
      <c r="E189" s="478"/>
      <c r="F189" s="300"/>
      <c r="G189" s="300"/>
      <c r="H189" s="300"/>
      <c r="I189" s="300"/>
      <c r="J189" s="300"/>
      <c r="K189" s="300"/>
      <c r="L189" s="300"/>
      <c r="M189" s="300"/>
      <c r="N189" s="300"/>
      <c r="O189" s="300"/>
      <c r="P189" s="300"/>
      <c r="Q189" s="300"/>
      <c r="R189" s="300"/>
      <c r="S189" s="300"/>
      <c r="T189" s="300"/>
      <c r="U189" s="300"/>
      <c r="V189" s="300"/>
      <c r="W189" s="300"/>
      <c r="X189" s="300"/>
      <c r="Y189" s="300"/>
      <c r="Z189" s="300"/>
    </row>
    <row r="190" spans="1:26" ht="12.75" customHeight="1">
      <c r="A190" s="300"/>
      <c r="B190" s="477"/>
      <c r="C190" s="386"/>
      <c r="D190" s="298"/>
      <c r="E190" s="478"/>
      <c r="F190" s="300"/>
      <c r="G190" s="300"/>
      <c r="H190" s="300"/>
      <c r="I190" s="300"/>
      <c r="J190" s="300"/>
      <c r="K190" s="300"/>
      <c r="L190" s="300"/>
      <c r="M190" s="300"/>
      <c r="N190" s="300"/>
      <c r="O190" s="300"/>
      <c r="P190" s="300"/>
      <c r="Q190" s="300"/>
      <c r="R190" s="300"/>
      <c r="S190" s="300"/>
      <c r="T190" s="300"/>
      <c r="U190" s="300"/>
      <c r="V190" s="300"/>
      <c r="W190" s="300"/>
      <c r="X190" s="300"/>
      <c r="Y190" s="300"/>
      <c r="Z190" s="300"/>
    </row>
    <row r="191" spans="1:26" ht="12.75" customHeight="1">
      <c r="A191" s="300"/>
      <c r="B191" s="477"/>
      <c r="C191" s="386"/>
      <c r="D191" s="298"/>
      <c r="E191" s="478"/>
      <c r="F191" s="300"/>
      <c r="G191" s="300"/>
      <c r="H191" s="300"/>
      <c r="I191" s="300"/>
      <c r="J191" s="300"/>
      <c r="K191" s="300"/>
      <c r="L191" s="300"/>
      <c r="M191" s="300"/>
      <c r="N191" s="300"/>
      <c r="O191" s="300"/>
      <c r="P191" s="300"/>
      <c r="Q191" s="300"/>
      <c r="R191" s="300"/>
      <c r="S191" s="300"/>
      <c r="T191" s="300"/>
      <c r="U191" s="300"/>
      <c r="V191" s="300"/>
      <c r="W191" s="300"/>
      <c r="X191" s="300"/>
      <c r="Y191" s="300"/>
      <c r="Z191" s="300"/>
    </row>
    <row r="192" spans="1:26" ht="12.75" customHeight="1">
      <c r="A192" s="300"/>
      <c r="B192" s="477"/>
      <c r="C192" s="386"/>
      <c r="D192" s="298"/>
      <c r="E192" s="478"/>
      <c r="F192" s="300"/>
      <c r="G192" s="300"/>
      <c r="H192" s="300"/>
      <c r="I192" s="300"/>
      <c r="J192" s="300"/>
      <c r="K192" s="300"/>
      <c r="L192" s="300"/>
      <c r="M192" s="300"/>
      <c r="N192" s="300"/>
      <c r="O192" s="300"/>
      <c r="P192" s="300"/>
      <c r="Q192" s="300"/>
      <c r="R192" s="300"/>
      <c r="S192" s="300"/>
      <c r="T192" s="300"/>
      <c r="U192" s="300"/>
      <c r="V192" s="300"/>
      <c r="W192" s="300"/>
      <c r="X192" s="300"/>
      <c r="Y192" s="300"/>
      <c r="Z192" s="300"/>
    </row>
    <row r="193" spans="1:26" ht="12.75" customHeight="1">
      <c r="A193" s="300"/>
      <c r="B193" s="477"/>
      <c r="C193" s="386"/>
      <c r="D193" s="298"/>
      <c r="E193" s="478"/>
      <c r="F193" s="300"/>
      <c r="G193" s="300"/>
      <c r="H193" s="300"/>
      <c r="I193" s="300"/>
      <c r="J193" s="300"/>
      <c r="K193" s="300"/>
      <c r="L193" s="300"/>
      <c r="M193" s="300"/>
      <c r="N193" s="300"/>
      <c r="O193" s="300"/>
      <c r="P193" s="300"/>
      <c r="Q193" s="300"/>
      <c r="R193" s="300"/>
      <c r="S193" s="300"/>
      <c r="T193" s="300"/>
      <c r="U193" s="300"/>
      <c r="V193" s="300"/>
      <c r="W193" s="300"/>
      <c r="X193" s="300"/>
      <c r="Y193" s="300"/>
      <c r="Z193" s="300"/>
    </row>
    <row r="194" spans="1:26" ht="12.75" customHeight="1">
      <c r="A194" s="300"/>
      <c r="B194" s="477"/>
      <c r="C194" s="386"/>
      <c r="D194" s="298"/>
      <c r="E194" s="478"/>
      <c r="F194" s="300"/>
      <c r="G194" s="300"/>
      <c r="H194" s="300"/>
      <c r="I194" s="300"/>
      <c r="J194" s="300"/>
      <c r="K194" s="300"/>
      <c r="L194" s="300"/>
      <c r="M194" s="300"/>
      <c r="N194" s="300"/>
      <c r="O194" s="300"/>
      <c r="P194" s="300"/>
      <c r="Q194" s="300"/>
      <c r="R194" s="300"/>
      <c r="S194" s="300"/>
      <c r="T194" s="300"/>
      <c r="U194" s="300"/>
      <c r="V194" s="300"/>
      <c r="W194" s="300"/>
      <c r="X194" s="300"/>
      <c r="Y194" s="300"/>
      <c r="Z194" s="300"/>
    </row>
    <row r="195" spans="1:26" ht="12.75" customHeight="1">
      <c r="A195" s="300"/>
      <c r="B195" s="477"/>
      <c r="C195" s="386"/>
      <c r="D195" s="298"/>
      <c r="E195" s="478"/>
      <c r="F195" s="300"/>
      <c r="G195" s="300"/>
      <c r="H195" s="300"/>
      <c r="I195" s="300"/>
      <c r="J195" s="300"/>
      <c r="K195" s="300"/>
      <c r="L195" s="300"/>
      <c r="M195" s="300"/>
      <c r="N195" s="300"/>
      <c r="O195" s="300"/>
      <c r="P195" s="300"/>
      <c r="Q195" s="300"/>
      <c r="R195" s="300"/>
      <c r="S195" s="300"/>
      <c r="T195" s="300"/>
      <c r="U195" s="300"/>
      <c r="V195" s="300"/>
      <c r="W195" s="300"/>
      <c r="X195" s="300"/>
      <c r="Y195" s="300"/>
      <c r="Z195" s="300"/>
    </row>
    <row r="196" spans="1:26" ht="12.75" customHeight="1">
      <c r="A196" s="300"/>
      <c r="B196" s="477"/>
      <c r="C196" s="386"/>
      <c r="D196" s="298"/>
      <c r="E196" s="478"/>
      <c r="F196" s="300"/>
      <c r="G196" s="300"/>
      <c r="H196" s="300"/>
      <c r="I196" s="300"/>
      <c r="J196" s="300"/>
      <c r="K196" s="300"/>
      <c r="L196" s="300"/>
      <c r="M196" s="300"/>
      <c r="N196" s="300"/>
      <c r="O196" s="300"/>
      <c r="P196" s="300"/>
      <c r="Q196" s="300"/>
      <c r="R196" s="300"/>
      <c r="S196" s="300"/>
      <c r="T196" s="300"/>
      <c r="U196" s="300"/>
      <c r="V196" s="300"/>
      <c r="W196" s="300"/>
      <c r="X196" s="300"/>
      <c r="Y196" s="300"/>
      <c r="Z196" s="300"/>
    </row>
    <row r="197" spans="1:26" ht="12.75" customHeight="1">
      <c r="A197" s="300"/>
      <c r="B197" s="477"/>
      <c r="C197" s="386"/>
      <c r="D197" s="298"/>
      <c r="E197" s="478"/>
      <c r="F197" s="300"/>
      <c r="G197" s="300"/>
      <c r="H197" s="300"/>
      <c r="I197" s="300"/>
      <c r="J197" s="300"/>
      <c r="K197" s="300"/>
      <c r="L197" s="300"/>
      <c r="M197" s="300"/>
      <c r="N197" s="300"/>
      <c r="O197" s="300"/>
      <c r="P197" s="300"/>
      <c r="Q197" s="300"/>
      <c r="R197" s="300"/>
      <c r="S197" s="300"/>
      <c r="T197" s="300"/>
      <c r="U197" s="300"/>
      <c r="V197" s="300"/>
      <c r="W197" s="300"/>
      <c r="X197" s="300"/>
      <c r="Y197" s="300"/>
      <c r="Z197" s="300"/>
    </row>
    <row r="198" spans="1:26" ht="12.75" customHeight="1">
      <c r="A198" s="300"/>
      <c r="B198" s="477"/>
      <c r="C198" s="386"/>
      <c r="D198" s="298"/>
      <c r="E198" s="478"/>
      <c r="F198" s="300"/>
      <c r="G198" s="300"/>
      <c r="H198" s="300"/>
      <c r="I198" s="300"/>
      <c r="J198" s="300"/>
      <c r="K198" s="300"/>
      <c r="L198" s="300"/>
      <c r="M198" s="300"/>
      <c r="N198" s="300"/>
      <c r="O198" s="300"/>
      <c r="P198" s="300"/>
      <c r="Q198" s="300"/>
      <c r="R198" s="300"/>
      <c r="S198" s="300"/>
      <c r="T198" s="300"/>
      <c r="U198" s="300"/>
      <c r="V198" s="300"/>
      <c r="W198" s="300"/>
      <c r="X198" s="300"/>
      <c r="Y198" s="300"/>
      <c r="Z198" s="300"/>
    </row>
    <row r="199" spans="1:26" ht="12.75" customHeight="1">
      <c r="A199" s="300"/>
      <c r="B199" s="477"/>
      <c r="C199" s="386"/>
      <c r="D199" s="298"/>
      <c r="E199" s="478"/>
      <c r="F199" s="300"/>
      <c r="G199" s="300"/>
      <c r="H199" s="300"/>
      <c r="I199" s="300"/>
      <c r="J199" s="300"/>
      <c r="K199" s="300"/>
      <c r="L199" s="300"/>
      <c r="M199" s="300"/>
      <c r="N199" s="300"/>
      <c r="O199" s="300"/>
      <c r="P199" s="300"/>
      <c r="Q199" s="300"/>
      <c r="R199" s="300"/>
      <c r="S199" s="300"/>
      <c r="T199" s="300"/>
      <c r="U199" s="300"/>
      <c r="V199" s="300"/>
      <c r="W199" s="300"/>
      <c r="X199" s="300"/>
      <c r="Y199" s="300"/>
      <c r="Z199" s="300"/>
    </row>
    <row r="200" spans="1:26" ht="12.75" customHeight="1">
      <c r="A200" s="300"/>
      <c r="B200" s="477"/>
      <c r="C200" s="386"/>
      <c r="D200" s="298"/>
      <c r="E200" s="478"/>
      <c r="F200" s="300"/>
      <c r="G200" s="300"/>
      <c r="H200" s="300"/>
      <c r="I200" s="300"/>
      <c r="J200" s="300"/>
      <c r="K200" s="300"/>
      <c r="L200" s="300"/>
      <c r="M200" s="300"/>
      <c r="N200" s="300"/>
      <c r="O200" s="300"/>
      <c r="P200" s="300"/>
      <c r="Q200" s="300"/>
      <c r="R200" s="300"/>
      <c r="S200" s="300"/>
      <c r="T200" s="300"/>
      <c r="U200" s="300"/>
      <c r="V200" s="300"/>
      <c r="W200" s="300"/>
      <c r="X200" s="300"/>
      <c r="Y200" s="300"/>
      <c r="Z200" s="300"/>
    </row>
    <row r="201" spans="1:26" ht="12.75" customHeight="1">
      <c r="A201" s="300"/>
      <c r="B201" s="477"/>
      <c r="C201" s="386"/>
      <c r="D201" s="298"/>
      <c r="E201" s="478"/>
      <c r="F201" s="300"/>
      <c r="G201" s="300"/>
      <c r="H201" s="300"/>
      <c r="I201" s="300"/>
      <c r="J201" s="300"/>
      <c r="K201" s="300"/>
      <c r="L201" s="300"/>
      <c r="M201" s="300"/>
      <c r="N201" s="300"/>
      <c r="O201" s="300"/>
      <c r="P201" s="300"/>
      <c r="Q201" s="300"/>
      <c r="R201" s="300"/>
      <c r="S201" s="300"/>
      <c r="T201" s="300"/>
      <c r="U201" s="300"/>
      <c r="V201" s="300"/>
      <c r="W201" s="300"/>
      <c r="X201" s="300"/>
      <c r="Y201" s="300"/>
      <c r="Z201" s="300"/>
    </row>
    <row r="202" spans="1:26" ht="12.75" customHeight="1">
      <c r="A202" s="300"/>
      <c r="B202" s="477"/>
      <c r="C202" s="386"/>
      <c r="D202" s="298"/>
      <c r="E202" s="478"/>
      <c r="F202" s="300"/>
      <c r="G202" s="300"/>
      <c r="H202" s="300"/>
      <c r="I202" s="300"/>
      <c r="J202" s="300"/>
      <c r="K202" s="300"/>
      <c r="L202" s="300"/>
      <c r="M202" s="300"/>
      <c r="N202" s="300"/>
      <c r="O202" s="300"/>
      <c r="P202" s="300"/>
      <c r="Q202" s="300"/>
      <c r="R202" s="300"/>
      <c r="S202" s="300"/>
      <c r="T202" s="300"/>
      <c r="U202" s="300"/>
      <c r="V202" s="300"/>
      <c r="W202" s="300"/>
      <c r="X202" s="300"/>
      <c r="Y202" s="300"/>
      <c r="Z202" s="300"/>
    </row>
    <row r="203" spans="1:26" ht="12.75" customHeight="1">
      <c r="A203" s="300"/>
      <c r="B203" s="477"/>
      <c r="C203" s="386"/>
      <c r="D203" s="298"/>
      <c r="E203" s="478"/>
      <c r="F203" s="300"/>
      <c r="G203" s="300"/>
      <c r="H203" s="300"/>
      <c r="I203" s="300"/>
      <c r="J203" s="300"/>
      <c r="K203" s="300"/>
      <c r="L203" s="300"/>
      <c r="M203" s="300"/>
      <c r="N203" s="300"/>
      <c r="O203" s="300"/>
      <c r="P203" s="300"/>
      <c r="Q203" s="300"/>
      <c r="R203" s="300"/>
      <c r="S203" s="300"/>
      <c r="T203" s="300"/>
      <c r="U203" s="300"/>
      <c r="V203" s="300"/>
      <c r="W203" s="300"/>
      <c r="X203" s="300"/>
      <c r="Y203" s="300"/>
      <c r="Z203" s="300"/>
    </row>
    <row r="204" spans="1:26" ht="12.75" customHeight="1">
      <c r="A204" s="300"/>
      <c r="B204" s="477"/>
      <c r="C204" s="386"/>
      <c r="D204" s="298"/>
      <c r="E204" s="478"/>
      <c r="F204" s="300"/>
      <c r="G204" s="300"/>
      <c r="H204" s="300"/>
      <c r="I204" s="300"/>
      <c r="J204" s="300"/>
      <c r="K204" s="300"/>
      <c r="L204" s="300"/>
      <c r="M204" s="300"/>
      <c r="N204" s="300"/>
      <c r="O204" s="300"/>
      <c r="P204" s="300"/>
      <c r="Q204" s="300"/>
      <c r="R204" s="300"/>
      <c r="S204" s="300"/>
      <c r="T204" s="300"/>
      <c r="U204" s="300"/>
      <c r="V204" s="300"/>
      <c r="W204" s="300"/>
      <c r="X204" s="300"/>
      <c r="Y204" s="300"/>
      <c r="Z204" s="300"/>
    </row>
    <row r="205" spans="1:26" ht="12.75" customHeight="1">
      <c r="A205" s="300"/>
      <c r="B205" s="477"/>
      <c r="C205" s="386"/>
      <c r="D205" s="298"/>
      <c r="E205" s="478"/>
      <c r="F205" s="300"/>
      <c r="G205" s="300"/>
      <c r="H205" s="300"/>
      <c r="I205" s="300"/>
      <c r="J205" s="300"/>
      <c r="K205" s="300"/>
      <c r="L205" s="300"/>
      <c r="M205" s="300"/>
      <c r="N205" s="300"/>
      <c r="O205" s="300"/>
      <c r="P205" s="300"/>
      <c r="Q205" s="300"/>
      <c r="R205" s="300"/>
      <c r="S205" s="300"/>
      <c r="T205" s="300"/>
      <c r="U205" s="300"/>
      <c r="V205" s="300"/>
      <c r="W205" s="300"/>
      <c r="X205" s="300"/>
      <c r="Y205" s="300"/>
      <c r="Z205" s="300"/>
    </row>
    <row r="206" spans="1:26" ht="12.75" customHeight="1">
      <c r="A206" s="300"/>
      <c r="B206" s="477"/>
      <c r="C206" s="386"/>
      <c r="D206" s="298"/>
      <c r="E206" s="478"/>
      <c r="F206" s="300"/>
      <c r="G206" s="300"/>
      <c r="H206" s="300"/>
      <c r="I206" s="300"/>
      <c r="J206" s="300"/>
      <c r="K206" s="300"/>
      <c r="L206" s="300"/>
      <c r="M206" s="300"/>
      <c r="N206" s="300"/>
      <c r="O206" s="300"/>
      <c r="P206" s="300"/>
      <c r="Q206" s="300"/>
      <c r="R206" s="300"/>
      <c r="S206" s="300"/>
      <c r="T206" s="300"/>
      <c r="U206" s="300"/>
      <c r="V206" s="300"/>
      <c r="W206" s="300"/>
      <c r="X206" s="300"/>
      <c r="Y206" s="300"/>
      <c r="Z206" s="300"/>
    </row>
    <row r="207" spans="1:26" ht="12.75" customHeight="1">
      <c r="A207" s="300"/>
      <c r="B207" s="477"/>
      <c r="C207" s="386"/>
      <c r="D207" s="298"/>
      <c r="E207" s="478"/>
      <c r="F207" s="300"/>
      <c r="G207" s="300"/>
      <c r="H207" s="300"/>
      <c r="I207" s="300"/>
      <c r="J207" s="300"/>
      <c r="K207" s="300"/>
      <c r="L207" s="300"/>
      <c r="M207" s="300"/>
      <c r="N207" s="300"/>
      <c r="O207" s="300"/>
      <c r="P207" s="300"/>
      <c r="Q207" s="300"/>
      <c r="R207" s="300"/>
      <c r="S207" s="300"/>
      <c r="T207" s="300"/>
      <c r="U207" s="300"/>
      <c r="V207" s="300"/>
      <c r="W207" s="300"/>
      <c r="X207" s="300"/>
      <c r="Y207" s="300"/>
      <c r="Z207" s="300"/>
    </row>
    <row r="208" spans="1:26" ht="12.75" customHeight="1">
      <c r="A208" s="300"/>
      <c r="B208" s="477"/>
      <c r="C208" s="386"/>
      <c r="D208" s="298"/>
      <c r="E208" s="478"/>
      <c r="F208" s="300"/>
      <c r="G208" s="300"/>
      <c r="H208" s="300"/>
      <c r="I208" s="300"/>
      <c r="J208" s="300"/>
      <c r="K208" s="300"/>
      <c r="L208" s="300"/>
      <c r="M208" s="300"/>
      <c r="N208" s="300"/>
      <c r="O208" s="300"/>
      <c r="P208" s="300"/>
      <c r="Q208" s="300"/>
      <c r="R208" s="300"/>
      <c r="S208" s="300"/>
      <c r="T208" s="300"/>
      <c r="U208" s="300"/>
      <c r="V208" s="300"/>
      <c r="W208" s="300"/>
      <c r="X208" s="300"/>
      <c r="Y208" s="300"/>
      <c r="Z208" s="300"/>
    </row>
    <row r="209" spans="1:26" ht="12.75" customHeight="1">
      <c r="A209" s="300"/>
      <c r="B209" s="477"/>
      <c r="C209" s="386"/>
      <c r="D209" s="298"/>
      <c r="E209" s="478"/>
      <c r="F209" s="300"/>
      <c r="G209" s="300"/>
      <c r="H209" s="300"/>
      <c r="I209" s="300"/>
      <c r="J209" s="300"/>
      <c r="K209" s="300"/>
      <c r="L209" s="300"/>
      <c r="M209" s="300"/>
      <c r="N209" s="300"/>
      <c r="O209" s="300"/>
      <c r="P209" s="300"/>
      <c r="Q209" s="300"/>
      <c r="R209" s="300"/>
      <c r="S209" s="300"/>
      <c r="T209" s="300"/>
      <c r="U209" s="300"/>
      <c r="V209" s="300"/>
      <c r="W209" s="300"/>
      <c r="X209" s="300"/>
      <c r="Y209" s="300"/>
      <c r="Z209" s="300"/>
    </row>
    <row r="210" spans="1:26" ht="12.75" customHeight="1">
      <c r="A210" s="300"/>
      <c r="B210" s="477"/>
      <c r="C210" s="386"/>
      <c r="D210" s="298"/>
      <c r="E210" s="478"/>
      <c r="F210" s="300"/>
      <c r="G210" s="300"/>
      <c r="H210" s="300"/>
      <c r="I210" s="300"/>
      <c r="J210" s="300"/>
      <c r="K210" s="300"/>
      <c r="L210" s="300"/>
      <c r="M210" s="300"/>
      <c r="N210" s="300"/>
      <c r="O210" s="300"/>
      <c r="P210" s="300"/>
      <c r="Q210" s="300"/>
      <c r="R210" s="300"/>
      <c r="S210" s="300"/>
      <c r="T210" s="300"/>
      <c r="U210" s="300"/>
      <c r="V210" s="300"/>
      <c r="W210" s="300"/>
      <c r="X210" s="300"/>
      <c r="Y210" s="300"/>
      <c r="Z210" s="300"/>
    </row>
    <row r="211" spans="1:26" ht="12.75" customHeight="1">
      <c r="A211" s="300"/>
      <c r="B211" s="477"/>
      <c r="C211" s="386"/>
      <c r="D211" s="298"/>
      <c r="E211" s="478"/>
      <c r="F211" s="300"/>
      <c r="G211" s="300"/>
      <c r="H211" s="300"/>
      <c r="I211" s="300"/>
      <c r="J211" s="300"/>
      <c r="K211" s="300"/>
      <c r="L211" s="300"/>
      <c r="M211" s="300"/>
      <c r="N211" s="300"/>
      <c r="O211" s="300"/>
      <c r="P211" s="300"/>
      <c r="Q211" s="300"/>
      <c r="R211" s="300"/>
      <c r="S211" s="300"/>
      <c r="T211" s="300"/>
      <c r="U211" s="300"/>
      <c r="V211" s="300"/>
      <c r="W211" s="300"/>
      <c r="X211" s="300"/>
      <c r="Y211" s="300"/>
      <c r="Z211" s="300"/>
    </row>
    <row r="212" spans="1:26" ht="12.75" customHeight="1">
      <c r="A212" s="300"/>
      <c r="B212" s="477"/>
      <c r="C212" s="386"/>
      <c r="D212" s="298"/>
      <c r="E212" s="478"/>
      <c r="F212" s="300"/>
      <c r="G212" s="300"/>
      <c r="H212" s="300"/>
      <c r="I212" s="300"/>
      <c r="J212" s="300"/>
      <c r="K212" s="300"/>
      <c r="L212" s="300"/>
      <c r="M212" s="300"/>
      <c r="N212" s="300"/>
      <c r="O212" s="300"/>
      <c r="P212" s="300"/>
      <c r="Q212" s="300"/>
      <c r="R212" s="300"/>
      <c r="S212" s="300"/>
      <c r="T212" s="300"/>
      <c r="U212" s="300"/>
      <c r="V212" s="300"/>
      <c r="W212" s="300"/>
      <c r="X212" s="300"/>
      <c r="Y212" s="300"/>
      <c r="Z212" s="300"/>
    </row>
    <row r="213" spans="1:26" ht="12.75" customHeight="1">
      <c r="A213" s="300"/>
      <c r="B213" s="477"/>
      <c r="C213" s="386"/>
      <c r="D213" s="298"/>
      <c r="E213" s="478"/>
      <c r="F213" s="300"/>
      <c r="G213" s="300"/>
      <c r="H213" s="300"/>
      <c r="I213" s="300"/>
      <c r="J213" s="300"/>
      <c r="K213" s="300"/>
      <c r="L213" s="300"/>
      <c r="M213" s="300"/>
      <c r="N213" s="300"/>
      <c r="O213" s="300"/>
      <c r="P213" s="300"/>
      <c r="Q213" s="300"/>
      <c r="R213" s="300"/>
      <c r="S213" s="300"/>
      <c r="T213" s="300"/>
      <c r="U213" s="300"/>
      <c r="V213" s="300"/>
      <c r="W213" s="300"/>
      <c r="X213" s="300"/>
      <c r="Y213" s="300"/>
      <c r="Z213" s="300"/>
    </row>
    <row r="214" spans="1:26" ht="12.75" customHeight="1">
      <c r="A214" s="300"/>
      <c r="B214" s="477"/>
      <c r="C214" s="386"/>
      <c r="D214" s="298"/>
      <c r="E214" s="478"/>
      <c r="F214" s="300"/>
      <c r="G214" s="300"/>
      <c r="H214" s="300"/>
      <c r="I214" s="300"/>
      <c r="J214" s="300"/>
      <c r="K214" s="300"/>
      <c r="L214" s="300"/>
      <c r="M214" s="300"/>
      <c r="N214" s="300"/>
      <c r="O214" s="300"/>
      <c r="P214" s="300"/>
      <c r="Q214" s="300"/>
      <c r="R214" s="300"/>
      <c r="S214" s="300"/>
      <c r="T214" s="300"/>
      <c r="U214" s="300"/>
      <c r="V214" s="300"/>
      <c r="W214" s="300"/>
      <c r="X214" s="300"/>
      <c r="Y214" s="300"/>
      <c r="Z214" s="300"/>
    </row>
    <row r="215" spans="1:26" ht="12.75" customHeight="1">
      <c r="A215" s="300"/>
      <c r="B215" s="477"/>
      <c r="C215" s="386"/>
      <c r="D215" s="298"/>
      <c r="E215" s="478"/>
      <c r="F215" s="300"/>
      <c r="G215" s="300"/>
      <c r="H215" s="300"/>
      <c r="I215" s="300"/>
      <c r="J215" s="300"/>
      <c r="K215" s="300"/>
      <c r="L215" s="300"/>
      <c r="M215" s="300"/>
      <c r="N215" s="300"/>
      <c r="O215" s="300"/>
      <c r="P215" s="300"/>
      <c r="Q215" s="300"/>
      <c r="R215" s="300"/>
      <c r="S215" s="300"/>
      <c r="T215" s="300"/>
      <c r="U215" s="300"/>
      <c r="V215" s="300"/>
      <c r="W215" s="300"/>
      <c r="X215" s="300"/>
      <c r="Y215" s="300"/>
      <c r="Z215" s="300"/>
    </row>
    <row r="216" spans="1:26" ht="12.75" customHeight="1">
      <c r="A216" s="300"/>
      <c r="B216" s="477"/>
      <c r="C216" s="386"/>
      <c r="D216" s="298"/>
      <c r="E216" s="478"/>
      <c r="F216" s="300"/>
      <c r="G216" s="300"/>
      <c r="H216" s="300"/>
      <c r="I216" s="300"/>
      <c r="J216" s="300"/>
      <c r="K216" s="300"/>
      <c r="L216" s="300"/>
      <c r="M216" s="300"/>
      <c r="N216" s="300"/>
      <c r="O216" s="300"/>
      <c r="P216" s="300"/>
      <c r="Q216" s="300"/>
      <c r="R216" s="300"/>
      <c r="S216" s="300"/>
      <c r="T216" s="300"/>
      <c r="U216" s="300"/>
      <c r="V216" s="300"/>
      <c r="W216" s="300"/>
      <c r="X216" s="300"/>
      <c r="Y216" s="300"/>
      <c r="Z216" s="300"/>
    </row>
    <row r="217" spans="1:26" ht="12.75" customHeight="1">
      <c r="A217" s="300"/>
      <c r="B217" s="477"/>
      <c r="C217" s="386"/>
      <c r="D217" s="298"/>
      <c r="E217" s="478"/>
      <c r="F217" s="300"/>
      <c r="G217" s="300"/>
      <c r="H217" s="300"/>
      <c r="I217" s="300"/>
      <c r="J217" s="300"/>
      <c r="K217" s="300"/>
      <c r="L217" s="300"/>
      <c r="M217" s="300"/>
      <c r="N217" s="300"/>
      <c r="O217" s="300"/>
      <c r="P217" s="300"/>
      <c r="Q217" s="300"/>
      <c r="R217" s="300"/>
      <c r="S217" s="300"/>
      <c r="T217" s="300"/>
      <c r="U217" s="300"/>
      <c r="V217" s="300"/>
      <c r="W217" s="300"/>
      <c r="X217" s="300"/>
      <c r="Y217" s="300"/>
      <c r="Z217" s="300"/>
    </row>
    <row r="218" spans="1:26" ht="12.75" customHeight="1">
      <c r="A218" s="300"/>
      <c r="B218" s="477"/>
      <c r="C218" s="386"/>
      <c r="D218" s="298"/>
      <c r="E218" s="478"/>
      <c r="F218" s="300"/>
      <c r="G218" s="300"/>
      <c r="H218" s="300"/>
      <c r="I218" s="300"/>
      <c r="J218" s="300"/>
      <c r="K218" s="300"/>
      <c r="L218" s="300"/>
      <c r="M218" s="300"/>
      <c r="N218" s="300"/>
      <c r="O218" s="300"/>
      <c r="P218" s="300"/>
      <c r="Q218" s="300"/>
      <c r="R218" s="300"/>
      <c r="S218" s="300"/>
      <c r="T218" s="300"/>
      <c r="U218" s="300"/>
      <c r="V218" s="300"/>
      <c r="W218" s="300"/>
      <c r="X218" s="300"/>
      <c r="Y218" s="300"/>
      <c r="Z218" s="300"/>
    </row>
    <row r="219" spans="1:26" ht="12.75" customHeight="1">
      <c r="A219" s="300"/>
      <c r="B219" s="477"/>
      <c r="C219" s="386"/>
      <c r="D219" s="298"/>
      <c r="E219" s="478"/>
      <c r="F219" s="300"/>
      <c r="G219" s="300"/>
      <c r="H219" s="300"/>
      <c r="I219" s="300"/>
      <c r="J219" s="300"/>
      <c r="K219" s="300"/>
      <c r="L219" s="300"/>
      <c r="M219" s="300"/>
      <c r="N219" s="300"/>
      <c r="O219" s="300"/>
      <c r="P219" s="300"/>
      <c r="Q219" s="300"/>
      <c r="R219" s="300"/>
      <c r="S219" s="300"/>
      <c r="T219" s="300"/>
      <c r="U219" s="300"/>
      <c r="V219" s="300"/>
      <c r="W219" s="300"/>
      <c r="X219" s="300"/>
      <c r="Y219" s="300"/>
      <c r="Z219" s="300"/>
    </row>
    <row r="220" spans="1:26" ht="12.75" customHeight="1">
      <c r="A220" s="300"/>
      <c r="B220" s="477"/>
      <c r="C220" s="386"/>
      <c r="D220" s="298"/>
      <c r="E220" s="478"/>
      <c r="F220" s="300"/>
      <c r="G220" s="300"/>
      <c r="H220" s="300"/>
      <c r="I220" s="300"/>
      <c r="J220" s="300"/>
      <c r="K220" s="300"/>
      <c r="L220" s="300"/>
      <c r="M220" s="300"/>
      <c r="N220" s="300"/>
      <c r="O220" s="300"/>
      <c r="P220" s="300"/>
      <c r="Q220" s="300"/>
      <c r="R220" s="300"/>
      <c r="S220" s="300"/>
      <c r="T220" s="300"/>
      <c r="U220" s="300"/>
      <c r="V220" s="300"/>
      <c r="W220" s="300"/>
      <c r="X220" s="300"/>
      <c r="Y220" s="300"/>
      <c r="Z220" s="300"/>
    </row>
    <row r="221" spans="1:26" ht="12.75" customHeight="1">
      <c r="A221" s="300"/>
      <c r="B221" s="477"/>
      <c r="C221" s="386"/>
      <c r="D221" s="298"/>
      <c r="E221" s="478"/>
      <c r="F221" s="300"/>
      <c r="G221" s="300"/>
      <c r="H221" s="300"/>
      <c r="I221" s="300"/>
      <c r="J221" s="300"/>
      <c r="K221" s="300"/>
      <c r="L221" s="300"/>
      <c r="M221" s="300"/>
      <c r="N221" s="300"/>
      <c r="O221" s="300"/>
      <c r="P221" s="300"/>
      <c r="Q221" s="300"/>
      <c r="R221" s="300"/>
      <c r="S221" s="300"/>
      <c r="T221" s="300"/>
      <c r="U221" s="300"/>
      <c r="V221" s="300"/>
      <c r="W221" s="300"/>
      <c r="X221" s="300"/>
      <c r="Y221" s="300"/>
      <c r="Z221" s="300"/>
    </row>
    <row r="222" spans="1:26" ht="12.75" customHeight="1">
      <c r="A222" s="300"/>
      <c r="B222" s="477"/>
      <c r="C222" s="386"/>
      <c r="D222" s="298"/>
      <c r="E222" s="478"/>
      <c r="F222" s="300"/>
      <c r="G222" s="300"/>
      <c r="H222" s="300"/>
      <c r="I222" s="300"/>
      <c r="J222" s="300"/>
      <c r="K222" s="300"/>
      <c r="L222" s="300"/>
      <c r="M222" s="300"/>
      <c r="N222" s="300"/>
      <c r="O222" s="300"/>
      <c r="P222" s="300"/>
      <c r="Q222" s="300"/>
      <c r="R222" s="300"/>
      <c r="S222" s="300"/>
      <c r="T222" s="300"/>
      <c r="U222" s="300"/>
      <c r="V222" s="300"/>
      <c r="W222" s="300"/>
      <c r="X222" s="300"/>
      <c r="Y222" s="300"/>
      <c r="Z222" s="300"/>
    </row>
    <row r="223" spans="1:26" ht="12.75" customHeight="1">
      <c r="A223" s="300"/>
      <c r="B223" s="477"/>
      <c r="C223" s="386"/>
      <c r="D223" s="298"/>
      <c r="E223" s="478"/>
      <c r="F223" s="300"/>
      <c r="G223" s="300"/>
      <c r="H223" s="300"/>
      <c r="I223" s="300"/>
      <c r="J223" s="300"/>
      <c r="K223" s="300"/>
      <c r="L223" s="300"/>
      <c r="M223" s="300"/>
      <c r="N223" s="300"/>
      <c r="O223" s="300"/>
      <c r="P223" s="300"/>
      <c r="Q223" s="300"/>
      <c r="R223" s="300"/>
      <c r="S223" s="300"/>
      <c r="T223" s="300"/>
      <c r="U223" s="300"/>
      <c r="V223" s="300"/>
      <c r="W223" s="300"/>
      <c r="X223" s="300"/>
      <c r="Y223" s="300"/>
      <c r="Z223" s="300"/>
    </row>
    <row r="224" spans="1:26" ht="12.75" customHeight="1">
      <c r="A224" s="300"/>
      <c r="B224" s="477"/>
      <c r="C224" s="386"/>
      <c r="D224" s="298"/>
      <c r="E224" s="478"/>
      <c r="F224" s="300"/>
      <c r="G224" s="300"/>
      <c r="H224" s="300"/>
      <c r="I224" s="300"/>
      <c r="J224" s="300"/>
      <c r="K224" s="300"/>
      <c r="L224" s="300"/>
      <c r="M224" s="300"/>
      <c r="N224" s="300"/>
      <c r="O224" s="300"/>
      <c r="P224" s="300"/>
      <c r="Q224" s="300"/>
      <c r="R224" s="300"/>
      <c r="S224" s="300"/>
      <c r="T224" s="300"/>
      <c r="U224" s="300"/>
      <c r="V224" s="300"/>
      <c r="W224" s="300"/>
      <c r="X224" s="300"/>
      <c r="Y224" s="300"/>
      <c r="Z224" s="300"/>
    </row>
    <row r="225" spans="1:26" ht="12.75" customHeight="1">
      <c r="A225" s="300"/>
      <c r="B225" s="477"/>
      <c r="C225" s="386"/>
      <c r="D225" s="298"/>
      <c r="E225" s="478"/>
      <c r="F225" s="300"/>
      <c r="G225" s="300"/>
      <c r="H225" s="300"/>
      <c r="I225" s="300"/>
      <c r="J225" s="300"/>
      <c r="K225" s="300"/>
      <c r="L225" s="300"/>
      <c r="M225" s="300"/>
      <c r="N225" s="300"/>
      <c r="O225" s="300"/>
      <c r="P225" s="300"/>
      <c r="Q225" s="300"/>
      <c r="R225" s="300"/>
      <c r="S225" s="300"/>
      <c r="T225" s="300"/>
      <c r="U225" s="300"/>
      <c r="V225" s="300"/>
      <c r="W225" s="300"/>
      <c r="X225" s="300"/>
      <c r="Y225" s="300"/>
      <c r="Z225" s="300"/>
    </row>
    <row r="226" spans="1:26" ht="12.75" customHeight="1">
      <c r="A226" s="300"/>
      <c r="B226" s="477"/>
      <c r="C226" s="386"/>
      <c r="D226" s="298"/>
      <c r="E226" s="478"/>
      <c r="F226" s="300"/>
      <c r="G226" s="300"/>
      <c r="H226" s="300"/>
      <c r="I226" s="300"/>
      <c r="J226" s="300"/>
      <c r="K226" s="300"/>
      <c r="L226" s="300"/>
      <c r="M226" s="300"/>
      <c r="N226" s="300"/>
      <c r="O226" s="300"/>
      <c r="P226" s="300"/>
      <c r="Q226" s="300"/>
      <c r="R226" s="300"/>
      <c r="S226" s="300"/>
      <c r="T226" s="300"/>
      <c r="U226" s="300"/>
      <c r="V226" s="300"/>
      <c r="W226" s="300"/>
      <c r="X226" s="300"/>
      <c r="Y226" s="300"/>
      <c r="Z226" s="300"/>
    </row>
    <row r="227" spans="1:26" ht="12.75" customHeight="1">
      <c r="A227" s="300"/>
      <c r="B227" s="477"/>
      <c r="C227" s="386"/>
      <c r="D227" s="298"/>
      <c r="E227" s="478"/>
      <c r="F227" s="300"/>
      <c r="G227" s="300"/>
      <c r="H227" s="300"/>
      <c r="I227" s="300"/>
      <c r="J227" s="300"/>
      <c r="K227" s="300"/>
      <c r="L227" s="300"/>
      <c r="M227" s="300"/>
      <c r="N227" s="300"/>
      <c r="O227" s="300"/>
      <c r="P227" s="300"/>
      <c r="Q227" s="300"/>
      <c r="R227" s="300"/>
      <c r="S227" s="300"/>
      <c r="T227" s="300"/>
      <c r="U227" s="300"/>
      <c r="V227" s="300"/>
      <c r="W227" s="300"/>
      <c r="X227" s="300"/>
      <c r="Y227" s="300"/>
      <c r="Z227" s="300"/>
    </row>
    <row r="228" spans="1:26" ht="12.75" customHeight="1">
      <c r="A228" s="300"/>
      <c r="B228" s="477"/>
      <c r="C228" s="386"/>
      <c r="D228" s="298"/>
      <c r="E228" s="478"/>
      <c r="F228" s="300"/>
      <c r="G228" s="300"/>
      <c r="H228" s="300"/>
      <c r="I228" s="300"/>
      <c r="J228" s="300"/>
      <c r="K228" s="300"/>
      <c r="L228" s="300"/>
      <c r="M228" s="300"/>
      <c r="N228" s="300"/>
      <c r="O228" s="300"/>
      <c r="P228" s="300"/>
      <c r="Q228" s="300"/>
      <c r="R228" s="300"/>
      <c r="S228" s="300"/>
      <c r="T228" s="300"/>
      <c r="U228" s="300"/>
      <c r="V228" s="300"/>
      <c r="W228" s="300"/>
      <c r="X228" s="300"/>
      <c r="Y228" s="300"/>
      <c r="Z228" s="300"/>
    </row>
    <row r="229" spans="1:26" ht="12.75" customHeight="1">
      <c r="A229" s="300"/>
      <c r="B229" s="477"/>
      <c r="C229" s="386"/>
      <c r="D229" s="298"/>
      <c r="E229" s="478"/>
      <c r="F229" s="300"/>
      <c r="G229" s="300"/>
      <c r="H229" s="300"/>
      <c r="I229" s="300"/>
      <c r="J229" s="300"/>
      <c r="K229" s="300"/>
      <c r="L229" s="300"/>
      <c r="M229" s="300"/>
      <c r="N229" s="300"/>
      <c r="O229" s="300"/>
      <c r="P229" s="300"/>
      <c r="Q229" s="300"/>
      <c r="R229" s="300"/>
      <c r="S229" s="300"/>
      <c r="T229" s="300"/>
      <c r="U229" s="300"/>
      <c r="V229" s="300"/>
      <c r="W229" s="300"/>
      <c r="X229" s="300"/>
      <c r="Y229" s="300"/>
      <c r="Z229" s="300"/>
    </row>
    <row r="230" spans="1:26" ht="12.75" customHeight="1">
      <c r="A230" s="300"/>
      <c r="B230" s="477"/>
      <c r="C230" s="386"/>
      <c r="D230" s="298"/>
      <c r="E230" s="478"/>
      <c r="F230" s="300"/>
      <c r="G230" s="300"/>
      <c r="H230" s="300"/>
      <c r="I230" s="300"/>
      <c r="J230" s="300"/>
      <c r="K230" s="300"/>
      <c r="L230" s="300"/>
      <c r="M230" s="300"/>
      <c r="N230" s="300"/>
      <c r="O230" s="300"/>
      <c r="P230" s="300"/>
      <c r="Q230" s="300"/>
      <c r="R230" s="300"/>
      <c r="S230" s="300"/>
      <c r="T230" s="300"/>
      <c r="U230" s="300"/>
      <c r="V230" s="300"/>
      <c r="W230" s="300"/>
      <c r="X230" s="300"/>
      <c r="Y230" s="300"/>
      <c r="Z230" s="300"/>
    </row>
    <row r="231" spans="1:26" ht="12.75" customHeight="1">
      <c r="A231" s="300"/>
      <c r="B231" s="477"/>
      <c r="C231" s="386"/>
      <c r="D231" s="298"/>
      <c r="E231" s="478"/>
      <c r="F231" s="300"/>
      <c r="G231" s="300"/>
      <c r="H231" s="300"/>
      <c r="I231" s="300"/>
      <c r="J231" s="300"/>
      <c r="K231" s="300"/>
      <c r="L231" s="300"/>
      <c r="M231" s="300"/>
      <c r="N231" s="300"/>
      <c r="O231" s="300"/>
      <c r="P231" s="300"/>
      <c r="Q231" s="300"/>
      <c r="R231" s="300"/>
      <c r="S231" s="300"/>
      <c r="T231" s="300"/>
      <c r="U231" s="300"/>
      <c r="V231" s="300"/>
      <c r="W231" s="300"/>
      <c r="X231" s="300"/>
      <c r="Y231" s="300"/>
      <c r="Z231" s="300"/>
    </row>
    <row r="232" spans="1:26" ht="12.75" customHeight="1">
      <c r="A232" s="300"/>
      <c r="B232" s="477"/>
      <c r="C232" s="386"/>
      <c r="D232" s="298"/>
      <c r="E232" s="478"/>
      <c r="F232" s="300"/>
      <c r="G232" s="300"/>
      <c r="H232" s="300"/>
      <c r="I232" s="300"/>
      <c r="J232" s="300"/>
      <c r="K232" s="300"/>
      <c r="L232" s="300"/>
      <c r="M232" s="300"/>
      <c r="N232" s="300"/>
      <c r="O232" s="300"/>
      <c r="P232" s="300"/>
      <c r="Q232" s="300"/>
      <c r="R232" s="300"/>
      <c r="S232" s="300"/>
      <c r="T232" s="300"/>
      <c r="U232" s="300"/>
      <c r="V232" s="300"/>
      <c r="W232" s="300"/>
      <c r="X232" s="300"/>
      <c r="Y232" s="300"/>
      <c r="Z232" s="300"/>
    </row>
    <row r="233" spans="1:26" ht="12.75" customHeight="1">
      <c r="A233" s="300"/>
      <c r="B233" s="477"/>
      <c r="C233" s="386"/>
      <c r="D233" s="298"/>
      <c r="E233" s="478"/>
      <c r="F233" s="300"/>
      <c r="G233" s="300"/>
      <c r="H233" s="300"/>
      <c r="I233" s="300"/>
      <c r="J233" s="300"/>
      <c r="K233" s="300"/>
      <c r="L233" s="300"/>
      <c r="M233" s="300"/>
      <c r="N233" s="300"/>
      <c r="O233" s="300"/>
      <c r="P233" s="300"/>
      <c r="Q233" s="300"/>
      <c r="R233" s="300"/>
      <c r="S233" s="300"/>
      <c r="T233" s="300"/>
      <c r="U233" s="300"/>
      <c r="V233" s="300"/>
      <c r="W233" s="300"/>
      <c r="X233" s="300"/>
      <c r="Y233" s="300"/>
      <c r="Z233" s="300"/>
    </row>
    <row r="234" spans="1:26" ht="12.75" customHeight="1">
      <c r="A234" s="300"/>
      <c r="B234" s="477"/>
      <c r="C234" s="386"/>
      <c r="D234" s="298"/>
      <c r="E234" s="478"/>
      <c r="F234" s="300"/>
      <c r="G234" s="300"/>
      <c r="H234" s="300"/>
      <c r="I234" s="300"/>
      <c r="J234" s="300"/>
      <c r="K234" s="300"/>
      <c r="L234" s="300"/>
      <c r="M234" s="300"/>
      <c r="N234" s="300"/>
      <c r="O234" s="300"/>
      <c r="P234" s="300"/>
      <c r="Q234" s="300"/>
      <c r="R234" s="300"/>
      <c r="S234" s="300"/>
      <c r="T234" s="300"/>
      <c r="U234" s="300"/>
      <c r="V234" s="300"/>
      <c r="W234" s="300"/>
      <c r="X234" s="300"/>
      <c r="Y234" s="300"/>
      <c r="Z234" s="300"/>
    </row>
    <row r="235" spans="1:26" ht="12.75" customHeight="1">
      <c r="A235" s="300"/>
      <c r="B235" s="477"/>
      <c r="C235" s="386"/>
      <c r="D235" s="298"/>
      <c r="E235" s="478"/>
      <c r="F235" s="300"/>
      <c r="G235" s="300"/>
      <c r="H235" s="300"/>
      <c r="I235" s="300"/>
      <c r="J235" s="300"/>
      <c r="K235" s="300"/>
      <c r="L235" s="300"/>
      <c r="M235" s="300"/>
      <c r="N235" s="300"/>
      <c r="O235" s="300"/>
      <c r="P235" s="300"/>
      <c r="Q235" s="300"/>
      <c r="R235" s="300"/>
      <c r="S235" s="300"/>
      <c r="T235" s="300"/>
      <c r="U235" s="300"/>
      <c r="V235" s="300"/>
      <c r="W235" s="300"/>
      <c r="X235" s="300"/>
      <c r="Y235" s="300"/>
      <c r="Z235" s="300"/>
    </row>
    <row r="236" spans="1:26" ht="12.75" customHeight="1">
      <c r="A236" s="300"/>
      <c r="B236" s="477"/>
      <c r="C236" s="386"/>
      <c r="D236" s="298"/>
      <c r="E236" s="478"/>
      <c r="F236" s="300"/>
      <c r="G236" s="300"/>
      <c r="H236" s="300"/>
      <c r="I236" s="300"/>
      <c r="J236" s="300"/>
      <c r="K236" s="300"/>
      <c r="L236" s="300"/>
      <c r="M236" s="300"/>
      <c r="N236" s="300"/>
      <c r="O236" s="300"/>
      <c r="P236" s="300"/>
      <c r="Q236" s="300"/>
      <c r="R236" s="300"/>
      <c r="S236" s="300"/>
      <c r="T236" s="300"/>
      <c r="U236" s="300"/>
      <c r="V236" s="300"/>
      <c r="W236" s="300"/>
      <c r="X236" s="300"/>
      <c r="Y236" s="300"/>
      <c r="Z236" s="300"/>
    </row>
    <row r="237" spans="1:26" ht="12.75" customHeight="1">
      <c r="A237" s="300"/>
      <c r="B237" s="477"/>
      <c r="C237" s="386"/>
      <c r="D237" s="298"/>
      <c r="E237" s="478"/>
      <c r="F237" s="300"/>
      <c r="G237" s="300"/>
      <c r="H237" s="300"/>
      <c r="I237" s="300"/>
      <c r="J237" s="300"/>
      <c r="K237" s="300"/>
      <c r="L237" s="300"/>
      <c r="M237" s="300"/>
      <c r="N237" s="300"/>
      <c r="O237" s="300"/>
      <c r="P237" s="300"/>
      <c r="Q237" s="300"/>
      <c r="R237" s="300"/>
      <c r="S237" s="300"/>
      <c r="T237" s="300"/>
      <c r="U237" s="300"/>
      <c r="V237" s="300"/>
      <c r="W237" s="300"/>
      <c r="X237" s="300"/>
      <c r="Y237" s="300"/>
      <c r="Z237" s="300"/>
    </row>
    <row r="238" spans="1:26" ht="12.75" customHeight="1">
      <c r="A238" s="300"/>
      <c r="B238" s="477"/>
      <c r="C238" s="386"/>
      <c r="D238" s="298"/>
      <c r="E238" s="478"/>
      <c r="F238" s="300"/>
      <c r="G238" s="300"/>
      <c r="H238" s="300"/>
      <c r="I238" s="300"/>
      <c r="J238" s="300"/>
      <c r="K238" s="300"/>
      <c r="L238" s="300"/>
      <c r="M238" s="300"/>
      <c r="N238" s="300"/>
      <c r="O238" s="300"/>
      <c r="P238" s="300"/>
      <c r="Q238" s="300"/>
      <c r="R238" s="300"/>
      <c r="S238" s="300"/>
      <c r="T238" s="300"/>
      <c r="U238" s="300"/>
      <c r="V238" s="300"/>
      <c r="W238" s="300"/>
      <c r="X238" s="300"/>
      <c r="Y238" s="300"/>
      <c r="Z238" s="300"/>
    </row>
    <row r="239" spans="1:26" ht="12.75" customHeight="1">
      <c r="A239" s="300"/>
      <c r="B239" s="477"/>
      <c r="C239" s="386"/>
      <c r="D239" s="298"/>
      <c r="E239" s="478"/>
      <c r="F239" s="300"/>
      <c r="G239" s="300"/>
      <c r="H239" s="300"/>
      <c r="I239" s="300"/>
      <c r="J239" s="300"/>
      <c r="K239" s="300"/>
      <c r="L239" s="300"/>
      <c r="M239" s="300"/>
      <c r="N239" s="300"/>
      <c r="O239" s="300"/>
      <c r="P239" s="300"/>
      <c r="Q239" s="300"/>
      <c r="R239" s="300"/>
      <c r="S239" s="300"/>
      <c r="T239" s="300"/>
      <c r="U239" s="300"/>
      <c r="V239" s="300"/>
      <c r="W239" s="300"/>
      <c r="X239" s="300"/>
      <c r="Y239" s="300"/>
      <c r="Z239" s="300"/>
    </row>
    <row r="240" spans="1:26" ht="12.75" customHeight="1">
      <c r="A240" s="300"/>
      <c r="B240" s="477"/>
      <c r="C240" s="386"/>
      <c r="D240" s="298"/>
      <c r="E240" s="478"/>
      <c r="F240" s="300"/>
      <c r="G240" s="300"/>
      <c r="H240" s="300"/>
      <c r="I240" s="300"/>
      <c r="J240" s="300"/>
      <c r="K240" s="300"/>
      <c r="L240" s="300"/>
      <c r="M240" s="300"/>
      <c r="N240" s="300"/>
      <c r="O240" s="300"/>
      <c r="P240" s="300"/>
      <c r="Q240" s="300"/>
      <c r="R240" s="300"/>
      <c r="S240" s="300"/>
      <c r="T240" s="300"/>
      <c r="U240" s="300"/>
      <c r="V240" s="300"/>
      <c r="W240" s="300"/>
      <c r="X240" s="300"/>
      <c r="Y240" s="300"/>
      <c r="Z240" s="300"/>
    </row>
    <row r="241" spans="1:26" ht="12.75" customHeight="1">
      <c r="A241" s="300"/>
      <c r="B241" s="477"/>
      <c r="C241" s="386"/>
      <c r="D241" s="298"/>
      <c r="E241" s="478"/>
      <c r="F241" s="300"/>
      <c r="G241" s="300"/>
      <c r="H241" s="300"/>
      <c r="I241" s="300"/>
      <c r="J241" s="300"/>
      <c r="K241" s="300"/>
      <c r="L241" s="300"/>
      <c r="M241" s="300"/>
      <c r="N241" s="300"/>
      <c r="O241" s="300"/>
      <c r="P241" s="300"/>
      <c r="Q241" s="300"/>
      <c r="R241" s="300"/>
      <c r="S241" s="300"/>
      <c r="T241" s="300"/>
      <c r="U241" s="300"/>
      <c r="V241" s="300"/>
      <c r="W241" s="300"/>
      <c r="X241" s="300"/>
      <c r="Y241" s="300"/>
      <c r="Z241" s="300"/>
    </row>
    <row r="242" spans="1:26" ht="12.75" customHeight="1">
      <c r="A242" s="300"/>
      <c r="B242" s="477"/>
      <c r="C242" s="386"/>
      <c r="D242" s="298"/>
      <c r="E242" s="478"/>
      <c r="F242" s="300"/>
      <c r="G242" s="300"/>
      <c r="H242" s="300"/>
      <c r="I242" s="300"/>
      <c r="J242" s="300"/>
      <c r="K242" s="300"/>
      <c r="L242" s="300"/>
      <c r="M242" s="300"/>
      <c r="N242" s="300"/>
      <c r="O242" s="300"/>
      <c r="P242" s="300"/>
      <c r="Q242" s="300"/>
      <c r="R242" s="300"/>
      <c r="S242" s="300"/>
      <c r="T242" s="300"/>
      <c r="U242" s="300"/>
      <c r="V242" s="300"/>
      <c r="W242" s="300"/>
      <c r="X242" s="300"/>
      <c r="Y242" s="300"/>
      <c r="Z242" s="300"/>
    </row>
    <row r="243" spans="1:26" ht="12.75" customHeight="1">
      <c r="A243" s="300"/>
      <c r="B243" s="477"/>
      <c r="C243" s="386"/>
      <c r="D243" s="298"/>
      <c r="E243" s="478"/>
      <c r="F243" s="300"/>
      <c r="G243" s="300"/>
      <c r="H243" s="300"/>
      <c r="I243" s="300"/>
      <c r="J243" s="300"/>
      <c r="K243" s="300"/>
      <c r="L243" s="300"/>
      <c r="M243" s="300"/>
      <c r="N243" s="300"/>
      <c r="O243" s="300"/>
      <c r="P243" s="300"/>
      <c r="Q243" s="300"/>
      <c r="R243" s="300"/>
      <c r="S243" s="300"/>
      <c r="T243" s="300"/>
      <c r="U243" s="300"/>
      <c r="V243" s="300"/>
      <c r="W243" s="300"/>
      <c r="X243" s="300"/>
      <c r="Y243" s="300"/>
      <c r="Z243" s="300"/>
    </row>
    <row r="244" spans="1:26" ht="12.75" customHeight="1">
      <c r="A244" s="300"/>
      <c r="B244" s="477"/>
      <c r="C244" s="386"/>
      <c r="D244" s="298"/>
      <c r="E244" s="478"/>
      <c r="F244" s="300"/>
      <c r="G244" s="300"/>
      <c r="H244" s="300"/>
      <c r="I244" s="300"/>
      <c r="J244" s="300"/>
      <c r="K244" s="300"/>
      <c r="L244" s="300"/>
      <c r="M244" s="300"/>
      <c r="N244" s="300"/>
      <c r="O244" s="300"/>
      <c r="P244" s="300"/>
      <c r="Q244" s="300"/>
      <c r="R244" s="300"/>
      <c r="S244" s="300"/>
      <c r="T244" s="300"/>
      <c r="U244" s="300"/>
      <c r="V244" s="300"/>
      <c r="W244" s="300"/>
      <c r="X244" s="300"/>
      <c r="Y244" s="300"/>
      <c r="Z244" s="300"/>
    </row>
    <row r="245" spans="1:26" ht="12.75" customHeight="1">
      <c r="A245" s="300"/>
      <c r="B245" s="477"/>
      <c r="C245" s="386"/>
      <c r="D245" s="298"/>
      <c r="E245" s="478"/>
      <c r="F245" s="300"/>
      <c r="G245" s="300"/>
      <c r="H245" s="300"/>
      <c r="I245" s="300"/>
      <c r="J245" s="300"/>
      <c r="K245" s="300"/>
      <c r="L245" s="300"/>
      <c r="M245" s="300"/>
      <c r="N245" s="300"/>
      <c r="O245" s="300"/>
      <c r="P245" s="300"/>
      <c r="Q245" s="300"/>
      <c r="R245" s="300"/>
      <c r="S245" s="300"/>
      <c r="T245" s="300"/>
      <c r="U245" s="300"/>
      <c r="V245" s="300"/>
      <c r="W245" s="300"/>
      <c r="X245" s="300"/>
      <c r="Y245" s="300"/>
      <c r="Z245" s="300"/>
    </row>
    <row r="246" spans="1:26" ht="12.75" customHeight="1">
      <c r="A246" s="300"/>
      <c r="B246" s="477"/>
      <c r="C246" s="386"/>
      <c r="D246" s="298"/>
      <c r="E246" s="478"/>
      <c r="F246" s="300"/>
      <c r="G246" s="300"/>
      <c r="H246" s="300"/>
      <c r="I246" s="300"/>
      <c r="J246" s="300"/>
      <c r="K246" s="300"/>
      <c r="L246" s="300"/>
      <c r="M246" s="300"/>
      <c r="N246" s="300"/>
      <c r="O246" s="300"/>
      <c r="P246" s="300"/>
      <c r="Q246" s="300"/>
      <c r="R246" s="300"/>
      <c r="S246" s="300"/>
      <c r="T246" s="300"/>
      <c r="U246" s="300"/>
      <c r="V246" s="300"/>
      <c r="W246" s="300"/>
      <c r="X246" s="300"/>
      <c r="Y246" s="300"/>
      <c r="Z246" s="300"/>
    </row>
    <row r="247" spans="1:26" ht="12.75" customHeight="1">
      <c r="A247" s="300"/>
      <c r="B247" s="477"/>
      <c r="C247" s="386"/>
      <c r="D247" s="298"/>
      <c r="E247" s="478"/>
      <c r="F247" s="300"/>
      <c r="G247" s="300"/>
      <c r="H247" s="300"/>
      <c r="I247" s="300"/>
      <c r="J247" s="300"/>
      <c r="K247" s="300"/>
      <c r="L247" s="300"/>
      <c r="M247" s="300"/>
      <c r="N247" s="300"/>
      <c r="O247" s="300"/>
      <c r="P247" s="300"/>
      <c r="Q247" s="300"/>
      <c r="R247" s="300"/>
      <c r="S247" s="300"/>
      <c r="T247" s="300"/>
      <c r="U247" s="300"/>
      <c r="V247" s="300"/>
      <c r="W247" s="300"/>
      <c r="X247" s="300"/>
      <c r="Y247" s="300"/>
      <c r="Z247" s="300"/>
    </row>
    <row r="248" spans="1:26" ht="12.75" customHeight="1">
      <c r="A248" s="300"/>
      <c r="B248" s="477"/>
      <c r="C248" s="386"/>
      <c r="D248" s="298"/>
      <c r="E248" s="478"/>
      <c r="F248" s="300"/>
      <c r="G248" s="300"/>
      <c r="H248" s="300"/>
      <c r="I248" s="300"/>
      <c r="J248" s="300"/>
      <c r="K248" s="300"/>
      <c r="L248" s="300"/>
      <c r="M248" s="300"/>
      <c r="N248" s="300"/>
      <c r="O248" s="300"/>
      <c r="P248" s="300"/>
      <c r="Q248" s="300"/>
      <c r="R248" s="300"/>
      <c r="S248" s="300"/>
      <c r="T248" s="300"/>
      <c r="U248" s="300"/>
      <c r="V248" s="300"/>
      <c r="W248" s="300"/>
      <c r="X248" s="300"/>
      <c r="Y248" s="300"/>
      <c r="Z248" s="300"/>
    </row>
    <row r="249" spans="1:26" ht="12.75" customHeight="1">
      <c r="A249" s="300"/>
      <c r="B249" s="477"/>
      <c r="C249" s="386"/>
      <c r="D249" s="298"/>
      <c r="E249" s="478"/>
      <c r="F249" s="300"/>
      <c r="G249" s="300"/>
      <c r="H249" s="300"/>
      <c r="I249" s="300"/>
      <c r="J249" s="300"/>
      <c r="K249" s="300"/>
      <c r="L249" s="300"/>
      <c r="M249" s="300"/>
      <c r="N249" s="300"/>
      <c r="O249" s="300"/>
      <c r="P249" s="300"/>
      <c r="Q249" s="300"/>
      <c r="R249" s="300"/>
      <c r="S249" s="300"/>
      <c r="T249" s="300"/>
      <c r="U249" s="300"/>
      <c r="V249" s="300"/>
      <c r="W249" s="300"/>
      <c r="X249" s="300"/>
      <c r="Y249" s="300"/>
      <c r="Z249" s="300"/>
    </row>
    <row r="250" spans="1:26" ht="12.75" customHeight="1">
      <c r="A250" s="300"/>
      <c r="B250" s="477"/>
      <c r="C250" s="386"/>
      <c r="D250" s="298"/>
      <c r="E250" s="478"/>
      <c r="F250" s="300"/>
      <c r="G250" s="300"/>
      <c r="H250" s="300"/>
      <c r="I250" s="300"/>
      <c r="J250" s="300"/>
      <c r="K250" s="300"/>
      <c r="L250" s="300"/>
      <c r="M250" s="300"/>
      <c r="N250" s="300"/>
      <c r="O250" s="300"/>
      <c r="P250" s="300"/>
      <c r="Q250" s="300"/>
      <c r="R250" s="300"/>
      <c r="S250" s="300"/>
      <c r="T250" s="300"/>
      <c r="U250" s="300"/>
      <c r="V250" s="300"/>
      <c r="W250" s="300"/>
      <c r="X250" s="300"/>
      <c r="Y250" s="300"/>
      <c r="Z250" s="300"/>
    </row>
    <row r="251" spans="1:26" ht="12.75" customHeight="1">
      <c r="A251" s="300"/>
      <c r="B251" s="477"/>
      <c r="C251" s="386"/>
      <c r="D251" s="298"/>
      <c r="E251" s="478"/>
      <c r="F251" s="300"/>
      <c r="G251" s="300"/>
      <c r="H251" s="300"/>
      <c r="I251" s="300"/>
      <c r="J251" s="300"/>
      <c r="K251" s="300"/>
      <c r="L251" s="300"/>
      <c r="M251" s="300"/>
      <c r="N251" s="300"/>
      <c r="O251" s="300"/>
      <c r="P251" s="300"/>
      <c r="Q251" s="300"/>
      <c r="R251" s="300"/>
      <c r="S251" s="300"/>
      <c r="T251" s="300"/>
      <c r="U251" s="300"/>
      <c r="V251" s="300"/>
      <c r="W251" s="300"/>
      <c r="X251" s="300"/>
      <c r="Y251" s="300"/>
      <c r="Z251" s="300"/>
    </row>
    <row r="252" spans="1:26" ht="12.75" customHeight="1">
      <c r="A252" s="300"/>
      <c r="B252" s="477"/>
      <c r="C252" s="386"/>
      <c r="D252" s="298"/>
      <c r="E252" s="478"/>
      <c r="F252" s="300"/>
      <c r="G252" s="300"/>
      <c r="H252" s="300"/>
      <c r="I252" s="300"/>
      <c r="J252" s="300"/>
      <c r="K252" s="300"/>
      <c r="L252" s="300"/>
      <c r="M252" s="300"/>
      <c r="N252" s="300"/>
      <c r="O252" s="300"/>
      <c r="P252" s="300"/>
      <c r="Q252" s="300"/>
      <c r="R252" s="300"/>
      <c r="S252" s="300"/>
      <c r="T252" s="300"/>
      <c r="U252" s="300"/>
      <c r="V252" s="300"/>
      <c r="W252" s="300"/>
      <c r="X252" s="300"/>
      <c r="Y252" s="300"/>
      <c r="Z252" s="300"/>
    </row>
    <row r="253" spans="1:26" ht="12.75" customHeight="1">
      <c r="A253" s="300"/>
      <c r="B253" s="477"/>
      <c r="C253" s="386"/>
      <c r="D253" s="298"/>
      <c r="E253" s="478"/>
      <c r="F253" s="300"/>
      <c r="G253" s="300"/>
      <c r="H253" s="300"/>
      <c r="I253" s="300"/>
      <c r="J253" s="300"/>
      <c r="K253" s="300"/>
      <c r="L253" s="300"/>
      <c r="M253" s="300"/>
      <c r="N253" s="300"/>
      <c r="O253" s="300"/>
      <c r="P253" s="300"/>
      <c r="Q253" s="300"/>
      <c r="R253" s="300"/>
      <c r="S253" s="300"/>
      <c r="T253" s="300"/>
      <c r="U253" s="300"/>
      <c r="V253" s="300"/>
      <c r="W253" s="300"/>
      <c r="X253" s="300"/>
      <c r="Y253" s="300"/>
      <c r="Z253" s="300"/>
    </row>
    <row r="254" spans="1:26" ht="12.75" customHeight="1">
      <c r="A254" s="300"/>
      <c r="B254" s="477"/>
      <c r="C254" s="386"/>
      <c r="D254" s="298"/>
      <c r="E254" s="478"/>
      <c r="F254" s="300"/>
      <c r="G254" s="300"/>
      <c r="H254" s="300"/>
      <c r="I254" s="300"/>
      <c r="J254" s="300"/>
      <c r="K254" s="300"/>
      <c r="L254" s="300"/>
      <c r="M254" s="300"/>
      <c r="N254" s="300"/>
      <c r="O254" s="300"/>
      <c r="P254" s="300"/>
      <c r="Q254" s="300"/>
      <c r="R254" s="300"/>
      <c r="S254" s="300"/>
      <c r="T254" s="300"/>
      <c r="U254" s="300"/>
      <c r="V254" s="300"/>
      <c r="W254" s="300"/>
      <c r="X254" s="300"/>
      <c r="Y254" s="300"/>
      <c r="Z254" s="300"/>
    </row>
    <row r="255" spans="1:26" ht="12.75" customHeight="1">
      <c r="A255" s="300"/>
      <c r="B255" s="477"/>
      <c r="C255" s="386"/>
      <c r="D255" s="298"/>
      <c r="E255" s="478"/>
      <c r="F255" s="300"/>
      <c r="G255" s="300"/>
      <c r="H255" s="300"/>
      <c r="I255" s="300"/>
      <c r="J255" s="300"/>
      <c r="K255" s="300"/>
      <c r="L255" s="300"/>
      <c r="M255" s="300"/>
      <c r="N255" s="300"/>
      <c r="O255" s="300"/>
      <c r="P255" s="300"/>
      <c r="Q255" s="300"/>
      <c r="R255" s="300"/>
      <c r="S255" s="300"/>
      <c r="T255" s="300"/>
      <c r="U255" s="300"/>
      <c r="V255" s="300"/>
      <c r="W255" s="300"/>
      <c r="X255" s="300"/>
      <c r="Y255" s="300"/>
      <c r="Z255" s="300"/>
    </row>
    <row r="256" spans="1:26" ht="12.75" customHeight="1">
      <c r="A256" s="300"/>
      <c r="B256" s="477"/>
      <c r="C256" s="386"/>
      <c r="D256" s="298"/>
      <c r="E256" s="478"/>
      <c r="F256" s="300"/>
      <c r="G256" s="300"/>
      <c r="H256" s="300"/>
      <c r="I256" s="300"/>
      <c r="J256" s="300"/>
      <c r="K256" s="300"/>
      <c r="L256" s="300"/>
      <c r="M256" s="300"/>
      <c r="N256" s="300"/>
      <c r="O256" s="300"/>
      <c r="P256" s="300"/>
      <c r="Q256" s="300"/>
      <c r="R256" s="300"/>
      <c r="S256" s="300"/>
      <c r="T256" s="300"/>
      <c r="U256" s="300"/>
      <c r="V256" s="300"/>
      <c r="W256" s="300"/>
      <c r="X256" s="300"/>
      <c r="Y256" s="300"/>
      <c r="Z256" s="300"/>
    </row>
    <row r="257" spans="1:26" ht="12.75" customHeight="1">
      <c r="A257" s="300"/>
      <c r="B257" s="477"/>
      <c r="C257" s="386"/>
      <c r="D257" s="298"/>
      <c r="E257" s="478"/>
      <c r="F257" s="300"/>
      <c r="G257" s="300"/>
      <c r="H257" s="300"/>
      <c r="I257" s="300"/>
      <c r="J257" s="300"/>
      <c r="K257" s="300"/>
      <c r="L257" s="300"/>
      <c r="M257" s="300"/>
      <c r="N257" s="300"/>
      <c r="O257" s="300"/>
      <c r="P257" s="300"/>
      <c r="Q257" s="300"/>
      <c r="R257" s="300"/>
      <c r="S257" s="300"/>
      <c r="T257" s="300"/>
      <c r="U257" s="300"/>
      <c r="V257" s="300"/>
      <c r="W257" s="300"/>
      <c r="X257" s="300"/>
      <c r="Y257" s="300"/>
      <c r="Z257" s="300"/>
    </row>
    <row r="258" spans="1:26" ht="12.75" customHeight="1">
      <c r="A258" s="300"/>
      <c r="B258" s="477"/>
      <c r="C258" s="386"/>
      <c r="D258" s="298"/>
      <c r="E258" s="478"/>
      <c r="F258" s="300"/>
      <c r="G258" s="300"/>
      <c r="H258" s="300"/>
      <c r="I258" s="300"/>
      <c r="J258" s="300"/>
      <c r="K258" s="300"/>
      <c r="L258" s="300"/>
      <c r="M258" s="300"/>
      <c r="N258" s="300"/>
      <c r="O258" s="300"/>
      <c r="P258" s="300"/>
      <c r="Q258" s="300"/>
      <c r="R258" s="300"/>
      <c r="S258" s="300"/>
      <c r="T258" s="300"/>
      <c r="U258" s="300"/>
      <c r="V258" s="300"/>
      <c r="W258" s="300"/>
      <c r="X258" s="300"/>
      <c r="Y258" s="300"/>
      <c r="Z258" s="300"/>
    </row>
    <row r="259" spans="1:26" ht="12.75" customHeight="1">
      <c r="A259" s="300"/>
      <c r="B259" s="477"/>
      <c r="C259" s="386"/>
      <c r="D259" s="298"/>
      <c r="E259" s="478"/>
      <c r="F259" s="300"/>
      <c r="G259" s="300"/>
      <c r="H259" s="300"/>
      <c r="I259" s="300"/>
      <c r="J259" s="300"/>
      <c r="K259" s="300"/>
      <c r="L259" s="300"/>
      <c r="M259" s="300"/>
      <c r="N259" s="300"/>
      <c r="O259" s="300"/>
      <c r="P259" s="300"/>
      <c r="Q259" s="300"/>
      <c r="R259" s="300"/>
      <c r="S259" s="300"/>
      <c r="T259" s="300"/>
      <c r="U259" s="300"/>
      <c r="V259" s="300"/>
      <c r="W259" s="300"/>
      <c r="X259" s="300"/>
      <c r="Y259" s="300"/>
      <c r="Z259" s="300"/>
    </row>
    <row r="260" spans="1:26" ht="12.75" customHeight="1">
      <c r="A260" s="300"/>
      <c r="B260" s="477"/>
      <c r="C260" s="386"/>
      <c r="D260" s="298"/>
      <c r="E260" s="478"/>
      <c r="F260" s="300"/>
      <c r="G260" s="300"/>
      <c r="H260" s="300"/>
      <c r="I260" s="300"/>
      <c r="J260" s="300"/>
      <c r="K260" s="300"/>
      <c r="L260" s="300"/>
      <c r="M260" s="300"/>
      <c r="N260" s="300"/>
      <c r="O260" s="300"/>
      <c r="P260" s="300"/>
      <c r="Q260" s="300"/>
      <c r="R260" s="300"/>
      <c r="S260" s="300"/>
      <c r="T260" s="300"/>
      <c r="U260" s="300"/>
      <c r="V260" s="300"/>
      <c r="W260" s="300"/>
      <c r="X260" s="300"/>
      <c r="Y260" s="300"/>
      <c r="Z260" s="300"/>
    </row>
    <row r="261" spans="1:26" ht="12.75" customHeight="1">
      <c r="A261" s="300"/>
      <c r="B261" s="477"/>
      <c r="C261" s="386"/>
      <c r="D261" s="298"/>
      <c r="E261" s="478"/>
      <c r="F261" s="300"/>
      <c r="G261" s="300"/>
      <c r="H261" s="300"/>
      <c r="I261" s="300"/>
      <c r="J261" s="300"/>
      <c r="K261" s="300"/>
      <c r="L261" s="300"/>
      <c r="M261" s="300"/>
      <c r="N261" s="300"/>
      <c r="O261" s="300"/>
      <c r="P261" s="300"/>
      <c r="Q261" s="300"/>
      <c r="R261" s="300"/>
      <c r="S261" s="300"/>
      <c r="T261" s="300"/>
      <c r="U261" s="300"/>
      <c r="V261" s="300"/>
      <c r="W261" s="300"/>
      <c r="X261" s="300"/>
      <c r="Y261" s="300"/>
      <c r="Z261" s="300"/>
    </row>
    <row r="262" spans="1:26" ht="12.75" customHeight="1">
      <c r="A262" s="300"/>
      <c r="B262" s="477"/>
      <c r="C262" s="386"/>
      <c r="D262" s="298"/>
      <c r="E262" s="478"/>
      <c r="F262" s="300"/>
      <c r="G262" s="300"/>
      <c r="H262" s="300"/>
      <c r="I262" s="300"/>
      <c r="J262" s="300"/>
      <c r="K262" s="300"/>
      <c r="L262" s="300"/>
      <c r="M262" s="300"/>
      <c r="N262" s="300"/>
      <c r="O262" s="300"/>
      <c r="P262" s="300"/>
      <c r="Q262" s="300"/>
      <c r="R262" s="300"/>
      <c r="S262" s="300"/>
      <c r="T262" s="300"/>
      <c r="U262" s="300"/>
      <c r="V262" s="300"/>
      <c r="W262" s="300"/>
      <c r="X262" s="300"/>
      <c r="Y262" s="300"/>
      <c r="Z262" s="300"/>
    </row>
    <row r="263" spans="1:26" ht="12.75" customHeight="1">
      <c r="A263" s="300"/>
      <c r="B263" s="477"/>
      <c r="C263" s="386"/>
      <c r="D263" s="298"/>
      <c r="E263" s="478"/>
      <c r="F263" s="300"/>
      <c r="G263" s="300"/>
      <c r="H263" s="300"/>
      <c r="I263" s="300"/>
      <c r="J263" s="300"/>
      <c r="K263" s="300"/>
      <c r="L263" s="300"/>
      <c r="M263" s="300"/>
      <c r="N263" s="300"/>
      <c r="O263" s="300"/>
      <c r="P263" s="300"/>
      <c r="Q263" s="300"/>
      <c r="R263" s="300"/>
      <c r="S263" s="300"/>
      <c r="T263" s="300"/>
      <c r="U263" s="300"/>
      <c r="V263" s="300"/>
      <c r="W263" s="300"/>
      <c r="X263" s="300"/>
      <c r="Y263" s="300"/>
      <c r="Z263" s="300"/>
    </row>
    <row r="264" spans="1:26" ht="12.75" customHeight="1">
      <c r="A264" s="300"/>
      <c r="B264" s="477"/>
      <c r="C264" s="386"/>
      <c r="D264" s="298"/>
      <c r="E264" s="478"/>
      <c r="F264" s="300"/>
      <c r="G264" s="300"/>
      <c r="H264" s="300"/>
      <c r="I264" s="300"/>
      <c r="J264" s="300"/>
      <c r="K264" s="300"/>
      <c r="L264" s="300"/>
      <c r="M264" s="300"/>
      <c r="N264" s="300"/>
      <c r="O264" s="300"/>
      <c r="P264" s="300"/>
      <c r="Q264" s="300"/>
      <c r="R264" s="300"/>
      <c r="S264" s="300"/>
      <c r="T264" s="300"/>
      <c r="U264" s="300"/>
      <c r="V264" s="300"/>
      <c r="W264" s="300"/>
      <c r="X264" s="300"/>
      <c r="Y264" s="300"/>
      <c r="Z264" s="300"/>
    </row>
    <row r="265" spans="1:26" ht="12.75" customHeight="1">
      <c r="A265" s="300"/>
      <c r="B265" s="477"/>
      <c r="C265" s="386"/>
      <c r="D265" s="298"/>
      <c r="E265" s="478"/>
      <c r="F265" s="300"/>
      <c r="G265" s="300"/>
      <c r="H265" s="300"/>
      <c r="I265" s="300"/>
      <c r="J265" s="300"/>
      <c r="K265" s="300"/>
      <c r="L265" s="300"/>
      <c r="M265" s="300"/>
      <c r="N265" s="300"/>
      <c r="O265" s="300"/>
      <c r="P265" s="300"/>
      <c r="Q265" s="300"/>
      <c r="R265" s="300"/>
      <c r="S265" s="300"/>
      <c r="T265" s="300"/>
      <c r="U265" s="300"/>
      <c r="V265" s="300"/>
      <c r="W265" s="300"/>
      <c r="X265" s="300"/>
      <c r="Y265" s="300"/>
      <c r="Z265" s="300"/>
    </row>
    <row r="266" spans="1:26" ht="12.75" customHeight="1">
      <c r="A266" s="300"/>
      <c r="B266" s="477"/>
      <c r="C266" s="386"/>
      <c r="D266" s="298"/>
      <c r="E266" s="478"/>
      <c r="F266" s="300"/>
      <c r="G266" s="300"/>
      <c r="H266" s="300"/>
      <c r="I266" s="300"/>
      <c r="J266" s="300"/>
      <c r="K266" s="300"/>
      <c r="L266" s="300"/>
      <c r="M266" s="300"/>
      <c r="N266" s="300"/>
      <c r="O266" s="300"/>
      <c r="P266" s="300"/>
      <c r="Q266" s="300"/>
      <c r="R266" s="300"/>
      <c r="S266" s="300"/>
      <c r="T266" s="300"/>
      <c r="U266" s="300"/>
      <c r="V266" s="300"/>
      <c r="W266" s="300"/>
      <c r="X266" s="300"/>
      <c r="Y266" s="300"/>
      <c r="Z266" s="300"/>
    </row>
    <row r="267" spans="1:26" ht="12.75" customHeight="1">
      <c r="A267" s="300"/>
      <c r="B267" s="477"/>
      <c r="C267" s="386"/>
      <c r="D267" s="298"/>
      <c r="E267" s="478"/>
      <c r="F267" s="300"/>
      <c r="G267" s="300"/>
      <c r="H267" s="300"/>
      <c r="I267" s="300"/>
      <c r="J267" s="300"/>
      <c r="K267" s="300"/>
      <c r="L267" s="300"/>
      <c r="M267" s="300"/>
      <c r="N267" s="300"/>
      <c r="O267" s="300"/>
      <c r="P267" s="300"/>
      <c r="Q267" s="300"/>
      <c r="R267" s="300"/>
      <c r="S267" s="300"/>
      <c r="T267" s="300"/>
      <c r="U267" s="300"/>
      <c r="V267" s="300"/>
      <c r="W267" s="300"/>
      <c r="X267" s="300"/>
      <c r="Y267" s="300"/>
      <c r="Z267" s="300"/>
    </row>
    <row r="268" spans="1:26" ht="12.75" customHeight="1">
      <c r="A268" s="300"/>
      <c r="B268" s="477"/>
      <c r="C268" s="386"/>
      <c r="D268" s="298"/>
      <c r="E268" s="478"/>
      <c r="F268" s="300"/>
      <c r="G268" s="300"/>
      <c r="H268" s="300"/>
      <c r="I268" s="300"/>
      <c r="J268" s="300"/>
      <c r="K268" s="300"/>
      <c r="L268" s="300"/>
      <c r="M268" s="300"/>
      <c r="N268" s="300"/>
      <c r="O268" s="300"/>
      <c r="P268" s="300"/>
      <c r="Q268" s="300"/>
      <c r="R268" s="300"/>
      <c r="S268" s="300"/>
      <c r="T268" s="300"/>
      <c r="U268" s="300"/>
      <c r="V268" s="300"/>
      <c r="W268" s="300"/>
      <c r="X268" s="300"/>
      <c r="Y268" s="300"/>
      <c r="Z268" s="300"/>
    </row>
    <row r="269" spans="1:26" ht="12.75" customHeight="1">
      <c r="A269" s="300"/>
      <c r="B269" s="477"/>
      <c r="C269" s="386"/>
      <c r="D269" s="298"/>
      <c r="E269" s="478"/>
      <c r="F269" s="300"/>
      <c r="G269" s="300"/>
      <c r="H269" s="300"/>
      <c r="I269" s="300"/>
      <c r="J269" s="300"/>
      <c r="K269" s="300"/>
      <c r="L269" s="300"/>
      <c r="M269" s="300"/>
      <c r="N269" s="300"/>
      <c r="O269" s="300"/>
      <c r="P269" s="300"/>
      <c r="Q269" s="300"/>
      <c r="R269" s="300"/>
      <c r="S269" s="300"/>
      <c r="T269" s="300"/>
      <c r="U269" s="300"/>
      <c r="V269" s="300"/>
      <c r="W269" s="300"/>
      <c r="X269" s="300"/>
      <c r="Y269" s="300"/>
      <c r="Z269" s="300"/>
    </row>
    <row r="270" spans="1:26" ht="12.75" customHeight="1">
      <c r="A270" s="300"/>
      <c r="B270" s="477"/>
      <c r="C270" s="386"/>
      <c r="D270" s="298"/>
      <c r="E270" s="478"/>
      <c r="F270" s="300"/>
      <c r="G270" s="300"/>
      <c r="H270" s="300"/>
      <c r="I270" s="300"/>
      <c r="J270" s="300"/>
      <c r="K270" s="300"/>
      <c r="L270" s="300"/>
      <c r="M270" s="300"/>
      <c r="N270" s="300"/>
      <c r="O270" s="300"/>
      <c r="P270" s="300"/>
      <c r="Q270" s="300"/>
      <c r="R270" s="300"/>
      <c r="S270" s="300"/>
      <c r="T270" s="300"/>
      <c r="U270" s="300"/>
      <c r="V270" s="300"/>
      <c r="W270" s="300"/>
      <c r="X270" s="300"/>
      <c r="Y270" s="300"/>
      <c r="Z270" s="300"/>
    </row>
    <row r="271" spans="1:26" ht="12.75" customHeight="1">
      <c r="A271" s="300"/>
      <c r="B271" s="477"/>
      <c r="C271" s="386"/>
      <c r="D271" s="298"/>
      <c r="E271" s="478"/>
      <c r="F271" s="300"/>
      <c r="G271" s="300"/>
      <c r="H271" s="300"/>
      <c r="I271" s="300"/>
      <c r="J271" s="300"/>
      <c r="K271" s="300"/>
      <c r="L271" s="300"/>
      <c r="M271" s="300"/>
      <c r="N271" s="300"/>
      <c r="O271" s="300"/>
      <c r="P271" s="300"/>
      <c r="Q271" s="300"/>
      <c r="R271" s="300"/>
      <c r="S271" s="300"/>
      <c r="T271" s="300"/>
      <c r="U271" s="300"/>
      <c r="V271" s="300"/>
      <c r="W271" s="300"/>
      <c r="X271" s="300"/>
      <c r="Y271" s="300"/>
      <c r="Z271" s="300"/>
    </row>
    <row r="272" spans="1:26" ht="12.75" customHeight="1">
      <c r="A272" s="300"/>
      <c r="B272" s="477"/>
      <c r="C272" s="386"/>
      <c r="D272" s="298"/>
      <c r="E272" s="478"/>
      <c r="F272" s="300"/>
      <c r="G272" s="300"/>
      <c r="H272" s="300"/>
      <c r="I272" s="300"/>
      <c r="J272" s="300"/>
      <c r="K272" s="300"/>
      <c r="L272" s="300"/>
      <c r="M272" s="300"/>
      <c r="N272" s="300"/>
      <c r="O272" s="300"/>
      <c r="P272" s="300"/>
      <c r="Q272" s="300"/>
      <c r="R272" s="300"/>
      <c r="S272" s="300"/>
      <c r="T272" s="300"/>
      <c r="U272" s="300"/>
      <c r="V272" s="300"/>
      <c r="W272" s="300"/>
      <c r="X272" s="300"/>
      <c r="Y272" s="300"/>
      <c r="Z272" s="300"/>
    </row>
    <row r="273" spans="1:26" ht="12.75" customHeight="1">
      <c r="A273" s="300"/>
      <c r="B273" s="477"/>
      <c r="C273" s="386"/>
      <c r="D273" s="298"/>
      <c r="E273" s="478"/>
      <c r="F273" s="300"/>
      <c r="G273" s="300"/>
      <c r="H273" s="300"/>
      <c r="I273" s="300"/>
      <c r="J273" s="300"/>
      <c r="K273" s="300"/>
      <c r="L273" s="300"/>
      <c r="M273" s="300"/>
      <c r="N273" s="300"/>
      <c r="O273" s="300"/>
      <c r="P273" s="300"/>
      <c r="Q273" s="300"/>
      <c r="R273" s="300"/>
      <c r="S273" s="300"/>
      <c r="T273" s="300"/>
      <c r="U273" s="300"/>
      <c r="V273" s="300"/>
      <c r="W273" s="300"/>
      <c r="X273" s="300"/>
      <c r="Y273" s="300"/>
      <c r="Z273" s="300"/>
    </row>
    <row r="274" spans="1:26" ht="12.75" customHeight="1">
      <c r="A274" s="300"/>
      <c r="B274" s="477"/>
      <c r="C274" s="386"/>
      <c r="D274" s="298"/>
      <c r="E274" s="478"/>
      <c r="F274" s="300"/>
      <c r="G274" s="300"/>
      <c r="H274" s="300"/>
      <c r="I274" s="300"/>
      <c r="J274" s="300"/>
      <c r="K274" s="300"/>
      <c r="L274" s="300"/>
      <c r="M274" s="300"/>
      <c r="N274" s="300"/>
      <c r="O274" s="300"/>
      <c r="P274" s="300"/>
      <c r="Q274" s="300"/>
      <c r="R274" s="300"/>
      <c r="S274" s="300"/>
      <c r="T274" s="300"/>
      <c r="U274" s="300"/>
      <c r="V274" s="300"/>
      <c r="W274" s="300"/>
      <c r="X274" s="300"/>
      <c r="Y274" s="300"/>
      <c r="Z274" s="300"/>
    </row>
    <row r="275" spans="1:26" ht="12.75" customHeight="1">
      <c r="A275" s="300"/>
      <c r="B275" s="477"/>
      <c r="C275" s="386"/>
      <c r="D275" s="298"/>
      <c r="E275" s="478"/>
      <c r="F275" s="300"/>
      <c r="G275" s="300"/>
      <c r="H275" s="300"/>
      <c r="I275" s="300"/>
      <c r="J275" s="300"/>
      <c r="K275" s="300"/>
      <c r="L275" s="300"/>
      <c r="M275" s="300"/>
      <c r="N275" s="300"/>
      <c r="O275" s="300"/>
      <c r="P275" s="300"/>
      <c r="Q275" s="300"/>
      <c r="R275" s="300"/>
      <c r="S275" s="300"/>
      <c r="T275" s="300"/>
      <c r="U275" s="300"/>
      <c r="V275" s="300"/>
      <c r="W275" s="300"/>
      <c r="X275" s="300"/>
      <c r="Y275" s="300"/>
      <c r="Z275" s="300"/>
    </row>
    <row r="276" spans="1:26" ht="12.75" customHeight="1">
      <c r="A276" s="300"/>
      <c r="B276" s="477"/>
      <c r="C276" s="386"/>
      <c r="D276" s="298"/>
      <c r="E276" s="478"/>
      <c r="F276" s="300"/>
      <c r="G276" s="300"/>
      <c r="H276" s="300"/>
      <c r="I276" s="300"/>
      <c r="J276" s="300"/>
      <c r="K276" s="300"/>
      <c r="L276" s="300"/>
      <c r="M276" s="300"/>
      <c r="N276" s="300"/>
      <c r="O276" s="300"/>
      <c r="P276" s="300"/>
      <c r="Q276" s="300"/>
      <c r="R276" s="300"/>
      <c r="S276" s="300"/>
      <c r="T276" s="300"/>
      <c r="U276" s="300"/>
      <c r="V276" s="300"/>
      <c r="W276" s="300"/>
      <c r="X276" s="300"/>
      <c r="Y276" s="300"/>
      <c r="Z276" s="300"/>
    </row>
    <row r="277" spans="1:26" ht="12.75" customHeight="1">
      <c r="A277" s="300"/>
      <c r="B277" s="477"/>
      <c r="C277" s="386"/>
      <c r="D277" s="298"/>
      <c r="E277" s="478"/>
      <c r="F277" s="300"/>
      <c r="G277" s="300"/>
      <c r="H277" s="300"/>
      <c r="I277" s="300"/>
      <c r="J277" s="300"/>
      <c r="K277" s="300"/>
      <c r="L277" s="300"/>
      <c r="M277" s="300"/>
      <c r="N277" s="300"/>
      <c r="O277" s="300"/>
      <c r="P277" s="300"/>
      <c r="Q277" s="300"/>
      <c r="R277" s="300"/>
      <c r="S277" s="300"/>
      <c r="T277" s="300"/>
      <c r="U277" s="300"/>
      <c r="V277" s="300"/>
      <c r="W277" s="300"/>
      <c r="X277" s="300"/>
      <c r="Y277" s="300"/>
      <c r="Z277" s="300"/>
    </row>
    <row r="278" spans="1:26" ht="12.75" customHeight="1">
      <c r="A278" s="300"/>
      <c r="B278" s="477"/>
      <c r="C278" s="386"/>
      <c r="D278" s="298"/>
      <c r="E278" s="478"/>
      <c r="F278" s="300"/>
      <c r="G278" s="300"/>
      <c r="H278" s="300"/>
      <c r="I278" s="300"/>
      <c r="J278" s="300"/>
      <c r="K278" s="300"/>
      <c r="L278" s="300"/>
      <c r="M278" s="300"/>
      <c r="N278" s="300"/>
      <c r="O278" s="300"/>
      <c r="P278" s="300"/>
      <c r="Q278" s="300"/>
      <c r="R278" s="300"/>
      <c r="S278" s="300"/>
      <c r="T278" s="300"/>
      <c r="U278" s="300"/>
      <c r="V278" s="300"/>
      <c r="W278" s="300"/>
      <c r="X278" s="300"/>
      <c r="Y278" s="300"/>
      <c r="Z278" s="300"/>
    </row>
    <row r="279" spans="1:26" ht="12.75" customHeight="1">
      <c r="A279" s="300"/>
      <c r="B279" s="477"/>
      <c r="C279" s="386"/>
      <c r="D279" s="298"/>
      <c r="E279" s="478"/>
      <c r="F279" s="300"/>
      <c r="G279" s="300"/>
      <c r="H279" s="300"/>
      <c r="I279" s="300"/>
      <c r="J279" s="300"/>
      <c r="K279" s="300"/>
      <c r="L279" s="300"/>
      <c r="M279" s="300"/>
      <c r="N279" s="300"/>
      <c r="O279" s="300"/>
      <c r="P279" s="300"/>
      <c r="Q279" s="300"/>
      <c r="R279" s="300"/>
      <c r="S279" s="300"/>
      <c r="T279" s="300"/>
      <c r="U279" s="300"/>
      <c r="V279" s="300"/>
      <c r="W279" s="300"/>
      <c r="X279" s="300"/>
      <c r="Y279" s="300"/>
      <c r="Z279" s="300"/>
    </row>
    <row r="280" spans="1:26" ht="12.75" customHeight="1">
      <c r="A280" s="300"/>
      <c r="B280" s="477"/>
      <c r="C280" s="386"/>
      <c r="D280" s="298"/>
      <c r="E280" s="478"/>
      <c r="F280" s="300"/>
      <c r="G280" s="300"/>
      <c r="H280" s="300"/>
      <c r="I280" s="300"/>
      <c r="J280" s="300"/>
      <c r="K280" s="300"/>
      <c r="L280" s="300"/>
      <c r="M280" s="300"/>
      <c r="N280" s="300"/>
      <c r="O280" s="300"/>
      <c r="P280" s="300"/>
      <c r="Q280" s="300"/>
      <c r="R280" s="300"/>
      <c r="S280" s="300"/>
      <c r="T280" s="300"/>
      <c r="U280" s="300"/>
      <c r="V280" s="300"/>
      <c r="W280" s="300"/>
      <c r="X280" s="300"/>
      <c r="Y280" s="300"/>
      <c r="Z280" s="300"/>
    </row>
    <row r="281" spans="1:26" ht="12.75" customHeight="1">
      <c r="A281" s="300"/>
      <c r="B281" s="477"/>
      <c r="C281" s="386"/>
      <c r="D281" s="298"/>
      <c r="E281" s="478"/>
      <c r="F281" s="300"/>
      <c r="G281" s="300"/>
      <c r="H281" s="300"/>
      <c r="I281" s="300"/>
      <c r="J281" s="300"/>
      <c r="K281" s="300"/>
      <c r="L281" s="300"/>
      <c r="M281" s="300"/>
      <c r="N281" s="300"/>
      <c r="O281" s="300"/>
      <c r="P281" s="300"/>
      <c r="Q281" s="300"/>
      <c r="R281" s="300"/>
      <c r="S281" s="300"/>
      <c r="T281" s="300"/>
      <c r="U281" s="300"/>
      <c r="V281" s="300"/>
      <c r="W281" s="300"/>
      <c r="X281" s="300"/>
      <c r="Y281" s="300"/>
      <c r="Z281" s="300"/>
    </row>
    <row r="282" spans="1:26" ht="12.75" customHeight="1">
      <c r="A282" s="300"/>
      <c r="B282" s="477"/>
      <c r="C282" s="386"/>
      <c r="D282" s="298"/>
      <c r="E282" s="478"/>
      <c r="F282" s="300"/>
      <c r="G282" s="300"/>
      <c r="H282" s="300"/>
      <c r="I282" s="300"/>
      <c r="J282" s="300"/>
      <c r="K282" s="300"/>
      <c r="L282" s="300"/>
      <c r="M282" s="300"/>
      <c r="N282" s="300"/>
      <c r="O282" s="300"/>
      <c r="P282" s="300"/>
      <c r="Q282" s="300"/>
      <c r="R282" s="300"/>
      <c r="S282" s="300"/>
      <c r="T282" s="300"/>
      <c r="U282" s="300"/>
      <c r="V282" s="300"/>
      <c r="W282" s="300"/>
      <c r="X282" s="300"/>
      <c r="Y282" s="300"/>
      <c r="Z282" s="300"/>
    </row>
    <row r="283" spans="1:26" ht="12.75" customHeight="1">
      <c r="A283" s="300"/>
      <c r="B283" s="477"/>
      <c r="C283" s="386"/>
      <c r="D283" s="298"/>
      <c r="E283" s="478"/>
      <c r="F283" s="300"/>
      <c r="G283" s="300"/>
      <c r="H283" s="300"/>
      <c r="I283" s="300"/>
      <c r="J283" s="300"/>
      <c r="K283" s="300"/>
      <c r="L283" s="300"/>
      <c r="M283" s="300"/>
      <c r="N283" s="300"/>
      <c r="O283" s="300"/>
      <c r="P283" s="300"/>
      <c r="Q283" s="300"/>
      <c r="R283" s="300"/>
      <c r="S283" s="300"/>
      <c r="T283" s="300"/>
      <c r="U283" s="300"/>
      <c r="V283" s="300"/>
      <c r="W283" s="300"/>
      <c r="X283" s="300"/>
      <c r="Y283" s="300"/>
      <c r="Z283" s="300"/>
    </row>
    <row r="284" spans="1:26" ht="12.75" customHeight="1">
      <c r="A284" s="300"/>
      <c r="B284" s="477"/>
      <c r="C284" s="386"/>
      <c r="D284" s="298"/>
      <c r="E284" s="478"/>
      <c r="F284" s="300"/>
      <c r="G284" s="300"/>
      <c r="H284" s="300"/>
      <c r="I284" s="300"/>
      <c r="J284" s="300"/>
      <c r="K284" s="300"/>
      <c r="L284" s="300"/>
      <c r="M284" s="300"/>
      <c r="N284" s="300"/>
      <c r="O284" s="300"/>
      <c r="P284" s="300"/>
      <c r="Q284" s="300"/>
      <c r="R284" s="300"/>
      <c r="S284" s="300"/>
      <c r="T284" s="300"/>
      <c r="U284" s="300"/>
      <c r="V284" s="300"/>
      <c r="W284" s="300"/>
      <c r="X284" s="300"/>
      <c r="Y284" s="300"/>
      <c r="Z284" s="300"/>
    </row>
    <row r="285" spans="1:26" ht="12.75" customHeight="1">
      <c r="A285" s="300"/>
      <c r="B285" s="477"/>
      <c r="C285" s="386"/>
      <c r="D285" s="298"/>
      <c r="E285" s="478"/>
      <c r="F285" s="300"/>
      <c r="G285" s="300"/>
      <c r="H285" s="300"/>
      <c r="I285" s="300"/>
      <c r="J285" s="300"/>
      <c r="K285" s="300"/>
      <c r="L285" s="300"/>
      <c r="M285" s="300"/>
      <c r="N285" s="300"/>
      <c r="O285" s="300"/>
      <c r="P285" s="300"/>
      <c r="Q285" s="300"/>
      <c r="R285" s="300"/>
      <c r="S285" s="300"/>
      <c r="T285" s="300"/>
      <c r="U285" s="300"/>
      <c r="V285" s="300"/>
      <c r="W285" s="300"/>
      <c r="X285" s="300"/>
      <c r="Y285" s="300"/>
      <c r="Z285" s="300"/>
    </row>
    <row r="286" spans="1:26" ht="12.75" customHeight="1">
      <c r="A286" s="300"/>
      <c r="B286" s="477"/>
      <c r="C286" s="386"/>
      <c r="D286" s="298"/>
      <c r="E286" s="478"/>
      <c r="F286" s="300"/>
      <c r="G286" s="300"/>
      <c r="H286" s="300"/>
      <c r="I286" s="300"/>
      <c r="J286" s="300"/>
      <c r="K286" s="300"/>
      <c r="L286" s="300"/>
      <c r="M286" s="300"/>
      <c r="N286" s="300"/>
      <c r="O286" s="300"/>
      <c r="P286" s="300"/>
      <c r="Q286" s="300"/>
      <c r="R286" s="300"/>
      <c r="S286" s="300"/>
      <c r="T286" s="300"/>
      <c r="U286" s="300"/>
      <c r="V286" s="300"/>
      <c r="W286" s="300"/>
      <c r="X286" s="300"/>
      <c r="Y286" s="300"/>
      <c r="Z286" s="300"/>
    </row>
    <row r="287" spans="1:26" ht="12.75" customHeight="1">
      <c r="A287" s="300"/>
      <c r="B287" s="477"/>
      <c r="C287" s="386"/>
      <c r="D287" s="298"/>
      <c r="E287" s="478"/>
      <c r="F287" s="300"/>
      <c r="G287" s="300"/>
      <c r="H287" s="300"/>
      <c r="I287" s="300"/>
      <c r="J287" s="300"/>
      <c r="K287" s="300"/>
      <c r="L287" s="300"/>
      <c r="M287" s="300"/>
      <c r="N287" s="300"/>
      <c r="O287" s="300"/>
      <c r="P287" s="300"/>
      <c r="Q287" s="300"/>
      <c r="R287" s="300"/>
      <c r="S287" s="300"/>
      <c r="T287" s="300"/>
      <c r="U287" s="300"/>
      <c r="V287" s="300"/>
      <c r="W287" s="300"/>
      <c r="X287" s="300"/>
      <c r="Y287" s="300"/>
      <c r="Z287" s="300"/>
    </row>
    <row r="288" spans="1:26" ht="12.75" customHeight="1">
      <c r="A288" s="300"/>
      <c r="B288" s="477"/>
      <c r="C288" s="386"/>
      <c r="D288" s="298"/>
      <c r="E288" s="478"/>
      <c r="F288" s="300"/>
      <c r="G288" s="300"/>
      <c r="H288" s="300"/>
      <c r="I288" s="300"/>
      <c r="J288" s="300"/>
      <c r="K288" s="300"/>
      <c r="L288" s="300"/>
      <c r="M288" s="300"/>
      <c r="N288" s="300"/>
      <c r="O288" s="300"/>
      <c r="P288" s="300"/>
      <c r="Q288" s="300"/>
      <c r="R288" s="300"/>
      <c r="S288" s="300"/>
      <c r="T288" s="300"/>
      <c r="U288" s="300"/>
      <c r="V288" s="300"/>
      <c r="W288" s="300"/>
      <c r="X288" s="300"/>
      <c r="Y288" s="300"/>
      <c r="Z288" s="300"/>
    </row>
    <row r="289" spans="1:26" ht="12.75" customHeight="1">
      <c r="A289" s="300"/>
      <c r="B289" s="477"/>
      <c r="C289" s="386"/>
      <c r="D289" s="298"/>
      <c r="E289" s="478"/>
      <c r="F289" s="300"/>
      <c r="G289" s="300"/>
      <c r="H289" s="300"/>
      <c r="I289" s="300"/>
      <c r="J289" s="300"/>
      <c r="K289" s="300"/>
      <c r="L289" s="300"/>
      <c r="M289" s="300"/>
      <c r="N289" s="300"/>
      <c r="O289" s="300"/>
      <c r="P289" s="300"/>
      <c r="Q289" s="300"/>
      <c r="R289" s="300"/>
      <c r="S289" s="300"/>
      <c r="T289" s="300"/>
      <c r="U289" s="300"/>
      <c r="V289" s="300"/>
      <c r="W289" s="300"/>
      <c r="X289" s="300"/>
      <c r="Y289" s="300"/>
      <c r="Z289" s="300"/>
    </row>
    <row r="290" spans="1:26" ht="12.75" customHeight="1">
      <c r="A290" s="300"/>
      <c r="B290" s="477"/>
      <c r="C290" s="386"/>
      <c r="D290" s="298"/>
      <c r="E290" s="478"/>
      <c r="F290" s="300"/>
      <c r="G290" s="300"/>
      <c r="H290" s="300"/>
      <c r="I290" s="300"/>
      <c r="J290" s="300"/>
      <c r="K290" s="300"/>
      <c r="L290" s="300"/>
      <c r="M290" s="300"/>
      <c r="N290" s="300"/>
      <c r="O290" s="300"/>
      <c r="P290" s="300"/>
      <c r="Q290" s="300"/>
      <c r="R290" s="300"/>
      <c r="S290" s="300"/>
      <c r="T290" s="300"/>
      <c r="U290" s="300"/>
      <c r="V290" s="300"/>
      <c r="W290" s="300"/>
      <c r="X290" s="300"/>
      <c r="Y290" s="300"/>
      <c r="Z290" s="300"/>
    </row>
    <row r="291" spans="1:26" ht="12.75" customHeight="1">
      <c r="A291" s="300"/>
      <c r="B291" s="477"/>
      <c r="C291" s="386"/>
      <c r="D291" s="298"/>
      <c r="E291" s="478"/>
      <c r="F291" s="300"/>
      <c r="G291" s="300"/>
      <c r="H291" s="300"/>
      <c r="I291" s="300"/>
      <c r="J291" s="300"/>
      <c r="K291" s="300"/>
      <c r="L291" s="300"/>
      <c r="M291" s="300"/>
      <c r="N291" s="300"/>
      <c r="O291" s="300"/>
      <c r="P291" s="300"/>
      <c r="Q291" s="300"/>
      <c r="R291" s="300"/>
      <c r="S291" s="300"/>
      <c r="T291" s="300"/>
      <c r="U291" s="300"/>
      <c r="V291" s="300"/>
      <c r="W291" s="300"/>
      <c r="X291" s="300"/>
      <c r="Y291" s="300"/>
      <c r="Z291" s="300"/>
    </row>
    <row r="292" spans="1:26" ht="12.75" customHeight="1">
      <c r="A292" s="300"/>
      <c r="B292" s="477"/>
      <c r="C292" s="386"/>
      <c r="D292" s="298"/>
      <c r="E292" s="478"/>
      <c r="F292" s="300"/>
      <c r="G292" s="300"/>
      <c r="H292" s="300"/>
      <c r="I292" s="300"/>
      <c r="J292" s="300"/>
      <c r="K292" s="300"/>
      <c r="L292" s="300"/>
      <c r="M292" s="300"/>
      <c r="N292" s="300"/>
      <c r="O292" s="300"/>
      <c r="P292" s="300"/>
      <c r="Q292" s="300"/>
      <c r="R292" s="300"/>
      <c r="S292" s="300"/>
      <c r="T292" s="300"/>
      <c r="U292" s="300"/>
      <c r="V292" s="300"/>
      <c r="W292" s="300"/>
      <c r="X292" s="300"/>
      <c r="Y292" s="300"/>
      <c r="Z292" s="300"/>
    </row>
    <row r="293" spans="1:26" ht="12.75" customHeight="1">
      <c r="A293" s="300"/>
      <c r="B293" s="477"/>
      <c r="C293" s="386"/>
      <c r="D293" s="298"/>
      <c r="E293" s="478"/>
      <c r="F293" s="300"/>
      <c r="G293" s="300"/>
      <c r="H293" s="300"/>
      <c r="I293" s="300"/>
      <c r="J293" s="300"/>
      <c r="K293" s="300"/>
      <c r="L293" s="300"/>
      <c r="M293" s="300"/>
      <c r="N293" s="300"/>
      <c r="O293" s="300"/>
      <c r="P293" s="300"/>
      <c r="Q293" s="300"/>
      <c r="R293" s="300"/>
      <c r="S293" s="300"/>
      <c r="T293" s="300"/>
      <c r="U293" s="300"/>
      <c r="V293" s="300"/>
      <c r="W293" s="300"/>
      <c r="X293" s="300"/>
      <c r="Y293" s="300"/>
      <c r="Z293" s="300"/>
    </row>
    <row r="294" spans="1:26" ht="12.75" customHeight="1">
      <c r="A294" s="300"/>
      <c r="B294" s="477"/>
      <c r="C294" s="386"/>
      <c r="D294" s="298"/>
      <c r="E294" s="478"/>
      <c r="F294" s="300"/>
      <c r="G294" s="300"/>
      <c r="H294" s="300"/>
      <c r="I294" s="300"/>
      <c r="J294" s="300"/>
      <c r="K294" s="300"/>
      <c r="L294" s="300"/>
      <c r="M294" s="300"/>
      <c r="N294" s="300"/>
      <c r="O294" s="300"/>
      <c r="P294" s="300"/>
      <c r="Q294" s="300"/>
      <c r="R294" s="300"/>
      <c r="S294" s="300"/>
      <c r="T294" s="300"/>
      <c r="U294" s="300"/>
      <c r="V294" s="300"/>
      <c r="W294" s="300"/>
      <c r="X294" s="300"/>
      <c r="Y294" s="300"/>
      <c r="Z294" s="300"/>
    </row>
    <row r="295" spans="1:26" ht="12.75" customHeight="1">
      <c r="A295" s="300"/>
      <c r="B295" s="477"/>
      <c r="C295" s="386"/>
      <c r="D295" s="298"/>
      <c r="E295" s="478"/>
      <c r="F295" s="300"/>
      <c r="G295" s="300"/>
      <c r="H295" s="300"/>
      <c r="I295" s="300"/>
      <c r="J295" s="300"/>
      <c r="K295" s="300"/>
      <c r="L295" s="300"/>
      <c r="M295" s="300"/>
      <c r="N295" s="300"/>
      <c r="O295" s="300"/>
      <c r="P295" s="300"/>
      <c r="Q295" s="300"/>
      <c r="R295" s="300"/>
      <c r="S295" s="300"/>
      <c r="T295" s="300"/>
      <c r="U295" s="300"/>
      <c r="V295" s="300"/>
      <c r="W295" s="300"/>
      <c r="X295" s="300"/>
      <c r="Y295" s="300"/>
      <c r="Z295" s="300"/>
    </row>
    <row r="296" spans="1:26" ht="12.75" customHeight="1">
      <c r="A296" s="300"/>
      <c r="B296" s="477"/>
      <c r="C296" s="386"/>
      <c r="D296" s="298"/>
      <c r="E296" s="478"/>
      <c r="F296" s="300"/>
      <c r="G296" s="300"/>
      <c r="H296" s="300"/>
      <c r="I296" s="300"/>
      <c r="J296" s="300"/>
      <c r="K296" s="300"/>
      <c r="L296" s="300"/>
      <c r="M296" s="300"/>
      <c r="N296" s="300"/>
      <c r="O296" s="300"/>
      <c r="P296" s="300"/>
      <c r="Q296" s="300"/>
      <c r="R296" s="300"/>
      <c r="S296" s="300"/>
      <c r="T296" s="300"/>
      <c r="U296" s="300"/>
      <c r="V296" s="300"/>
      <c r="W296" s="300"/>
      <c r="X296" s="300"/>
      <c r="Y296" s="300"/>
      <c r="Z296" s="300"/>
    </row>
    <row r="297" spans="1:26" ht="12.75" customHeight="1">
      <c r="A297" s="300"/>
      <c r="B297" s="477"/>
      <c r="C297" s="386"/>
      <c r="D297" s="298"/>
      <c r="E297" s="478"/>
      <c r="F297" s="300"/>
      <c r="G297" s="300"/>
      <c r="H297" s="300"/>
      <c r="I297" s="300"/>
      <c r="J297" s="300"/>
      <c r="K297" s="300"/>
      <c r="L297" s="300"/>
      <c r="M297" s="300"/>
      <c r="N297" s="300"/>
      <c r="O297" s="300"/>
      <c r="P297" s="300"/>
      <c r="Q297" s="300"/>
      <c r="R297" s="300"/>
      <c r="S297" s="300"/>
      <c r="T297" s="300"/>
      <c r="U297" s="300"/>
      <c r="V297" s="300"/>
      <c r="W297" s="300"/>
      <c r="X297" s="300"/>
      <c r="Y297" s="300"/>
      <c r="Z297" s="300"/>
    </row>
    <row r="298" spans="1:26" ht="12.75" customHeight="1">
      <c r="A298" s="300"/>
      <c r="B298" s="477"/>
      <c r="C298" s="386"/>
      <c r="D298" s="298"/>
      <c r="E298" s="478"/>
      <c r="F298" s="300"/>
      <c r="G298" s="300"/>
      <c r="H298" s="300"/>
      <c r="I298" s="300"/>
      <c r="J298" s="300"/>
      <c r="K298" s="300"/>
      <c r="L298" s="300"/>
      <c r="M298" s="300"/>
      <c r="N298" s="300"/>
      <c r="O298" s="300"/>
      <c r="P298" s="300"/>
      <c r="Q298" s="300"/>
      <c r="R298" s="300"/>
      <c r="S298" s="300"/>
      <c r="T298" s="300"/>
      <c r="U298" s="300"/>
      <c r="V298" s="300"/>
      <c r="W298" s="300"/>
      <c r="X298" s="300"/>
      <c r="Y298" s="300"/>
      <c r="Z298" s="300"/>
    </row>
    <row r="299" spans="1:26" ht="12.75" customHeight="1">
      <c r="A299" s="300"/>
      <c r="B299" s="477"/>
      <c r="C299" s="386"/>
      <c r="D299" s="298"/>
      <c r="E299" s="478"/>
      <c r="F299" s="300"/>
      <c r="G299" s="300"/>
      <c r="H299" s="300"/>
      <c r="I299" s="300"/>
      <c r="J299" s="300"/>
      <c r="K299" s="300"/>
      <c r="L299" s="300"/>
      <c r="M299" s="300"/>
      <c r="N299" s="300"/>
      <c r="O299" s="300"/>
      <c r="P299" s="300"/>
      <c r="Q299" s="300"/>
      <c r="R299" s="300"/>
      <c r="S299" s="300"/>
      <c r="T299" s="300"/>
      <c r="U299" s="300"/>
      <c r="V299" s="300"/>
      <c r="W299" s="300"/>
      <c r="X299" s="300"/>
      <c r="Y299" s="300"/>
      <c r="Z299" s="300"/>
    </row>
    <row r="300" spans="1:26" ht="12.75" customHeight="1">
      <c r="A300" s="300"/>
      <c r="B300" s="477"/>
      <c r="C300" s="386"/>
      <c r="D300" s="298"/>
      <c r="E300" s="478"/>
      <c r="F300" s="300"/>
      <c r="G300" s="300"/>
      <c r="H300" s="300"/>
      <c r="I300" s="300"/>
      <c r="J300" s="300"/>
      <c r="K300" s="300"/>
      <c r="L300" s="300"/>
      <c r="M300" s="300"/>
      <c r="N300" s="300"/>
      <c r="O300" s="300"/>
      <c r="P300" s="300"/>
      <c r="Q300" s="300"/>
      <c r="R300" s="300"/>
      <c r="S300" s="300"/>
      <c r="T300" s="300"/>
      <c r="U300" s="300"/>
      <c r="V300" s="300"/>
      <c r="W300" s="300"/>
      <c r="X300" s="300"/>
      <c r="Y300" s="300"/>
      <c r="Z300" s="300"/>
    </row>
    <row r="301" spans="1:26" ht="12.75" customHeight="1">
      <c r="A301" s="300"/>
      <c r="B301" s="477"/>
      <c r="C301" s="386"/>
      <c r="D301" s="298"/>
      <c r="E301" s="478"/>
      <c r="F301" s="300"/>
      <c r="G301" s="300"/>
      <c r="H301" s="300"/>
      <c r="I301" s="300"/>
      <c r="J301" s="300"/>
      <c r="K301" s="300"/>
      <c r="L301" s="300"/>
      <c r="M301" s="300"/>
      <c r="N301" s="300"/>
      <c r="O301" s="300"/>
      <c r="P301" s="300"/>
      <c r="Q301" s="300"/>
      <c r="R301" s="300"/>
      <c r="S301" s="300"/>
      <c r="T301" s="300"/>
      <c r="U301" s="300"/>
      <c r="V301" s="300"/>
      <c r="W301" s="300"/>
      <c r="X301" s="300"/>
      <c r="Y301" s="300"/>
      <c r="Z301" s="300"/>
    </row>
    <row r="302" spans="1:26" ht="12.75" customHeight="1">
      <c r="A302" s="300"/>
      <c r="B302" s="477"/>
      <c r="C302" s="386"/>
      <c r="D302" s="298"/>
      <c r="E302" s="478"/>
      <c r="F302" s="300"/>
      <c r="G302" s="300"/>
      <c r="H302" s="300"/>
      <c r="I302" s="300"/>
      <c r="J302" s="300"/>
      <c r="K302" s="300"/>
      <c r="L302" s="300"/>
      <c r="M302" s="300"/>
      <c r="N302" s="300"/>
      <c r="O302" s="300"/>
      <c r="P302" s="300"/>
      <c r="Q302" s="300"/>
      <c r="R302" s="300"/>
      <c r="S302" s="300"/>
      <c r="T302" s="300"/>
      <c r="U302" s="300"/>
      <c r="V302" s="300"/>
      <c r="W302" s="300"/>
      <c r="X302" s="300"/>
      <c r="Y302" s="300"/>
      <c r="Z302" s="300"/>
    </row>
    <row r="303" spans="1:26" ht="12.75" customHeight="1">
      <c r="A303" s="300"/>
      <c r="B303" s="477"/>
      <c r="C303" s="386"/>
      <c r="D303" s="298"/>
      <c r="E303" s="478"/>
      <c r="F303" s="300"/>
      <c r="G303" s="300"/>
      <c r="H303" s="300"/>
      <c r="I303" s="300"/>
      <c r="J303" s="300"/>
      <c r="K303" s="300"/>
      <c r="L303" s="300"/>
      <c r="M303" s="300"/>
      <c r="N303" s="300"/>
      <c r="O303" s="300"/>
      <c r="P303" s="300"/>
      <c r="Q303" s="300"/>
      <c r="R303" s="300"/>
      <c r="S303" s="300"/>
      <c r="T303" s="300"/>
      <c r="U303" s="300"/>
      <c r="V303" s="300"/>
      <c r="W303" s="300"/>
      <c r="X303" s="300"/>
      <c r="Y303" s="300"/>
      <c r="Z303" s="300"/>
    </row>
    <row r="304" spans="1:26" ht="12.75" customHeight="1">
      <c r="A304" s="300"/>
      <c r="B304" s="477"/>
      <c r="C304" s="386"/>
      <c r="D304" s="298"/>
      <c r="E304" s="478"/>
      <c r="F304" s="300"/>
      <c r="G304" s="300"/>
      <c r="H304" s="300"/>
      <c r="I304" s="300"/>
      <c r="J304" s="300"/>
      <c r="K304" s="300"/>
      <c r="L304" s="300"/>
      <c r="M304" s="300"/>
      <c r="N304" s="300"/>
      <c r="O304" s="300"/>
      <c r="P304" s="300"/>
      <c r="Q304" s="300"/>
      <c r="R304" s="300"/>
      <c r="S304" s="300"/>
      <c r="T304" s="300"/>
      <c r="U304" s="300"/>
      <c r="V304" s="300"/>
      <c r="W304" s="300"/>
      <c r="X304" s="300"/>
      <c r="Y304" s="300"/>
      <c r="Z304" s="300"/>
    </row>
    <row r="305" spans="1:26" ht="12.75" customHeight="1">
      <c r="A305" s="300"/>
      <c r="B305" s="477"/>
      <c r="C305" s="386"/>
      <c r="D305" s="298"/>
      <c r="E305" s="478"/>
      <c r="F305" s="300"/>
      <c r="G305" s="300"/>
      <c r="H305" s="300"/>
      <c r="I305" s="300"/>
      <c r="J305" s="300"/>
      <c r="K305" s="300"/>
      <c r="L305" s="300"/>
      <c r="M305" s="300"/>
      <c r="N305" s="300"/>
      <c r="O305" s="300"/>
      <c r="P305" s="300"/>
      <c r="Q305" s="300"/>
      <c r="R305" s="300"/>
      <c r="S305" s="300"/>
      <c r="T305" s="300"/>
      <c r="U305" s="300"/>
      <c r="V305" s="300"/>
      <c r="W305" s="300"/>
      <c r="X305" s="300"/>
      <c r="Y305" s="300"/>
      <c r="Z305" s="300"/>
    </row>
    <row r="306" spans="1:26" ht="12.75" customHeight="1">
      <c r="A306" s="300"/>
      <c r="B306" s="477"/>
      <c r="C306" s="386"/>
      <c r="D306" s="298"/>
      <c r="E306" s="478"/>
      <c r="F306" s="300"/>
      <c r="G306" s="300"/>
      <c r="H306" s="300"/>
      <c r="I306" s="300"/>
      <c r="J306" s="300"/>
      <c r="K306" s="300"/>
      <c r="L306" s="300"/>
      <c r="M306" s="300"/>
      <c r="N306" s="300"/>
      <c r="O306" s="300"/>
      <c r="P306" s="300"/>
      <c r="Q306" s="300"/>
      <c r="R306" s="300"/>
      <c r="S306" s="300"/>
      <c r="T306" s="300"/>
      <c r="U306" s="300"/>
      <c r="V306" s="300"/>
      <c r="W306" s="300"/>
      <c r="X306" s="300"/>
      <c r="Y306" s="300"/>
      <c r="Z306" s="300"/>
    </row>
    <row r="307" spans="1:26" ht="12.75" customHeight="1">
      <c r="A307" s="300"/>
      <c r="B307" s="477"/>
      <c r="C307" s="386"/>
      <c r="D307" s="298"/>
      <c r="E307" s="478"/>
      <c r="F307" s="300"/>
      <c r="G307" s="300"/>
      <c r="H307" s="300"/>
      <c r="I307" s="300"/>
      <c r="J307" s="300"/>
      <c r="K307" s="300"/>
      <c r="L307" s="300"/>
      <c r="M307" s="300"/>
      <c r="N307" s="300"/>
      <c r="O307" s="300"/>
      <c r="P307" s="300"/>
      <c r="Q307" s="300"/>
      <c r="R307" s="300"/>
      <c r="S307" s="300"/>
      <c r="T307" s="300"/>
      <c r="U307" s="300"/>
      <c r="V307" s="300"/>
      <c r="W307" s="300"/>
      <c r="X307" s="300"/>
      <c r="Y307" s="300"/>
      <c r="Z307" s="300"/>
    </row>
    <row r="308" spans="1:26" ht="12.75" customHeight="1">
      <c r="A308" s="300"/>
      <c r="B308" s="477"/>
      <c r="C308" s="386"/>
      <c r="D308" s="298"/>
      <c r="E308" s="478"/>
      <c r="F308" s="300"/>
      <c r="G308" s="300"/>
      <c r="H308" s="300"/>
      <c r="I308" s="300"/>
      <c r="J308" s="300"/>
      <c r="K308" s="300"/>
      <c r="L308" s="300"/>
      <c r="M308" s="300"/>
      <c r="N308" s="300"/>
      <c r="O308" s="300"/>
      <c r="P308" s="300"/>
      <c r="Q308" s="300"/>
      <c r="R308" s="300"/>
      <c r="S308" s="300"/>
      <c r="T308" s="300"/>
      <c r="U308" s="300"/>
      <c r="V308" s="300"/>
      <c r="W308" s="300"/>
      <c r="X308" s="300"/>
      <c r="Y308" s="300"/>
      <c r="Z308" s="300"/>
    </row>
    <row r="309" spans="1:26" ht="12.75" customHeight="1">
      <c r="A309" s="300"/>
      <c r="B309" s="477"/>
      <c r="C309" s="386"/>
      <c r="D309" s="298"/>
      <c r="E309" s="478"/>
      <c r="F309" s="300"/>
      <c r="G309" s="300"/>
      <c r="H309" s="300"/>
      <c r="I309" s="300"/>
      <c r="J309" s="300"/>
      <c r="K309" s="300"/>
      <c r="L309" s="300"/>
      <c r="M309" s="300"/>
      <c r="N309" s="300"/>
      <c r="O309" s="300"/>
      <c r="P309" s="300"/>
      <c r="Q309" s="300"/>
      <c r="R309" s="300"/>
      <c r="S309" s="300"/>
      <c r="T309" s="300"/>
      <c r="U309" s="300"/>
      <c r="V309" s="300"/>
      <c r="W309" s="300"/>
      <c r="X309" s="300"/>
      <c r="Y309" s="300"/>
      <c r="Z309" s="300"/>
    </row>
    <row r="310" spans="1:26" ht="12.75" customHeight="1">
      <c r="A310" s="300"/>
      <c r="B310" s="477"/>
      <c r="C310" s="386"/>
      <c r="D310" s="298"/>
      <c r="E310" s="478"/>
      <c r="F310" s="300"/>
      <c r="G310" s="300"/>
      <c r="H310" s="300"/>
      <c r="I310" s="300"/>
      <c r="J310" s="300"/>
      <c r="K310" s="300"/>
      <c r="L310" s="300"/>
      <c r="M310" s="300"/>
      <c r="N310" s="300"/>
      <c r="O310" s="300"/>
      <c r="P310" s="300"/>
      <c r="Q310" s="300"/>
      <c r="R310" s="300"/>
      <c r="S310" s="300"/>
      <c r="T310" s="300"/>
      <c r="U310" s="300"/>
      <c r="V310" s="300"/>
      <c r="W310" s="300"/>
      <c r="X310" s="300"/>
      <c r="Y310" s="300"/>
      <c r="Z310" s="300"/>
    </row>
    <row r="311" spans="1:26" ht="12.75" customHeight="1">
      <c r="A311" s="300"/>
      <c r="B311" s="477"/>
      <c r="C311" s="386"/>
      <c r="D311" s="298"/>
      <c r="E311" s="478"/>
      <c r="F311" s="300"/>
      <c r="G311" s="300"/>
      <c r="H311" s="300"/>
      <c r="I311" s="300"/>
      <c r="J311" s="300"/>
      <c r="K311" s="300"/>
      <c r="L311" s="300"/>
      <c r="M311" s="300"/>
      <c r="N311" s="300"/>
      <c r="O311" s="300"/>
      <c r="P311" s="300"/>
      <c r="Q311" s="300"/>
      <c r="R311" s="300"/>
      <c r="S311" s="300"/>
      <c r="T311" s="300"/>
      <c r="U311" s="300"/>
      <c r="V311" s="300"/>
      <c r="W311" s="300"/>
      <c r="X311" s="300"/>
      <c r="Y311" s="300"/>
      <c r="Z311" s="300"/>
    </row>
    <row r="312" spans="1:26" ht="12.75" customHeight="1">
      <c r="A312" s="300"/>
      <c r="B312" s="477"/>
      <c r="C312" s="386"/>
      <c r="D312" s="298"/>
      <c r="E312" s="478"/>
      <c r="F312" s="300"/>
      <c r="G312" s="300"/>
      <c r="H312" s="300"/>
      <c r="I312" s="300"/>
      <c r="J312" s="300"/>
      <c r="K312" s="300"/>
      <c r="L312" s="300"/>
      <c r="M312" s="300"/>
      <c r="N312" s="300"/>
      <c r="O312" s="300"/>
      <c r="P312" s="300"/>
      <c r="Q312" s="300"/>
      <c r="R312" s="300"/>
      <c r="S312" s="300"/>
      <c r="T312" s="300"/>
      <c r="U312" s="300"/>
      <c r="V312" s="300"/>
      <c r="W312" s="300"/>
      <c r="X312" s="300"/>
      <c r="Y312" s="300"/>
      <c r="Z312" s="300"/>
    </row>
    <row r="313" spans="1:26" ht="12.75" customHeight="1">
      <c r="A313" s="300"/>
      <c r="B313" s="477"/>
      <c r="C313" s="386"/>
      <c r="D313" s="298"/>
      <c r="E313" s="478"/>
      <c r="F313" s="300"/>
      <c r="G313" s="300"/>
      <c r="H313" s="300"/>
      <c r="I313" s="300"/>
      <c r="J313" s="300"/>
      <c r="K313" s="300"/>
      <c r="L313" s="300"/>
      <c r="M313" s="300"/>
      <c r="N313" s="300"/>
      <c r="O313" s="300"/>
      <c r="P313" s="300"/>
      <c r="Q313" s="300"/>
      <c r="R313" s="300"/>
      <c r="S313" s="300"/>
      <c r="T313" s="300"/>
      <c r="U313" s="300"/>
      <c r="V313" s="300"/>
      <c r="W313" s="300"/>
      <c r="X313" s="300"/>
      <c r="Y313" s="300"/>
      <c r="Z313" s="300"/>
    </row>
    <row r="314" spans="1:26" ht="12.75" customHeight="1">
      <c r="A314" s="300"/>
      <c r="B314" s="477"/>
      <c r="C314" s="386"/>
      <c r="D314" s="298"/>
      <c r="E314" s="478"/>
      <c r="F314" s="300"/>
      <c r="G314" s="300"/>
      <c r="H314" s="300"/>
      <c r="I314" s="300"/>
      <c r="J314" s="300"/>
      <c r="K314" s="300"/>
      <c r="L314" s="300"/>
      <c r="M314" s="300"/>
      <c r="N314" s="300"/>
      <c r="O314" s="300"/>
      <c r="P314" s="300"/>
      <c r="Q314" s="300"/>
      <c r="R314" s="300"/>
      <c r="S314" s="300"/>
      <c r="T314" s="300"/>
      <c r="U314" s="300"/>
      <c r="V314" s="300"/>
      <c r="W314" s="300"/>
      <c r="X314" s="300"/>
      <c r="Y314" s="300"/>
      <c r="Z314" s="300"/>
    </row>
    <row r="315" spans="1:26" ht="12.75" customHeight="1">
      <c r="A315" s="300"/>
      <c r="B315" s="477"/>
      <c r="C315" s="386"/>
      <c r="D315" s="298"/>
      <c r="E315" s="478"/>
      <c r="F315" s="300"/>
      <c r="G315" s="300"/>
      <c r="H315" s="300"/>
      <c r="I315" s="300"/>
      <c r="J315" s="300"/>
      <c r="K315" s="300"/>
      <c r="L315" s="300"/>
      <c r="M315" s="300"/>
      <c r="N315" s="300"/>
      <c r="O315" s="300"/>
      <c r="P315" s="300"/>
      <c r="Q315" s="300"/>
      <c r="R315" s="300"/>
      <c r="S315" s="300"/>
      <c r="T315" s="300"/>
      <c r="U315" s="300"/>
      <c r="V315" s="300"/>
      <c r="W315" s="300"/>
      <c r="X315" s="300"/>
      <c r="Y315" s="300"/>
      <c r="Z315" s="300"/>
    </row>
    <row r="316" spans="1:26" ht="12.75" customHeight="1">
      <c r="A316" s="300"/>
      <c r="B316" s="477"/>
      <c r="C316" s="386"/>
      <c r="D316" s="298"/>
      <c r="E316" s="478"/>
      <c r="F316" s="300"/>
      <c r="G316" s="300"/>
      <c r="H316" s="300"/>
      <c r="I316" s="300"/>
      <c r="J316" s="300"/>
      <c r="K316" s="300"/>
      <c r="L316" s="300"/>
      <c r="M316" s="300"/>
      <c r="N316" s="300"/>
      <c r="O316" s="300"/>
      <c r="P316" s="300"/>
      <c r="Q316" s="300"/>
      <c r="R316" s="300"/>
      <c r="S316" s="300"/>
      <c r="T316" s="300"/>
      <c r="U316" s="300"/>
      <c r="V316" s="300"/>
      <c r="W316" s="300"/>
      <c r="X316" s="300"/>
      <c r="Y316" s="300"/>
      <c r="Z316" s="300"/>
    </row>
    <row r="317" spans="1:26" ht="12.75" customHeight="1">
      <c r="A317" s="300"/>
      <c r="B317" s="477"/>
      <c r="C317" s="386"/>
      <c r="D317" s="298"/>
      <c r="E317" s="478"/>
      <c r="F317" s="300"/>
      <c r="G317" s="300"/>
      <c r="H317" s="300"/>
      <c r="I317" s="300"/>
      <c r="J317" s="300"/>
      <c r="K317" s="300"/>
      <c r="L317" s="300"/>
      <c r="M317" s="300"/>
      <c r="N317" s="300"/>
      <c r="O317" s="300"/>
      <c r="P317" s="300"/>
      <c r="Q317" s="300"/>
      <c r="R317" s="300"/>
      <c r="S317" s="300"/>
      <c r="T317" s="300"/>
      <c r="U317" s="300"/>
      <c r="V317" s="300"/>
      <c r="W317" s="300"/>
      <c r="X317" s="300"/>
      <c r="Y317" s="300"/>
      <c r="Z317" s="300"/>
    </row>
    <row r="318" spans="1:26" ht="12.75" customHeight="1">
      <c r="A318" s="300"/>
      <c r="B318" s="477"/>
      <c r="C318" s="386"/>
      <c r="D318" s="298"/>
      <c r="E318" s="478"/>
      <c r="F318" s="300"/>
      <c r="G318" s="300"/>
      <c r="H318" s="300"/>
      <c r="I318" s="300"/>
      <c r="J318" s="300"/>
      <c r="K318" s="300"/>
      <c r="L318" s="300"/>
      <c r="M318" s="300"/>
      <c r="N318" s="300"/>
      <c r="O318" s="300"/>
      <c r="P318" s="300"/>
      <c r="Q318" s="300"/>
      <c r="R318" s="300"/>
      <c r="S318" s="300"/>
      <c r="T318" s="300"/>
      <c r="U318" s="300"/>
      <c r="V318" s="300"/>
      <c r="W318" s="300"/>
      <c r="X318" s="300"/>
      <c r="Y318" s="300"/>
      <c r="Z318" s="300"/>
    </row>
    <row r="319" spans="1:26" ht="12.75" customHeight="1">
      <c r="A319" s="300"/>
      <c r="B319" s="477"/>
      <c r="C319" s="386"/>
      <c r="D319" s="298"/>
      <c r="E319" s="478"/>
      <c r="F319" s="300"/>
      <c r="G319" s="300"/>
      <c r="H319" s="300"/>
      <c r="I319" s="300"/>
      <c r="J319" s="300"/>
      <c r="K319" s="300"/>
      <c r="L319" s="300"/>
      <c r="M319" s="300"/>
      <c r="N319" s="300"/>
      <c r="O319" s="300"/>
      <c r="P319" s="300"/>
      <c r="Q319" s="300"/>
      <c r="R319" s="300"/>
      <c r="S319" s="300"/>
      <c r="T319" s="300"/>
      <c r="U319" s="300"/>
      <c r="V319" s="300"/>
      <c r="W319" s="300"/>
      <c r="X319" s="300"/>
      <c r="Y319" s="300"/>
      <c r="Z319" s="300"/>
    </row>
    <row r="320" spans="1:26" ht="12.75" customHeight="1">
      <c r="A320" s="300"/>
      <c r="B320" s="477"/>
      <c r="C320" s="386"/>
      <c r="D320" s="298"/>
      <c r="E320" s="478"/>
      <c r="F320" s="300"/>
      <c r="G320" s="300"/>
      <c r="H320" s="300"/>
      <c r="I320" s="300"/>
      <c r="J320" s="300"/>
      <c r="K320" s="300"/>
      <c r="L320" s="300"/>
      <c r="M320" s="300"/>
      <c r="N320" s="300"/>
      <c r="O320" s="300"/>
      <c r="P320" s="300"/>
      <c r="Q320" s="300"/>
      <c r="R320" s="300"/>
      <c r="S320" s="300"/>
      <c r="T320" s="300"/>
      <c r="U320" s="300"/>
      <c r="V320" s="300"/>
      <c r="W320" s="300"/>
      <c r="X320" s="300"/>
      <c r="Y320" s="300"/>
      <c r="Z320" s="300"/>
    </row>
    <row r="321" spans="1:26" ht="12.75" customHeight="1">
      <c r="A321" s="300"/>
      <c r="B321" s="477"/>
      <c r="C321" s="386"/>
      <c r="D321" s="298"/>
      <c r="E321" s="478"/>
      <c r="F321" s="300"/>
      <c r="G321" s="300"/>
      <c r="H321" s="300"/>
      <c r="I321" s="300"/>
      <c r="J321" s="300"/>
      <c r="K321" s="300"/>
      <c r="L321" s="300"/>
      <c r="M321" s="300"/>
      <c r="N321" s="300"/>
      <c r="O321" s="300"/>
      <c r="P321" s="300"/>
      <c r="Q321" s="300"/>
      <c r="R321" s="300"/>
      <c r="S321" s="300"/>
      <c r="T321" s="300"/>
      <c r="U321" s="300"/>
      <c r="V321" s="300"/>
      <c r="W321" s="300"/>
      <c r="X321" s="300"/>
      <c r="Y321" s="300"/>
      <c r="Z321" s="300"/>
    </row>
    <row r="322" spans="1:26" ht="12.75" customHeight="1">
      <c r="A322" s="300"/>
      <c r="B322" s="477"/>
      <c r="C322" s="386"/>
      <c r="D322" s="298"/>
      <c r="E322" s="478"/>
      <c r="F322" s="300"/>
      <c r="G322" s="300"/>
      <c r="H322" s="300"/>
      <c r="I322" s="300"/>
      <c r="J322" s="300"/>
      <c r="K322" s="300"/>
      <c r="L322" s="300"/>
      <c r="M322" s="300"/>
      <c r="N322" s="300"/>
      <c r="O322" s="300"/>
      <c r="P322" s="300"/>
      <c r="Q322" s="300"/>
      <c r="R322" s="300"/>
      <c r="S322" s="300"/>
      <c r="T322" s="300"/>
      <c r="U322" s="300"/>
      <c r="V322" s="300"/>
      <c r="W322" s="300"/>
      <c r="X322" s="300"/>
      <c r="Y322" s="300"/>
      <c r="Z322" s="300"/>
    </row>
    <row r="323" spans="1:26" ht="12.75" customHeight="1">
      <c r="A323" s="300"/>
      <c r="B323" s="477"/>
      <c r="C323" s="386"/>
      <c r="D323" s="298"/>
      <c r="E323" s="478"/>
      <c r="F323" s="300"/>
      <c r="G323" s="300"/>
      <c r="H323" s="300"/>
      <c r="I323" s="300"/>
      <c r="J323" s="300"/>
      <c r="K323" s="300"/>
      <c r="L323" s="300"/>
      <c r="M323" s="300"/>
      <c r="N323" s="300"/>
      <c r="O323" s="300"/>
      <c r="P323" s="300"/>
      <c r="Q323" s="300"/>
      <c r="R323" s="300"/>
      <c r="S323" s="300"/>
      <c r="T323" s="300"/>
      <c r="U323" s="300"/>
      <c r="V323" s="300"/>
      <c r="W323" s="300"/>
      <c r="X323" s="300"/>
      <c r="Y323" s="300"/>
      <c r="Z323" s="300"/>
    </row>
    <row r="324" spans="1:26" ht="12.75" customHeight="1">
      <c r="A324" s="300"/>
      <c r="B324" s="477"/>
      <c r="C324" s="386"/>
      <c r="D324" s="298"/>
      <c r="E324" s="478"/>
      <c r="F324" s="300"/>
      <c r="G324" s="300"/>
      <c r="H324" s="300"/>
      <c r="I324" s="300"/>
      <c r="J324" s="300"/>
      <c r="K324" s="300"/>
      <c r="L324" s="300"/>
      <c r="M324" s="300"/>
      <c r="N324" s="300"/>
      <c r="O324" s="300"/>
      <c r="P324" s="300"/>
      <c r="Q324" s="300"/>
      <c r="R324" s="300"/>
      <c r="S324" s="300"/>
      <c r="T324" s="300"/>
      <c r="U324" s="300"/>
      <c r="V324" s="300"/>
      <c r="W324" s="300"/>
      <c r="X324" s="300"/>
      <c r="Y324" s="300"/>
      <c r="Z324" s="300"/>
    </row>
    <row r="325" spans="1:26" ht="12.75" customHeight="1">
      <c r="A325" s="300"/>
      <c r="B325" s="477"/>
      <c r="C325" s="386"/>
      <c r="D325" s="298"/>
      <c r="E325" s="478"/>
      <c r="F325" s="300"/>
      <c r="G325" s="300"/>
      <c r="H325" s="300"/>
      <c r="I325" s="300"/>
      <c r="J325" s="300"/>
      <c r="K325" s="300"/>
      <c r="L325" s="300"/>
      <c r="M325" s="300"/>
      <c r="N325" s="300"/>
      <c r="O325" s="300"/>
      <c r="P325" s="300"/>
      <c r="Q325" s="300"/>
      <c r="R325" s="300"/>
      <c r="S325" s="300"/>
      <c r="T325" s="300"/>
      <c r="U325" s="300"/>
      <c r="V325" s="300"/>
      <c r="W325" s="300"/>
      <c r="X325" s="300"/>
      <c r="Y325" s="300"/>
      <c r="Z325" s="300"/>
    </row>
    <row r="326" spans="1:26" ht="12.75" customHeight="1">
      <c r="A326" s="300"/>
      <c r="B326" s="477"/>
      <c r="C326" s="386"/>
      <c r="D326" s="298"/>
      <c r="E326" s="478"/>
      <c r="F326" s="300"/>
      <c r="G326" s="300"/>
      <c r="H326" s="300"/>
      <c r="I326" s="300"/>
      <c r="J326" s="300"/>
      <c r="K326" s="300"/>
      <c r="L326" s="300"/>
      <c r="M326" s="300"/>
      <c r="N326" s="300"/>
      <c r="O326" s="300"/>
      <c r="P326" s="300"/>
      <c r="Q326" s="300"/>
      <c r="R326" s="300"/>
      <c r="S326" s="300"/>
      <c r="T326" s="300"/>
      <c r="U326" s="300"/>
      <c r="V326" s="300"/>
      <c r="W326" s="300"/>
      <c r="X326" s="300"/>
      <c r="Y326" s="300"/>
      <c r="Z326" s="300"/>
    </row>
    <row r="327" spans="1:26" ht="12.75" customHeight="1">
      <c r="A327" s="300"/>
      <c r="B327" s="477"/>
      <c r="C327" s="386"/>
      <c r="D327" s="298"/>
      <c r="E327" s="478"/>
      <c r="F327" s="300"/>
      <c r="G327" s="300"/>
      <c r="H327" s="300"/>
      <c r="I327" s="300"/>
      <c r="J327" s="300"/>
      <c r="K327" s="300"/>
      <c r="L327" s="300"/>
      <c r="M327" s="300"/>
      <c r="N327" s="300"/>
      <c r="O327" s="300"/>
      <c r="P327" s="300"/>
      <c r="Q327" s="300"/>
      <c r="R327" s="300"/>
      <c r="S327" s="300"/>
      <c r="T327" s="300"/>
      <c r="U327" s="300"/>
      <c r="V327" s="300"/>
      <c r="W327" s="300"/>
      <c r="X327" s="300"/>
      <c r="Y327" s="300"/>
      <c r="Z327" s="300"/>
    </row>
    <row r="328" spans="1:26" ht="12.75" customHeight="1">
      <c r="A328" s="300"/>
      <c r="B328" s="477"/>
      <c r="C328" s="386"/>
      <c r="D328" s="298"/>
      <c r="E328" s="478"/>
      <c r="F328" s="300"/>
      <c r="G328" s="300"/>
      <c r="H328" s="300"/>
      <c r="I328" s="300"/>
      <c r="J328" s="300"/>
      <c r="K328" s="300"/>
      <c r="L328" s="300"/>
      <c r="M328" s="300"/>
      <c r="N328" s="300"/>
      <c r="O328" s="300"/>
      <c r="P328" s="300"/>
      <c r="Q328" s="300"/>
      <c r="R328" s="300"/>
      <c r="S328" s="300"/>
      <c r="T328" s="300"/>
      <c r="U328" s="300"/>
      <c r="V328" s="300"/>
      <c r="W328" s="300"/>
      <c r="X328" s="300"/>
      <c r="Y328" s="300"/>
      <c r="Z328" s="300"/>
    </row>
    <row r="329" spans="1:26" ht="12.75" customHeight="1">
      <c r="A329" s="300"/>
      <c r="B329" s="477"/>
      <c r="C329" s="386"/>
      <c r="D329" s="298"/>
      <c r="E329" s="478"/>
      <c r="F329" s="300"/>
      <c r="G329" s="300"/>
      <c r="H329" s="300"/>
      <c r="I329" s="300"/>
      <c r="J329" s="300"/>
      <c r="K329" s="300"/>
      <c r="L329" s="300"/>
      <c r="M329" s="300"/>
      <c r="N329" s="300"/>
      <c r="O329" s="300"/>
      <c r="P329" s="300"/>
      <c r="Q329" s="300"/>
      <c r="R329" s="300"/>
      <c r="S329" s="300"/>
      <c r="T329" s="300"/>
      <c r="U329" s="300"/>
      <c r="V329" s="300"/>
      <c r="W329" s="300"/>
      <c r="X329" s="300"/>
      <c r="Y329" s="300"/>
      <c r="Z329" s="300"/>
    </row>
    <row r="330" spans="1:26" ht="12.75" customHeight="1">
      <c r="A330" s="300"/>
      <c r="B330" s="477"/>
      <c r="C330" s="386"/>
      <c r="D330" s="298"/>
      <c r="E330" s="478"/>
      <c r="F330" s="300"/>
      <c r="G330" s="300"/>
      <c r="H330" s="300"/>
      <c r="I330" s="300"/>
      <c r="J330" s="300"/>
      <c r="K330" s="300"/>
      <c r="L330" s="300"/>
      <c r="M330" s="300"/>
      <c r="N330" s="300"/>
      <c r="O330" s="300"/>
      <c r="P330" s="300"/>
      <c r="Q330" s="300"/>
      <c r="R330" s="300"/>
      <c r="S330" s="300"/>
      <c r="T330" s="300"/>
      <c r="U330" s="300"/>
      <c r="V330" s="300"/>
      <c r="W330" s="300"/>
      <c r="X330" s="300"/>
      <c r="Y330" s="300"/>
      <c r="Z330" s="300"/>
    </row>
    <row r="331" spans="1:26" ht="12.75" customHeight="1">
      <c r="A331" s="300"/>
      <c r="B331" s="477"/>
      <c r="C331" s="386"/>
      <c r="D331" s="298"/>
      <c r="E331" s="478"/>
      <c r="F331" s="300"/>
      <c r="G331" s="300"/>
      <c r="H331" s="300"/>
      <c r="I331" s="300"/>
      <c r="J331" s="300"/>
      <c r="K331" s="300"/>
      <c r="L331" s="300"/>
      <c r="M331" s="300"/>
      <c r="N331" s="300"/>
      <c r="O331" s="300"/>
      <c r="P331" s="300"/>
      <c r="Q331" s="300"/>
      <c r="R331" s="300"/>
      <c r="S331" s="300"/>
      <c r="T331" s="300"/>
      <c r="U331" s="300"/>
      <c r="V331" s="300"/>
      <c r="W331" s="300"/>
      <c r="X331" s="300"/>
      <c r="Y331" s="300"/>
      <c r="Z331" s="300"/>
    </row>
    <row r="332" spans="1:26" ht="12.75" customHeight="1">
      <c r="A332" s="300"/>
      <c r="B332" s="477"/>
      <c r="C332" s="386"/>
      <c r="D332" s="298"/>
      <c r="E332" s="478"/>
      <c r="F332" s="300"/>
      <c r="G332" s="300"/>
      <c r="H332" s="300"/>
      <c r="I332" s="300"/>
      <c r="J332" s="300"/>
      <c r="K332" s="300"/>
      <c r="L332" s="300"/>
      <c r="M332" s="300"/>
      <c r="N332" s="300"/>
      <c r="O332" s="300"/>
      <c r="P332" s="300"/>
      <c r="Q332" s="300"/>
      <c r="R332" s="300"/>
      <c r="S332" s="300"/>
      <c r="T332" s="300"/>
      <c r="U332" s="300"/>
      <c r="V332" s="300"/>
      <c r="W332" s="300"/>
      <c r="X332" s="300"/>
      <c r="Y332" s="300"/>
      <c r="Z332" s="300"/>
    </row>
    <row r="333" spans="1:26" ht="12.75" customHeight="1">
      <c r="A333" s="300"/>
      <c r="B333" s="477"/>
      <c r="C333" s="386"/>
      <c r="D333" s="298"/>
      <c r="E333" s="478"/>
      <c r="F333" s="300"/>
      <c r="G333" s="300"/>
      <c r="H333" s="300"/>
      <c r="I333" s="300"/>
      <c r="J333" s="300"/>
      <c r="K333" s="300"/>
      <c r="L333" s="300"/>
      <c r="M333" s="300"/>
      <c r="N333" s="300"/>
      <c r="O333" s="300"/>
      <c r="P333" s="300"/>
      <c r="Q333" s="300"/>
      <c r="R333" s="300"/>
      <c r="S333" s="300"/>
      <c r="T333" s="300"/>
      <c r="U333" s="300"/>
      <c r="V333" s="300"/>
      <c r="W333" s="300"/>
      <c r="X333" s="300"/>
      <c r="Y333" s="300"/>
      <c r="Z333" s="300"/>
    </row>
    <row r="334" spans="1:26" ht="12.75" customHeight="1">
      <c r="A334" s="300"/>
      <c r="B334" s="477"/>
      <c r="C334" s="386"/>
      <c r="D334" s="298"/>
      <c r="E334" s="478"/>
      <c r="F334" s="300"/>
      <c r="G334" s="300"/>
      <c r="H334" s="300"/>
      <c r="I334" s="300"/>
      <c r="J334" s="300"/>
      <c r="K334" s="300"/>
      <c r="L334" s="300"/>
      <c r="M334" s="300"/>
      <c r="N334" s="300"/>
      <c r="O334" s="300"/>
      <c r="P334" s="300"/>
      <c r="Q334" s="300"/>
      <c r="R334" s="300"/>
      <c r="S334" s="300"/>
      <c r="T334" s="300"/>
      <c r="U334" s="300"/>
      <c r="V334" s="300"/>
      <c r="W334" s="300"/>
      <c r="X334" s="300"/>
      <c r="Y334" s="300"/>
      <c r="Z334" s="300"/>
    </row>
    <row r="335" spans="1:26" ht="12.75" customHeight="1">
      <c r="A335" s="300"/>
      <c r="B335" s="477"/>
      <c r="C335" s="386"/>
      <c r="D335" s="298"/>
      <c r="E335" s="478"/>
      <c r="F335" s="300"/>
      <c r="G335" s="300"/>
      <c r="H335" s="300"/>
      <c r="I335" s="300"/>
      <c r="J335" s="300"/>
      <c r="K335" s="300"/>
      <c r="L335" s="300"/>
      <c r="M335" s="300"/>
      <c r="N335" s="300"/>
      <c r="O335" s="300"/>
      <c r="P335" s="300"/>
      <c r="Q335" s="300"/>
      <c r="R335" s="300"/>
      <c r="S335" s="300"/>
      <c r="T335" s="300"/>
      <c r="U335" s="300"/>
      <c r="V335" s="300"/>
      <c r="W335" s="300"/>
      <c r="X335" s="300"/>
      <c r="Y335" s="300"/>
      <c r="Z335" s="300"/>
    </row>
    <row r="336" spans="1:26" ht="12.75" customHeight="1">
      <c r="A336" s="300"/>
      <c r="B336" s="477"/>
      <c r="C336" s="386"/>
      <c r="D336" s="298"/>
      <c r="E336" s="478"/>
      <c r="F336" s="300"/>
      <c r="G336" s="300"/>
      <c r="H336" s="300"/>
      <c r="I336" s="300"/>
      <c r="J336" s="300"/>
      <c r="K336" s="300"/>
      <c r="L336" s="300"/>
      <c r="M336" s="300"/>
      <c r="N336" s="300"/>
      <c r="O336" s="300"/>
      <c r="P336" s="300"/>
      <c r="Q336" s="300"/>
      <c r="R336" s="300"/>
      <c r="S336" s="300"/>
      <c r="T336" s="300"/>
      <c r="U336" s="300"/>
      <c r="V336" s="300"/>
      <c r="W336" s="300"/>
      <c r="X336" s="300"/>
      <c r="Y336" s="300"/>
      <c r="Z336" s="300"/>
    </row>
    <row r="337" spans="1:26" ht="12.75" customHeight="1">
      <c r="A337" s="300"/>
      <c r="B337" s="477"/>
      <c r="C337" s="386"/>
      <c r="D337" s="298"/>
      <c r="E337" s="478"/>
      <c r="F337" s="300"/>
      <c r="G337" s="300"/>
      <c r="H337" s="300"/>
      <c r="I337" s="300"/>
      <c r="J337" s="300"/>
      <c r="K337" s="300"/>
      <c r="L337" s="300"/>
      <c r="M337" s="300"/>
      <c r="N337" s="300"/>
      <c r="O337" s="300"/>
      <c r="P337" s="300"/>
      <c r="Q337" s="300"/>
      <c r="R337" s="300"/>
      <c r="S337" s="300"/>
      <c r="T337" s="300"/>
      <c r="U337" s="300"/>
      <c r="V337" s="300"/>
      <c r="W337" s="300"/>
      <c r="X337" s="300"/>
      <c r="Y337" s="300"/>
      <c r="Z337" s="300"/>
    </row>
    <row r="338" spans="1:26" ht="12.75" customHeight="1">
      <c r="A338" s="300"/>
      <c r="B338" s="477"/>
      <c r="C338" s="386"/>
      <c r="D338" s="298"/>
      <c r="E338" s="478"/>
      <c r="F338" s="300"/>
      <c r="G338" s="300"/>
      <c r="H338" s="300"/>
      <c r="I338" s="300"/>
      <c r="J338" s="300"/>
      <c r="K338" s="300"/>
      <c r="L338" s="300"/>
      <c r="M338" s="300"/>
      <c r="N338" s="300"/>
      <c r="O338" s="300"/>
      <c r="P338" s="300"/>
      <c r="Q338" s="300"/>
      <c r="R338" s="300"/>
      <c r="S338" s="300"/>
      <c r="T338" s="300"/>
      <c r="U338" s="300"/>
      <c r="V338" s="300"/>
      <c r="W338" s="300"/>
      <c r="X338" s="300"/>
      <c r="Y338" s="300"/>
      <c r="Z338" s="300"/>
    </row>
    <row r="339" spans="1:26" ht="12.75" customHeight="1">
      <c r="A339" s="300"/>
      <c r="B339" s="477"/>
      <c r="C339" s="386"/>
      <c r="D339" s="298"/>
      <c r="E339" s="478"/>
      <c r="F339" s="300"/>
      <c r="G339" s="300"/>
      <c r="H339" s="300"/>
      <c r="I339" s="300"/>
      <c r="J339" s="300"/>
      <c r="K339" s="300"/>
      <c r="L339" s="300"/>
      <c r="M339" s="300"/>
      <c r="N339" s="300"/>
      <c r="O339" s="300"/>
      <c r="P339" s="300"/>
      <c r="Q339" s="300"/>
      <c r="R339" s="300"/>
      <c r="S339" s="300"/>
      <c r="T339" s="300"/>
      <c r="U339" s="300"/>
      <c r="V339" s="300"/>
      <c r="W339" s="300"/>
      <c r="X339" s="300"/>
      <c r="Y339" s="300"/>
      <c r="Z339" s="300"/>
    </row>
    <row r="340" spans="1:26" ht="12.75" customHeight="1">
      <c r="A340" s="300"/>
      <c r="B340" s="477"/>
      <c r="C340" s="386"/>
      <c r="D340" s="298"/>
      <c r="E340" s="478"/>
      <c r="F340" s="300"/>
      <c r="G340" s="300"/>
      <c r="H340" s="300"/>
      <c r="I340" s="300"/>
      <c r="J340" s="300"/>
      <c r="K340" s="300"/>
      <c r="L340" s="300"/>
      <c r="M340" s="300"/>
      <c r="N340" s="300"/>
      <c r="O340" s="300"/>
      <c r="P340" s="300"/>
      <c r="Q340" s="300"/>
      <c r="R340" s="300"/>
      <c r="S340" s="300"/>
      <c r="T340" s="300"/>
      <c r="U340" s="300"/>
      <c r="V340" s="300"/>
      <c r="W340" s="300"/>
      <c r="X340" s="300"/>
      <c r="Y340" s="300"/>
      <c r="Z340" s="300"/>
    </row>
    <row r="341" spans="1:26" ht="12.75" customHeight="1">
      <c r="A341" s="300"/>
      <c r="B341" s="477"/>
      <c r="C341" s="386"/>
      <c r="D341" s="298"/>
      <c r="E341" s="478"/>
      <c r="F341" s="300"/>
      <c r="G341" s="300"/>
      <c r="H341" s="300"/>
      <c r="I341" s="300"/>
      <c r="J341" s="300"/>
      <c r="K341" s="300"/>
      <c r="L341" s="300"/>
      <c r="M341" s="300"/>
      <c r="N341" s="300"/>
      <c r="O341" s="300"/>
      <c r="P341" s="300"/>
      <c r="Q341" s="300"/>
      <c r="R341" s="300"/>
      <c r="S341" s="300"/>
      <c r="T341" s="300"/>
      <c r="U341" s="300"/>
      <c r="V341" s="300"/>
      <c r="W341" s="300"/>
      <c r="X341" s="300"/>
      <c r="Y341" s="300"/>
      <c r="Z341" s="300"/>
    </row>
    <row r="342" spans="1:26" ht="12.75" customHeight="1">
      <c r="A342" s="300"/>
      <c r="B342" s="477"/>
      <c r="C342" s="386"/>
      <c r="D342" s="298"/>
      <c r="E342" s="478"/>
      <c r="F342" s="300"/>
      <c r="G342" s="300"/>
      <c r="H342" s="300"/>
      <c r="I342" s="300"/>
      <c r="J342" s="300"/>
      <c r="K342" s="300"/>
      <c r="L342" s="300"/>
      <c r="M342" s="300"/>
      <c r="N342" s="300"/>
      <c r="O342" s="300"/>
      <c r="P342" s="300"/>
      <c r="Q342" s="300"/>
      <c r="R342" s="300"/>
      <c r="S342" s="300"/>
      <c r="T342" s="300"/>
      <c r="U342" s="300"/>
      <c r="V342" s="300"/>
      <c r="W342" s="300"/>
      <c r="X342" s="300"/>
      <c r="Y342" s="300"/>
      <c r="Z342" s="300"/>
    </row>
    <row r="343" spans="1:26" ht="12.75" customHeight="1">
      <c r="A343" s="300"/>
      <c r="B343" s="477"/>
      <c r="C343" s="386"/>
      <c r="D343" s="298"/>
      <c r="E343" s="478"/>
      <c r="F343" s="300"/>
      <c r="G343" s="300"/>
      <c r="H343" s="300"/>
      <c r="I343" s="300"/>
      <c r="J343" s="300"/>
      <c r="K343" s="300"/>
      <c r="L343" s="300"/>
      <c r="M343" s="300"/>
      <c r="N343" s="300"/>
      <c r="O343" s="300"/>
      <c r="P343" s="300"/>
      <c r="Q343" s="300"/>
      <c r="R343" s="300"/>
      <c r="S343" s="300"/>
      <c r="T343" s="300"/>
      <c r="U343" s="300"/>
      <c r="V343" s="300"/>
      <c r="W343" s="300"/>
      <c r="X343" s="300"/>
      <c r="Y343" s="300"/>
      <c r="Z343" s="300"/>
    </row>
    <row r="344" spans="1:26" ht="12.75" customHeight="1">
      <c r="A344" s="300"/>
      <c r="B344" s="477"/>
      <c r="C344" s="386"/>
      <c r="D344" s="298"/>
      <c r="E344" s="478"/>
      <c r="F344" s="300"/>
      <c r="G344" s="300"/>
      <c r="H344" s="300"/>
      <c r="I344" s="300"/>
      <c r="J344" s="300"/>
      <c r="K344" s="300"/>
      <c r="L344" s="300"/>
      <c r="M344" s="300"/>
      <c r="N344" s="300"/>
      <c r="O344" s="300"/>
      <c r="P344" s="300"/>
      <c r="Q344" s="300"/>
      <c r="R344" s="300"/>
      <c r="S344" s="300"/>
      <c r="T344" s="300"/>
      <c r="U344" s="300"/>
      <c r="V344" s="300"/>
      <c r="W344" s="300"/>
      <c r="X344" s="300"/>
      <c r="Y344" s="300"/>
      <c r="Z344" s="300"/>
    </row>
    <row r="345" spans="1:26" ht="12.75" customHeight="1">
      <c r="A345" s="300"/>
      <c r="B345" s="477"/>
      <c r="C345" s="386"/>
      <c r="D345" s="298"/>
      <c r="E345" s="478"/>
      <c r="F345" s="300"/>
      <c r="G345" s="300"/>
      <c r="H345" s="300"/>
      <c r="I345" s="300"/>
      <c r="J345" s="300"/>
      <c r="K345" s="300"/>
      <c r="L345" s="300"/>
      <c r="M345" s="300"/>
      <c r="N345" s="300"/>
      <c r="O345" s="300"/>
      <c r="P345" s="300"/>
      <c r="Q345" s="300"/>
      <c r="R345" s="300"/>
      <c r="S345" s="300"/>
      <c r="T345" s="300"/>
      <c r="U345" s="300"/>
      <c r="V345" s="300"/>
      <c r="W345" s="300"/>
      <c r="X345" s="300"/>
      <c r="Y345" s="300"/>
      <c r="Z345" s="300"/>
    </row>
    <row r="346" spans="1:26" ht="12.75" customHeight="1">
      <c r="A346" s="300"/>
      <c r="B346" s="477"/>
      <c r="C346" s="386"/>
      <c r="D346" s="298"/>
      <c r="E346" s="478"/>
      <c r="F346" s="300"/>
      <c r="G346" s="300"/>
      <c r="H346" s="300"/>
      <c r="I346" s="300"/>
      <c r="J346" s="300"/>
      <c r="K346" s="300"/>
      <c r="L346" s="300"/>
      <c r="M346" s="300"/>
      <c r="N346" s="300"/>
      <c r="O346" s="300"/>
      <c r="P346" s="300"/>
      <c r="Q346" s="300"/>
      <c r="R346" s="300"/>
      <c r="S346" s="300"/>
      <c r="T346" s="300"/>
      <c r="U346" s="300"/>
      <c r="V346" s="300"/>
      <c r="W346" s="300"/>
      <c r="X346" s="300"/>
      <c r="Y346" s="300"/>
      <c r="Z346" s="300"/>
    </row>
    <row r="347" spans="1:26" ht="12.75" customHeight="1">
      <c r="A347" s="300"/>
      <c r="B347" s="477"/>
      <c r="C347" s="386"/>
      <c r="D347" s="298"/>
      <c r="E347" s="478"/>
      <c r="F347" s="300"/>
      <c r="G347" s="300"/>
      <c r="H347" s="300"/>
      <c r="I347" s="300"/>
      <c r="J347" s="300"/>
      <c r="K347" s="300"/>
      <c r="L347" s="300"/>
      <c r="M347" s="300"/>
      <c r="N347" s="300"/>
      <c r="O347" s="300"/>
      <c r="P347" s="300"/>
      <c r="Q347" s="300"/>
      <c r="R347" s="300"/>
      <c r="S347" s="300"/>
      <c r="T347" s="300"/>
      <c r="U347" s="300"/>
      <c r="V347" s="300"/>
      <c r="W347" s="300"/>
      <c r="X347" s="300"/>
      <c r="Y347" s="300"/>
      <c r="Z347" s="300"/>
    </row>
    <row r="348" spans="1:26" ht="12.75" customHeight="1">
      <c r="A348" s="300"/>
      <c r="B348" s="477"/>
      <c r="C348" s="386"/>
      <c r="D348" s="298"/>
      <c r="E348" s="478"/>
      <c r="F348" s="300"/>
      <c r="G348" s="300"/>
      <c r="H348" s="300"/>
      <c r="I348" s="300"/>
      <c r="J348" s="300"/>
      <c r="K348" s="300"/>
      <c r="L348" s="300"/>
      <c r="M348" s="300"/>
      <c r="N348" s="300"/>
      <c r="O348" s="300"/>
      <c r="P348" s="300"/>
      <c r="Q348" s="300"/>
      <c r="R348" s="300"/>
      <c r="S348" s="300"/>
      <c r="T348" s="300"/>
      <c r="U348" s="300"/>
      <c r="V348" s="300"/>
      <c r="W348" s="300"/>
      <c r="X348" s="300"/>
      <c r="Y348" s="300"/>
      <c r="Z348" s="300"/>
    </row>
    <row r="349" spans="1:26" ht="12.75" customHeight="1">
      <c r="A349" s="300"/>
      <c r="B349" s="477"/>
      <c r="C349" s="386"/>
      <c r="D349" s="298"/>
      <c r="E349" s="478"/>
      <c r="F349" s="300"/>
      <c r="G349" s="300"/>
      <c r="H349" s="300"/>
      <c r="I349" s="300"/>
      <c r="J349" s="300"/>
      <c r="K349" s="300"/>
      <c r="L349" s="300"/>
      <c r="M349" s="300"/>
      <c r="N349" s="300"/>
      <c r="O349" s="300"/>
      <c r="P349" s="300"/>
      <c r="Q349" s="300"/>
      <c r="R349" s="300"/>
      <c r="S349" s="300"/>
      <c r="T349" s="300"/>
      <c r="U349" s="300"/>
      <c r="V349" s="300"/>
      <c r="W349" s="300"/>
      <c r="X349" s="300"/>
      <c r="Y349" s="300"/>
      <c r="Z349" s="300"/>
    </row>
    <row r="350" spans="1:26" ht="12.75" customHeight="1">
      <c r="A350" s="300"/>
      <c r="B350" s="477"/>
      <c r="C350" s="386"/>
      <c r="D350" s="298"/>
      <c r="E350" s="478"/>
      <c r="F350" s="300"/>
      <c r="G350" s="300"/>
      <c r="H350" s="300"/>
      <c r="I350" s="300"/>
      <c r="J350" s="300"/>
      <c r="K350" s="300"/>
      <c r="L350" s="300"/>
      <c r="M350" s="300"/>
      <c r="N350" s="300"/>
      <c r="O350" s="300"/>
      <c r="P350" s="300"/>
      <c r="Q350" s="300"/>
      <c r="R350" s="300"/>
      <c r="S350" s="300"/>
      <c r="T350" s="300"/>
      <c r="U350" s="300"/>
      <c r="V350" s="300"/>
      <c r="W350" s="300"/>
      <c r="X350" s="300"/>
      <c r="Y350" s="300"/>
      <c r="Z350" s="300"/>
    </row>
    <row r="351" spans="1:26" ht="12.75" customHeight="1">
      <c r="A351" s="300"/>
      <c r="B351" s="477"/>
      <c r="C351" s="386"/>
      <c r="D351" s="298"/>
      <c r="E351" s="478"/>
      <c r="F351" s="300"/>
      <c r="G351" s="300"/>
      <c r="H351" s="300"/>
      <c r="I351" s="300"/>
      <c r="J351" s="300"/>
      <c r="K351" s="300"/>
      <c r="L351" s="300"/>
      <c r="M351" s="300"/>
      <c r="N351" s="300"/>
      <c r="O351" s="300"/>
      <c r="P351" s="300"/>
      <c r="Q351" s="300"/>
      <c r="R351" s="300"/>
      <c r="S351" s="300"/>
      <c r="T351" s="300"/>
      <c r="U351" s="300"/>
      <c r="V351" s="300"/>
      <c r="W351" s="300"/>
      <c r="X351" s="300"/>
      <c r="Y351" s="300"/>
      <c r="Z351" s="300"/>
    </row>
    <row r="352" spans="1:26" ht="12.75" customHeight="1">
      <c r="A352" s="300"/>
      <c r="B352" s="477"/>
      <c r="C352" s="386"/>
      <c r="D352" s="298"/>
      <c r="E352" s="478"/>
      <c r="F352" s="300"/>
      <c r="G352" s="300"/>
      <c r="H352" s="300"/>
      <c r="I352" s="300"/>
      <c r="J352" s="300"/>
      <c r="K352" s="300"/>
      <c r="L352" s="300"/>
      <c r="M352" s="300"/>
      <c r="N352" s="300"/>
      <c r="O352" s="300"/>
      <c r="P352" s="300"/>
      <c r="Q352" s="300"/>
      <c r="R352" s="300"/>
      <c r="S352" s="300"/>
      <c r="T352" s="300"/>
      <c r="U352" s="300"/>
      <c r="V352" s="300"/>
      <c r="W352" s="300"/>
      <c r="X352" s="300"/>
      <c r="Y352" s="300"/>
      <c r="Z352" s="300"/>
    </row>
    <row r="353" spans="1:26" ht="12.75" customHeight="1">
      <c r="A353" s="300"/>
      <c r="B353" s="477"/>
      <c r="C353" s="386"/>
      <c r="D353" s="298"/>
      <c r="E353" s="478"/>
      <c r="F353" s="300"/>
      <c r="G353" s="300"/>
      <c r="H353" s="300"/>
      <c r="I353" s="300"/>
      <c r="J353" s="300"/>
      <c r="K353" s="300"/>
      <c r="L353" s="300"/>
      <c r="M353" s="300"/>
      <c r="N353" s="300"/>
      <c r="O353" s="300"/>
      <c r="P353" s="300"/>
      <c r="Q353" s="300"/>
      <c r="R353" s="300"/>
      <c r="S353" s="300"/>
      <c r="T353" s="300"/>
      <c r="U353" s="300"/>
      <c r="V353" s="300"/>
      <c r="W353" s="300"/>
      <c r="X353" s="300"/>
      <c r="Y353" s="300"/>
      <c r="Z353" s="300"/>
    </row>
    <row r="354" spans="1:26" ht="12.75" customHeight="1">
      <c r="A354" s="300"/>
      <c r="B354" s="477"/>
      <c r="C354" s="386"/>
      <c r="D354" s="298"/>
      <c r="E354" s="478"/>
      <c r="F354" s="300"/>
      <c r="G354" s="300"/>
      <c r="H354" s="300"/>
      <c r="I354" s="300"/>
      <c r="J354" s="300"/>
      <c r="K354" s="300"/>
      <c r="L354" s="300"/>
      <c r="M354" s="300"/>
      <c r="N354" s="300"/>
      <c r="O354" s="300"/>
      <c r="P354" s="300"/>
      <c r="Q354" s="300"/>
      <c r="R354" s="300"/>
      <c r="S354" s="300"/>
      <c r="T354" s="300"/>
      <c r="U354" s="300"/>
      <c r="V354" s="300"/>
      <c r="W354" s="300"/>
      <c r="X354" s="300"/>
      <c r="Y354" s="300"/>
      <c r="Z354" s="300"/>
    </row>
    <row r="355" spans="1:26" ht="12.75" customHeight="1">
      <c r="A355" s="300"/>
      <c r="B355" s="477"/>
      <c r="C355" s="386"/>
      <c r="D355" s="298"/>
      <c r="E355" s="478"/>
      <c r="F355" s="300"/>
      <c r="G355" s="300"/>
      <c r="H355" s="300"/>
      <c r="I355" s="300"/>
      <c r="J355" s="300"/>
      <c r="K355" s="300"/>
      <c r="L355" s="300"/>
      <c r="M355" s="300"/>
      <c r="N355" s="300"/>
      <c r="O355" s="300"/>
      <c r="P355" s="300"/>
      <c r="Q355" s="300"/>
      <c r="R355" s="300"/>
      <c r="S355" s="300"/>
      <c r="T355" s="300"/>
      <c r="U355" s="300"/>
      <c r="V355" s="300"/>
      <c r="W355" s="300"/>
      <c r="X355" s="300"/>
      <c r="Y355" s="300"/>
      <c r="Z355" s="300"/>
    </row>
    <row r="356" spans="1:26" ht="12.75" customHeight="1">
      <c r="A356" s="300"/>
      <c r="B356" s="477"/>
      <c r="C356" s="386"/>
      <c r="D356" s="298"/>
      <c r="E356" s="478"/>
      <c r="F356" s="300"/>
      <c r="G356" s="300"/>
      <c r="H356" s="300"/>
      <c r="I356" s="300"/>
      <c r="J356" s="300"/>
      <c r="K356" s="300"/>
      <c r="L356" s="300"/>
      <c r="M356" s="300"/>
      <c r="N356" s="300"/>
      <c r="O356" s="300"/>
      <c r="P356" s="300"/>
      <c r="Q356" s="300"/>
      <c r="R356" s="300"/>
      <c r="S356" s="300"/>
      <c r="T356" s="300"/>
      <c r="U356" s="300"/>
      <c r="V356" s="300"/>
      <c r="W356" s="300"/>
      <c r="X356" s="300"/>
      <c r="Y356" s="300"/>
      <c r="Z356" s="300"/>
    </row>
    <row r="357" spans="1:26" ht="12.75" customHeight="1">
      <c r="A357" s="300"/>
      <c r="B357" s="477"/>
      <c r="C357" s="386"/>
      <c r="D357" s="298"/>
      <c r="E357" s="478"/>
      <c r="F357" s="300"/>
      <c r="G357" s="300"/>
      <c r="H357" s="300"/>
      <c r="I357" s="300"/>
      <c r="J357" s="300"/>
      <c r="K357" s="300"/>
      <c r="L357" s="300"/>
      <c r="M357" s="300"/>
      <c r="N357" s="300"/>
      <c r="O357" s="300"/>
      <c r="P357" s="300"/>
      <c r="Q357" s="300"/>
      <c r="R357" s="300"/>
      <c r="S357" s="300"/>
      <c r="T357" s="300"/>
      <c r="U357" s="300"/>
      <c r="V357" s="300"/>
      <c r="W357" s="300"/>
      <c r="X357" s="300"/>
      <c r="Y357" s="300"/>
      <c r="Z357" s="300"/>
    </row>
    <row r="358" spans="1:26" ht="12.75" customHeight="1">
      <c r="A358" s="300"/>
      <c r="B358" s="477"/>
      <c r="C358" s="386"/>
      <c r="D358" s="298"/>
      <c r="E358" s="478"/>
      <c r="F358" s="300"/>
      <c r="G358" s="300"/>
      <c r="H358" s="300"/>
      <c r="I358" s="300"/>
      <c r="J358" s="300"/>
      <c r="K358" s="300"/>
      <c r="L358" s="300"/>
      <c r="M358" s="300"/>
      <c r="N358" s="300"/>
      <c r="O358" s="300"/>
      <c r="P358" s="300"/>
      <c r="Q358" s="300"/>
      <c r="R358" s="300"/>
      <c r="S358" s="300"/>
      <c r="T358" s="300"/>
      <c r="U358" s="300"/>
      <c r="V358" s="300"/>
      <c r="W358" s="300"/>
      <c r="X358" s="300"/>
      <c r="Y358" s="300"/>
      <c r="Z358" s="300"/>
    </row>
    <row r="359" spans="1:26" ht="12.75" customHeight="1">
      <c r="A359" s="300"/>
      <c r="B359" s="477"/>
      <c r="C359" s="386"/>
      <c r="D359" s="298"/>
      <c r="E359" s="478"/>
      <c r="F359" s="300"/>
      <c r="G359" s="300"/>
      <c r="H359" s="300"/>
      <c r="I359" s="300"/>
      <c r="J359" s="300"/>
      <c r="K359" s="300"/>
      <c r="L359" s="300"/>
      <c r="M359" s="300"/>
      <c r="N359" s="300"/>
      <c r="O359" s="300"/>
      <c r="P359" s="300"/>
      <c r="Q359" s="300"/>
      <c r="R359" s="300"/>
      <c r="S359" s="300"/>
      <c r="T359" s="300"/>
      <c r="U359" s="300"/>
      <c r="V359" s="300"/>
      <c r="W359" s="300"/>
      <c r="X359" s="300"/>
      <c r="Y359" s="300"/>
      <c r="Z359" s="300"/>
    </row>
    <row r="360" spans="1:26" ht="12.75" customHeight="1">
      <c r="A360" s="300"/>
      <c r="B360" s="477"/>
      <c r="C360" s="386"/>
      <c r="D360" s="298"/>
      <c r="E360" s="478"/>
      <c r="F360" s="300"/>
      <c r="G360" s="300"/>
      <c r="H360" s="300"/>
      <c r="I360" s="300"/>
      <c r="J360" s="300"/>
      <c r="K360" s="300"/>
      <c r="L360" s="300"/>
      <c r="M360" s="300"/>
      <c r="N360" s="300"/>
      <c r="O360" s="300"/>
      <c r="P360" s="300"/>
      <c r="Q360" s="300"/>
      <c r="R360" s="300"/>
      <c r="S360" s="300"/>
      <c r="T360" s="300"/>
      <c r="U360" s="300"/>
      <c r="V360" s="300"/>
      <c r="W360" s="300"/>
      <c r="X360" s="300"/>
      <c r="Y360" s="300"/>
      <c r="Z360" s="300"/>
    </row>
    <row r="361" spans="1:26" ht="12.75" customHeight="1">
      <c r="A361" s="300"/>
      <c r="B361" s="477"/>
      <c r="C361" s="386"/>
      <c r="D361" s="298"/>
      <c r="E361" s="478"/>
      <c r="F361" s="300"/>
      <c r="G361" s="300"/>
      <c r="H361" s="300"/>
      <c r="I361" s="300"/>
      <c r="J361" s="300"/>
      <c r="K361" s="300"/>
      <c r="L361" s="300"/>
      <c r="M361" s="300"/>
      <c r="N361" s="300"/>
      <c r="O361" s="300"/>
      <c r="P361" s="300"/>
      <c r="Q361" s="300"/>
      <c r="R361" s="300"/>
      <c r="S361" s="300"/>
      <c r="T361" s="300"/>
      <c r="U361" s="300"/>
      <c r="V361" s="300"/>
      <c r="W361" s="300"/>
      <c r="X361" s="300"/>
      <c r="Y361" s="300"/>
      <c r="Z361" s="300"/>
    </row>
    <row r="362" spans="1:26" ht="12.75" customHeight="1">
      <c r="A362" s="300"/>
      <c r="B362" s="477"/>
      <c r="C362" s="386"/>
      <c r="D362" s="298"/>
      <c r="E362" s="478"/>
      <c r="F362" s="300"/>
      <c r="G362" s="300"/>
      <c r="H362" s="300"/>
      <c r="I362" s="300"/>
      <c r="J362" s="300"/>
      <c r="K362" s="300"/>
      <c r="L362" s="300"/>
      <c r="M362" s="300"/>
      <c r="N362" s="300"/>
      <c r="O362" s="300"/>
      <c r="P362" s="300"/>
      <c r="Q362" s="300"/>
      <c r="R362" s="300"/>
      <c r="S362" s="300"/>
      <c r="T362" s="300"/>
      <c r="U362" s="300"/>
      <c r="V362" s="300"/>
      <c r="W362" s="300"/>
      <c r="X362" s="300"/>
      <c r="Y362" s="300"/>
      <c r="Z362" s="300"/>
    </row>
    <row r="363" spans="1:26" ht="12.75" customHeight="1">
      <c r="A363" s="300"/>
      <c r="B363" s="477"/>
      <c r="C363" s="386"/>
      <c r="D363" s="298"/>
      <c r="E363" s="478"/>
      <c r="F363" s="300"/>
      <c r="G363" s="300"/>
      <c r="H363" s="300"/>
      <c r="I363" s="300"/>
      <c r="J363" s="300"/>
      <c r="K363" s="300"/>
      <c r="L363" s="300"/>
      <c r="M363" s="300"/>
      <c r="N363" s="300"/>
      <c r="O363" s="300"/>
      <c r="P363" s="300"/>
      <c r="Q363" s="300"/>
      <c r="R363" s="300"/>
      <c r="S363" s="300"/>
      <c r="T363" s="300"/>
      <c r="U363" s="300"/>
      <c r="V363" s="300"/>
      <c r="W363" s="300"/>
      <c r="X363" s="300"/>
      <c r="Y363" s="300"/>
      <c r="Z363" s="300"/>
    </row>
    <row r="364" spans="1:26" ht="12.75" customHeight="1">
      <c r="A364" s="300"/>
      <c r="B364" s="477"/>
      <c r="C364" s="386"/>
      <c r="D364" s="298"/>
      <c r="E364" s="478"/>
      <c r="F364" s="300"/>
      <c r="G364" s="300"/>
      <c r="H364" s="300"/>
      <c r="I364" s="300"/>
      <c r="J364" s="300"/>
      <c r="K364" s="300"/>
      <c r="L364" s="300"/>
      <c r="M364" s="300"/>
      <c r="N364" s="300"/>
      <c r="O364" s="300"/>
      <c r="P364" s="300"/>
      <c r="Q364" s="300"/>
      <c r="R364" s="300"/>
      <c r="S364" s="300"/>
      <c r="T364" s="300"/>
      <c r="U364" s="300"/>
      <c r="V364" s="300"/>
      <c r="W364" s="300"/>
      <c r="X364" s="300"/>
      <c r="Y364" s="300"/>
      <c r="Z364" s="300"/>
    </row>
    <row r="365" spans="1:26" ht="12.75" customHeight="1">
      <c r="A365" s="300"/>
      <c r="B365" s="477"/>
      <c r="C365" s="386"/>
      <c r="D365" s="298"/>
      <c r="E365" s="478"/>
      <c r="F365" s="300"/>
      <c r="G365" s="300"/>
      <c r="H365" s="300"/>
      <c r="I365" s="300"/>
      <c r="J365" s="300"/>
      <c r="K365" s="300"/>
      <c r="L365" s="300"/>
      <c r="M365" s="300"/>
      <c r="N365" s="300"/>
      <c r="O365" s="300"/>
      <c r="P365" s="300"/>
      <c r="Q365" s="300"/>
      <c r="R365" s="300"/>
      <c r="S365" s="300"/>
      <c r="T365" s="300"/>
      <c r="U365" s="300"/>
      <c r="V365" s="300"/>
      <c r="W365" s="300"/>
      <c r="X365" s="300"/>
      <c r="Y365" s="300"/>
      <c r="Z365" s="300"/>
    </row>
    <row r="366" spans="1:26" ht="12.75" customHeight="1">
      <c r="A366" s="300"/>
      <c r="B366" s="477"/>
      <c r="C366" s="386"/>
      <c r="D366" s="298"/>
      <c r="E366" s="478"/>
      <c r="F366" s="300"/>
      <c r="G366" s="300"/>
      <c r="H366" s="300"/>
      <c r="I366" s="300"/>
      <c r="J366" s="300"/>
      <c r="K366" s="300"/>
      <c r="L366" s="300"/>
      <c r="M366" s="300"/>
      <c r="N366" s="300"/>
      <c r="O366" s="300"/>
      <c r="P366" s="300"/>
      <c r="Q366" s="300"/>
      <c r="R366" s="300"/>
      <c r="S366" s="300"/>
      <c r="T366" s="300"/>
      <c r="U366" s="300"/>
      <c r="V366" s="300"/>
      <c r="W366" s="300"/>
      <c r="X366" s="300"/>
      <c r="Y366" s="300"/>
      <c r="Z366" s="300"/>
    </row>
    <row r="367" spans="1:26" ht="12.75" customHeight="1">
      <c r="A367" s="300"/>
      <c r="B367" s="477"/>
      <c r="C367" s="386"/>
      <c r="D367" s="298"/>
      <c r="E367" s="478"/>
      <c r="F367" s="300"/>
      <c r="G367" s="300"/>
      <c r="H367" s="300"/>
      <c r="I367" s="300"/>
      <c r="J367" s="300"/>
      <c r="K367" s="300"/>
      <c r="L367" s="300"/>
      <c r="M367" s="300"/>
      <c r="N367" s="300"/>
      <c r="O367" s="300"/>
      <c r="P367" s="300"/>
      <c r="Q367" s="300"/>
      <c r="R367" s="300"/>
      <c r="S367" s="300"/>
      <c r="T367" s="300"/>
      <c r="U367" s="300"/>
      <c r="V367" s="300"/>
      <c r="W367" s="300"/>
      <c r="X367" s="300"/>
      <c r="Y367" s="300"/>
      <c r="Z367" s="300"/>
    </row>
    <row r="368" spans="1:26" ht="12.75" customHeight="1">
      <c r="A368" s="300"/>
      <c r="B368" s="477"/>
      <c r="C368" s="386"/>
      <c r="D368" s="298"/>
      <c r="E368" s="478"/>
      <c r="F368" s="300"/>
      <c r="G368" s="300"/>
      <c r="H368" s="300"/>
      <c r="I368" s="300"/>
      <c r="J368" s="300"/>
      <c r="K368" s="300"/>
      <c r="L368" s="300"/>
      <c r="M368" s="300"/>
      <c r="N368" s="300"/>
      <c r="O368" s="300"/>
      <c r="P368" s="300"/>
      <c r="Q368" s="300"/>
      <c r="R368" s="300"/>
      <c r="S368" s="300"/>
      <c r="T368" s="300"/>
      <c r="U368" s="300"/>
      <c r="V368" s="300"/>
      <c r="W368" s="300"/>
      <c r="X368" s="300"/>
      <c r="Y368" s="300"/>
      <c r="Z368" s="300"/>
    </row>
    <row r="369" spans="1:26" ht="12.75" customHeight="1">
      <c r="A369" s="300"/>
      <c r="B369" s="477"/>
      <c r="C369" s="386"/>
      <c r="D369" s="298"/>
      <c r="E369" s="478"/>
      <c r="F369" s="300"/>
      <c r="G369" s="300"/>
      <c r="H369" s="300"/>
      <c r="I369" s="300"/>
      <c r="J369" s="300"/>
      <c r="K369" s="300"/>
      <c r="L369" s="300"/>
      <c r="M369" s="300"/>
      <c r="N369" s="300"/>
      <c r="O369" s="300"/>
      <c r="P369" s="300"/>
      <c r="Q369" s="300"/>
      <c r="R369" s="300"/>
      <c r="S369" s="300"/>
      <c r="T369" s="300"/>
      <c r="U369" s="300"/>
      <c r="V369" s="300"/>
      <c r="W369" s="300"/>
      <c r="X369" s="300"/>
      <c r="Y369" s="300"/>
      <c r="Z369" s="300"/>
    </row>
    <row r="370" spans="1:26" ht="12.75" customHeight="1">
      <c r="A370" s="300"/>
      <c r="B370" s="477"/>
      <c r="C370" s="386"/>
      <c r="D370" s="298"/>
      <c r="E370" s="478"/>
      <c r="F370" s="300"/>
      <c r="G370" s="300"/>
      <c r="H370" s="300"/>
      <c r="I370" s="300"/>
      <c r="J370" s="300"/>
      <c r="K370" s="300"/>
      <c r="L370" s="300"/>
      <c r="M370" s="300"/>
      <c r="N370" s="300"/>
      <c r="O370" s="300"/>
      <c r="P370" s="300"/>
      <c r="Q370" s="300"/>
      <c r="R370" s="300"/>
      <c r="S370" s="300"/>
      <c r="T370" s="300"/>
      <c r="U370" s="300"/>
      <c r="V370" s="300"/>
      <c r="W370" s="300"/>
      <c r="X370" s="300"/>
      <c r="Y370" s="300"/>
      <c r="Z370" s="300"/>
    </row>
    <row r="371" spans="1:26" ht="12.75" customHeight="1">
      <c r="A371" s="300"/>
      <c r="B371" s="477"/>
      <c r="C371" s="386"/>
      <c r="D371" s="298"/>
      <c r="E371" s="478"/>
      <c r="F371" s="300"/>
      <c r="G371" s="300"/>
      <c r="H371" s="300"/>
      <c r="I371" s="300"/>
      <c r="J371" s="300"/>
      <c r="K371" s="300"/>
      <c r="L371" s="300"/>
      <c r="M371" s="300"/>
      <c r="N371" s="300"/>
      <c r="O371" s="300"/>
      <c r="P371" s="300"/>
      <c r="Q371" s="300"/>
      <c r="R371" s="300"/>
      <c r="S371" s="300"/>
      <c r="T371" s="300"/>
      <c r="U371" s="300"/>
      <c r="V371" s="300"/>
      <c r="W371" s="300"/>
      <c r="X371" s="300"/>
      <c r="Y371" s="300"/>
      <c r="Z371" s="300"/>
    </row>
    <row r="372" spans="1:26" ht="12.75" customHeight="1">
      <c r="A372" s="300"/>
      <c r="B372" s="477"/>
      <c r="C372" s="386"/>
      <c r="D372" s="298"/>
      <c r="E372" s="478"/>
      <c r="F372" s="300"/>
      <c r="G372" s="300"/>
      <c r="H372" s="300"/>
      <c r="I372" s="300"/>
      <c r="J372" s="300"/>
      <c r="K372" s="300"/>
      <c r="L372" s="300"/>
      <c r="M372" s="300"/>
      <c r="N372" s="300"/>
      <c r="O372" s="300"/>
      <c r="P372" s="300"/>
      <c r="Q372" s="300"/>
      <c r="R372" s="300"/>
      <c r="S372" s="300"/>
      <c r="T372" s="300"/>
      <c r="U372" s="300"/>
      <c r="V372" s="300"/>
      <c r="W372" s="300"/>
      <c r="X372" s="300"/>
      <c r="Y372" s="300"/>
      <c r="Z372" s="300"/>
    </row>
    <row r="373" spans="1:26" ht="12.75" customHeight="1">
      <c r="A373" s="300"/>
      <c r="B373" s="477"/>
      <c r="C373" s="386"/>
      <c r="D373" s="298"/>
      <c r="E373" s="478"/>
      <c r="F373" s="300"/>
      <c r="G373" s="300"/>
      <c r="H373" s="300"/>
      <c r="I373" s="300"/>
      <c r="J373" s="300"/>
      <c r="K373" s="300"/>
      <c r="L373" s="300"/>
      <c r="M373" s="300"/>
      <c r="N373" s="300"/>
      <c r="O373" s="300"/>
      <c r="P373" s="300"/>
      <c r="Q373" s="300"/>
      <c r="R373" s="300"/>
      <c r="S373" s="300"/>
      <c r="T373" s="300"/>
      <c r="U373" s="300"/>
      <c r="V373" s="300"/>
      <c r="W373" s="300"/>
      <c r="X373" s="300"/>
      <c r="Y373" s="300"/>
      <c r="Z373" s="300"/>
    </row>
    <row r="374" spans="1:26" ht="12.75" customHeight="1">
      <c r="A374" s="300"/>
      <c r="B374" s="477"/>
      <c r="C374" s="386"/>
      <c r="D374" s="298"/>
      <c r="E374" s="478"/>
      <c r="F374" s="300"/>
      <c r="G374" s="300"/>
      <c r="H374" s="300"/>
      <c r="I374" s="300"/>
      <c r="J374" s="300"/>
      <c r="K374" s="300"/>
      <c r="L374" s="300"/>
      <c r="M374" s="300"/>
      <c r="N374" s="300"/>
      <c r="O374" s="300"/>
      <c r="P374" s="300"/>
      <c r="Q374" s="300"/>
      <c r="R374" s="300"/>
      <c r="S374" s="300"/>
      <c r="T374" s="300"/>
      <c r="U374" s="300"/>
      <c r="V374" s="300"/>
      <c r="W374" s="300"/>
      <c r="X374" s="300"/>
      <c r="Y374" s="300"/>
      <c r="Z374" s="300"/>
    </row>
    <row r="375" spans="1:26" ht="12.75" customHeight="1">
      <c r="A375" s="300"/>
      <c r="B375" s="477"/>
      <c r="C375" s="386"/>
      <c r="D375" s="298"/>
      <c r="E375" s="478"/>
      <c r="F375" s="300"/>
      <c r="G375" s="300"/>
      <c r="H375" s="300"/>
      <c r="I375" s="300"/>
      <c r="J375" s="300"/>
      <c r="K375" s="300"/>
      <c r="L375" s="300"/>
      <c r="M375" s="300"/>
      <c r="N375" s="300"/>
      <c r="O375" s="300"/>
      <c r="P375" s="300"/>
      <c r="Q375" s="300"/>
      <c r="R375" s="300"/>
      <c r="S375" s="300"/>
      <c r="T375" s="300"/>
      <c r="U375" s="300"/>
      <c r="V375" s="300"/>
      <c r="W375" s="300"/>
      <c r="X375" s="300"/>
      <c r="Y375" s="300"/>
      <c r="Z375" s="300"/>
    </row>
    <row r="376" spans="1:26" ht="12.75" customHeight="1">
      <c r="A376" s="300"/>
      <c r="B376" s="477"/>
      <c r="C376" s="386"/>
      <c r="D376" s="298"/>
      <c r="E376" s="478"/>
      <c r="F376" s="300"/>
      <c r="G376" s="300"/>
      <c r="H376" s="300"/>
      <c r="I376" s="300"/>
      <c r="J376" s="300"/>
      <c r="K376" s="300"/>
      <c r="L376" s="300"/>
      <c r="M376" s="300"/>
      <c r="N376" s="300"/>
      <c r="O376" s="300"/>
      <c r="P376" s="300"/>
      <c r="Q376" s="300"/>
      <c r="R376" s="300"/>
      <c r="S376" s="300"/>
      <c r="T376" s="300"/>
      <c r="U376" s="300"/>
      <c r="V376" s="300"/>
      <c r="W376" s="300"/>
      <c r="X376" s="300"/>
      <c r="Y376" s="300"/>
      <c r="Z376" s="300"/>
    </row>
    <row r="377" spans="1:26" ht="12.75" customHeight="1">
      <c r="A377" s="300"/>
      <c r="B377" s="477"/>
      <c r="C377" s="386"/>
      <c r="D377" s="298"/>
      <c r="E377" s="478"/>
      <c r="F377" s="300"/>
      <c r="G377" s="300"/>
      <c r="H377" s="300"/>
      <c r="I377" s="300"/>
      <c r="J377" s="300"/>
      <c r="K377" s="300"/>
      <c r="L377" s="300"/>
      <c r="M377" s="300"/>
      <c r="N377" s="300"/>
      <c r="O377" s="300"/>
      <c r="P377" s="300"/>
      <c r="Q377" s="300"/>
      <c r="R377" s="300"/>
      <c r="S377" s="300"/>
      <c r="T377" s="300"/>
      <c r="U377" s="300"/>
      <c r="V377" s="300"/>
      <c r="W377" s="300"/>
      <c r="X377" s="300"/>
      <c r="Y377" s="300"/>
      <c r="Z377" s="300"/>
    </row>
    <row r="378" spans="1:26" ht="12.75" customHeight="1">
      <c r="A378" s="300"/>
      <c r="B378" s="477"/>
      <c r="C378" s="386"/>
      <c r="D378" s="298"/>
      <c r="E378" s="478"/>
      <c r="F378" s="300"/>
      <c r="G378" s="300"/>
      <c r="H378" s="300"/>
      <c r="I378" s="300"/>
      <c r="J378" s="300"/>
      <c r="K378" s="300"/>
      <c r="L378" s="300"/>
      <c r="M378" s="300"/>
      <c r="N378" s="300"/>
      <c r="O378" s="300"/>
      <c r="P378" s="300"/>
      <c r="Q378" s="300"/>
      <c r="R378" s="300"/>
      <c r="S378" s="300"/>
      <c r="T378" s="300"/>
      <c r="U378" s="300"/>
      <c r="V378" s="300"/>
      <c r="W378" s="300"/>
      <c r="X378" s="300"/>
      <c r="Y378" s="300"/>
      <c r="Z378" s="300"/>
    </row>
    <row r="379" spans="1:26" ht="12.75" customHeight="1">
      <c r="A379" s="300"/>
      <c r="B379" s="477"/>
      <c r="C379" s="386"/>
      <c r="D379" s="298"/>
      <c r="E379" s="478"/>
      <c r="F379" s="300"/>
      <c r="G379" s="300"/>
      <c r="H379" s="300"/>
      <c r="I379" s="300"/>
      <c r="J379" s="300"/>
      <c r="K379" s="300"/>
      <c r="L379" s="300"/>
      <c r="M379" s="300"/>
      <c r="N379" s="300"/>
      <c r="O379" s="300"/>
      <c r="P379" s="300"/>
      <c r="Q379" s="300"/>
      <c r="R379" s="300"/>
      <c r="S379" s="300"/>
      <c r="T379" s="300"/>
      <c r="U379" s="300"/>
      <c r="V379" s="300"/>
      <c r="W379" s="300"/>
      <c r="X379" s="300"/>
      <c r="Y379" s="300"/>
      <c r="Z379" s="300"/>
    </row>
    <row r="380" spans="1:26" ht="12.75" customHeight="1">
      <c r="A380" s="300"/>
      <c r="B380" s="477"/>
      <c r="C380" s="386"/>
      <c r="D380" s="298"/>
      <c r="E380" s="478"/>
      <c r="F380" s="300"/>
      <c r="G380" s="300"/>
      <c r="H380" s="300"/>
      <c r="I380" s="300"/>
      <c r="J380" s="300"/>
      <c r="K380" s="300"/>
      <c r="L380" s="300"/>
      <c r="M380" s="300"/>
      <c r="N380" s="300"/>
      <c r="O380" s="300"/>
      <c r="P380" s="300"/>
      <c r="Q380" s="300"/>
      <c r="R380" s="300"/>
      <c r="S380" s="300"/>
      <c r="T380" s="300"/>
      <c r="U380" s="300"/>
      <c r="V380" s="300"/>
      <c r="W380" s="300"/>
      <c r="X380" s="300"/>
      <c r="Y380" s="300"/>
      <c r="Z380" s="300"/>
    </row>
    <row r="381" spans="1:26" ht="12.75" customHeight="1">
      <c r="A381" s="300"/>
      <c r="B381" s="477"/>
      <c r="C381" s="386"/>
      <c r="D381" s="298"/>
      <c r="E381" s="478"/>
      <c r="F381" s="300"/>
      <c r="G381" s="300"/>
      <c r="H381" s="300"/>
      <c r="I381" s="300"/>
      <c r="J381" s="300"/>
      <c r="K381" s="300"/>
      <c r="L381" s="300"/>
      <c r="M381" s="300"/>
      <c r="N381" s="300"/>
      <c r="O381" s="300"/>
      <c r="P381" s="300"/>
      <c r="Q381" s="300"/>
      <c r="R381" s="300"/>
      <c r="S381" s="300"/>
      <c r="T381" s="300"/>
      <c r="U381" s="300"/>
      <c r="V381" s="300"/>
      <c r="W381" s="300"/>
      <c r="X381" s="300"/>
      <c r="Y381" s="300"/>
      <c r="Z381" s="300"/>
    </row>
    <row r="382" spans="1:26" ht="12.75" customHeight="1">
      <c r="A382" s="300"/>
      <c r="B382" s="477"/>
      <c r="C382" s="386"/>
      <c r="D382" s="298"/>
      <c r="E382" s="478"/>
      <c r="F382" s="300"/>
      <c r="G382" s="300"/>
      <c r="H382" s="300"/>
      <c r="I382" s="300"/>
      <c r="J382" s="300"/>
      <c r="K382" s="300"/>
      <c r="L382" s="300"/>
      <c r="M382" s="300"/>
      <c r="N382" s="300"/>
      <c r="O382" s="300"/>
      <c r="P382" s="300"/>
      <c r="Q382" s="300"/>
      <c r="R382" s="300"/>
      <c r="S382" s="300"/>
      <c r="T382" s="300"/>
      <c r="U382" s="300"/>
      <c r="V382" s="300"/>
      <c r="W382" s="300"/>
      <c r="X382" s="300"/>
      <c r="Y382" s="300"/>
      <c r="Z382" s="300"/>
    </row>
    <row r="383" spans="1:26" ht="12.75" customHeight="1">
      <c r="A383" s="300"/>
      <c r="B383" s="477"/>
      <c r="C383" s="386"/>
      <c r="D383" s="298"/>
      <c r="E383" s="478"/>
      <c r="F383" s="300"/>
      <c r="G383" s="300"/>
      <c r="H383" s="300"/>
      <c r="I383" s="300"/>
      <c r="J383" s="300"/>
      <c r="K383" s="300"/>
      <c r="L383" s="300"/>
      <c r="M383" s="300"/>
      <c r="N383" s="300"/>
      <c r="O383" s="300"/>
      <c r="P383" s="300"/>
      <c r="Q383" s="300"/>
      <c r="R383" s="300"/>
      <c r="S383" s="300"/>
      <c r="T383" s="300"/>
      <c r="U383" s="300"/>
      <c r="V383" s="300"/>
      <c r="W383" s="300"/>
      <c r="X383" s="300"/>
      <c r="Y383" s="300"/>
      <c r="Z383" s="300"/>
    </row>
    <row r="384" spans="1:26" ht="12.75" customHeight="1">
      <c r="A384" s="300"/>
      <c r="B384" s="477"/>
      <c r="C384" s="386"/>
      <c r="D384" s="298"/>
      <c r="E384" s="478"/>
      <c r="F384" s="300"/>
      <c r="G384" s="300"/>
      <c r="H384" s="300"/>
      <c r="I384" s="300"/>
      <c r="J384" s="300"/>
      <c r="K384" s="300"/>
      <c r="L384" s="300"/>
      <c r="M384" s="300"/>
      <c r="N384" s="300"/>
      <c r="O384" s="300"/>
      <c r="P384" s="300"/>
      <c r="Q384" s="300"/>
      <c r="R384" s="300"/>
      <c r="S384" s="300"/>
      <c r="T384" s="300"/>
      <c r="U384" s="300"/>
      <c r="V384" s="300"/>
      <c r="W384" s="300"/>
      <c r="X384" s="300"/>
      <c r="Y384" s="300"/>
      <c r="Z384" s="300"/>
    </row>
    <row r="385" spans="1:26" ht="12.75" customHeight="1">
      <c r="A385" s="300"/>
      <c r="B385" s="477"/>
      <c r="C385" s="386"/>
      <c r="D385" s="298"/>
      <c r="E385" s="478"/>
      <c r="F385" s="300"/>
      <c r="G385" s="300"/>
      <c r="H385" s="300"/>
      <c r="I385" s="300"/>
      <c r="J385" s="300"/>
      <c r="K385" s="300"/>
      <c r="L385" s="300"/>
      <c r="M385" s="300"/>
      <c r="N385" s="300"/>
      <c r="O385" s="300"/>
      <c r="P385" s="300"/>
      <c r="Q385" s="300"/>
      <c r="R385" s="300"/>
      <c r="S385" s="300"/>
      <c r="T385" s="300"/>
      <c r="U385" s="300"/>
      <c r="V385" s="300"/>
      <c r="W385" s="300"/>
      <c r="X385" s="300"/>
      <c r="Y385" s="300"/>
      <c r="Z385" s="300"/>
    </row>
    <row r="386" spans="1:26" ht="12.75" customHeight="1">
      <c r="A386" s="300"/>
      <c r="B386" s="477"/>
      <c r="C386" s="386"/>
      <c r="D386" s="298"/>
      <c r="E386" s="478"/>
      <c r="F386" s="300"/>
      <c r="G386" s="300"/>
      <c r="H386" s="300"/>
      <c r="I386" s="300"/>
      <c r="J386" s="300"/>
      <c r="K386" s="300"/>
      <c r="L386" s="300"/>
      <c r="M386" s="300"/>
      <c r="N386" s="300"/>
      <c r="O386" s="300"/>
      <c r="P386" s="300"/>
      <c r="Q386" s="300"/>
      <c r="R386" s="300"/>
      <c r="S386" s="300"/>
      <c r="T386" s="300"/>
      <c r="U386" s="300"/>
      <c r="V386" s="300"/>
      <c r="W386" s="300"/>
      <c r="X386" s="300"/>
      <c r="Y386" s="300"/>
      <c r="Z386" s="300"/>
    </row>
    <row r="387" spans="1:26" ht="12.75" customHeight="1">
      <c r="A387" s="300"/>
      <c r="B387" s="477"/>
      <c r="C387" s="386"/>
      <c r="D387" s="298"/>
      <c r="E387" s="478"/>
      <c r="F387" s="300"/>
      <c r="G387" s="300"/>
      <c r="H387" s="300"/>
      <c r="I387" s="300"/>
      <c r="J387" s="300"/>
      <c r="K387" s="300"/>
      <c r="L387" s="300"/>
      <c r="M387" s="300"/>
      <c r="N387" s="300"/>
      <c r="O387" s="300"/>
      <c r="P387" s="300"/>
      <c r="Q387" s="300"/>
      <c r="R387" s="300"/>
      <c r="S387" s="300"/>
      <c r="T387" s="300"/>
      <c r="U387" s="300"/>
      <c r="V387" s="300"/>
      <c r="W387" s="300"/>
      <c r="X387" s="300"/>
      <c r="Y387" s="300"/>
      <c r="Z387" s="300"/>
    </row>
    <row r="388" spans="1:26" ht="12.75" customHeight="1">
      <c r="A388" s="300"/>
      <c r="B388" s="477"/>
      <c r="C388" s="386"/>
      <c r="D388" s="298"/>
      <c r="E388" s="478"/>
      <c r="F388" s="300"/>
      <c r="G388" s="300"/>
      <c r="H388" s="300"/>
      <c r="I388" s="300"/>
      <c r="J388" s="300"/>
      <c r="K388" s="300"/>
      <c r="L388" s="300"/>
      <c r="M388" s="300"/>
      <c r="N388" s="300"/>
      <c r="O388" s="300"/>
      <c r="P388" s="300"/>
      <c r="Q388" s="300"/>
      <c r="R388" s="300"/>
      <c r="S388" s="300"/>
      <c r="T388" s="300"/>
      <c r="U388" s="300"/>
      <c r="V388" s="300"/>
      <c r="W388" s="300"/>
      <c r="X388" s="300"/>
      <c r="Y388" s="300"/>
      <c r="Z388" s="300"/>
    </row>
    <row r="389" spans="1:26" ht="12.75" customHeight="1">
      <c r="A389" s="300"/>
      <c r="B389" s="477"/>
      <c r="C389" s="386"/>
      <c r="D389" s="298"/>
      <c r="E389" s="478"/>
      <c r="F389" s="300"/>
      <c r="G389" s="300"/>
      <c r="H389" s="300"/>
      <c r="I389" s="300"/>
      <c r="J389" s="300"/>
      <c r="K389" s="300"/>
      <c r="L389" s="300"/>
      <c r="M389" s="300"/>
      <c r="N389" s="300"/>
      <c r="O389" s="300"/>
      <c r="P389" s="300"/>
      <c r="Q389" s="300"/>
      <c r="R389" s="300"/>
      <c r="S389" s="300"/>
      <c r="T389" s="300"/>
      <c r="U389" s="300"/>
      <c r="V389" s="300"/>
      <c r="W389" s="300"/>
      <c r="X389" s="300"/>
      <c r="Y389" s="300"/>
      <c r="Z389" s="300"/>
    </row>
    <row r="390" spans="1:26" ht="12.75" customHeight="1">
      <c r="A390" s="300"/>
      <c r="B390" s="477"/>
      <c r="C390" s="386"/>
      <c r="D390" s="298"/>
      <c r="E390" s="478"/>
      <c r="F390" s="300"/>
      <c r="G390" s="300"/>
      <c r="H390" s="300"/>
      <c r="I390" s="300"/>
      <c r="J390" s="300"/>
      <c r="K390" s="300"/>
      <c r="L390" s="300"/>
      <c r="M390" s="300"/>
      <c r="N390" s="300"/>
      <c r="O390" s="300"/>
      <c r="P390" s="300"/>
      <c r="Q390" s="300"/>
      <c r="R390" s="300"/>
      <c r="S390" s="300"/>
      <c r="T390" s="300"/>
      <c r="U390" s="300"/>
      <c r="V390" s="300"/>
      <c r="W390" s="300"/>
      <c r="X390" s="300"/>
      <c r="Y390" s="300"/>
      <c r="Z390" s="300"/>
    </row>
    <row r="391" spans="1:26" ht="12.75" customHeight="1">
      <c r="A391" s="300"/>
      <c r="B391" s="477"/>
      <c r="C391" s="386"/>
      <c r="D391" s="298"/>
      <c r="E391" s="478"/>
      <c r="F391" s="300"/>
      <c r="G391" s="300"/>
      <c r="H391" s="300"/>
      <c r="I391" s="300"/>
      <c r="J391" s="300"/>
      <c r="K391" s="300"/>
      <c r="L391" s="300"/>
      <c r="M391" s="300"/>
      <c r="N391" s="300"/>
      <c r="O391" s="300"/>
      <c r="P391" s="300"/>
      <c r="Q391" s="300"/>
      <c r="R391" s="300"/>
      <c r="S391" s="300"/>
      <c r="T391" s="300"/>
      <c r="U391" s="300"/>
      <c r="V391" s="300"/>
      <c r="W391" s="300"/>
      <c r="X391" s="300"/>
      <c r="Y391" s="300"/>
      <c r="Z391" s="300"/>
    </row>
    <row r="392" spans="1:26" ht="12.75" customHeight="1">
      <c r="A392" s="300"/>
      <c r="B392" s="477"/>
      <c r="C392" s="386"/>
      <c r="D392" s="298"/>
      <c r="E392" s="478"/>
      <c r="F392" s="300"/>
      <c r="G392" s="300"/>
      <c r="H392" s="300"/>
      <c r="I392" s="300"/>
      <c r="J392" s="300"/>
      <c r="K392" s="300"/>
      <c r="L392" s="300"/>
      <c r="M392" s="300"/>
      <c r="N392" s="300"/>
      <c r="O392" s="300"/>
      <c r="P392" s="300"/>
      <c r="Q392" s="300"/>
      <c r="R392" s="300"/>
      <c r="S392" s="300"/>
      <c r="T392" s="300"/>
      <c r="U392" s="300"/>
      <c r="V392" s="300"/>
      <c r="W392" s="300"/>
      <c r="X392" s="300"/>
      <c r="Y392" s="300"/>
      <c r="Z392" s="300"/>
    </row>
    <row r="393" spans="1:26" ht="12.75" customHeight="1">
      <c r="A393" s="300"/>
      <c r="B393" s="477"/>
      <c r="C393" s="386"/>
      <c r="D393" s="298"/>
      <c r="E393" s="478"/>
      <c r="F393" s="300"/>
      <c r="G393" s="300"/>
      <c r="H393" s="300"/>
      <c r="I393" s="300"/>
      <c r="J393" s="300"/>
      <c r="K393" s="300"/>
      <c r="L393" s="300"/>
      <c r="M393" s="300"/>
      <c r="N393" s="300"/>
      <c r="O393" s="300"/>
      <c r="P393" s="300"/>
      <c r="Q393" s="300"/>
      <c r="R393" s="300"/>
      <c r="S393" s="300"/>
      <c r="T393" s="300"/>
      <c r="U393" s="300"/>
      <c r="V393" s="300"/>
      <c r="W393" s="300"/>
      <c r="X393" s="300"/>
      <c r="Y393" s="300"/>
      <c r="Z393" s="300"/>
    </row>
    <row r="394" spans="1:26" ht="12.75" customHeight="1">
      <c r="A394" s="300"/>
      <c r="B394" s="477"/>
      <c r="C394" s="386"/>
      <c r="D394" s="298"/>
      <c r="E394" s="478"/>
      <c r="F394" s="300"/>
      <c r="G394" s="300"/>
      <c r="H394" s="300"/>
      <c r="I394" s="300"/>
      <c r="J394" s="300"/>
      <c r="K394" s="300"/>
      <c r="L394" s="300"/>
      <c r="M394" s="300"/>
      <c r="N394" s="300"/>
      <c r="O394" s="300"/>
      <c r="P394" s="300"/>
      <c r="Q394" s="300"/>
      <c r="R394" s="300"/>
      <c r="S394" s="300"/>
      <c r="T394" s="300"/>
      <c r="U394" s="300"/>
      <c r="V394" s="300"/>
      <c r="W394" s="300"/>
      <c r="X394" s="300"/>
      <c r="Y394" s="300"/>
      <c r="Z394" s="300"/>
    </row>
    <row r="395" spans="1:26" ht="12.75" customHeight="1">
      <c r="A395" s="300"/>
      <c r="B395" s="477"/>
      <c r="C395" s="386"/>
      <c r="D395" s="298"/>
      <c r="E395" s="478"/>
      <c r="F395" s="300"/>
      <c r="G395" s="300"/>
      <c r="H395" s="300"/>
      <c r="I395" s="300"/>
      <c r="J395" s="300"/>
      <c r="K395" s="300"/>
      <c r="L395" s="300"/>
      <c r="M395" s="300"/>
      <c r="N395" s="300"/>
      <c r="O395" s="300"/>
      <c r="P395" s="300"/>
      <c r="Q395" s="300"/>
      <c r="R395" s="300"/>
      <c r="S395" s="300"/>
      <c r="T395" s="300"/>
      <c r="U395" s="300"/>
      <c r="V395" s="300"/>
      <c r="W395" s="300"/>
      <c r="X395" s="300"/>
      <c r="Y395" s="300"/>
      <c r="Z395" s="300"/>
    </row>
    <row r="396" spans="1:26" ht="12.75" customHeight="1">
      <c r="A396" s="300"/>
      <c r="B396" s="477"/>
      <c r="C396" s="386"/>
      <c r="D396" s="298"/>
      <c r="E396" s="478"/>
      <c r="F396" s="300"/>
      <c r="G396" s="300"/>
      <c r="H396" s="300"/>
      <c r="I396" s="300"/>
      <c r="J396" s="300"/>
      <c r="K396" s="300"/>
      <c r="L396" s="300"/>
      <c r="M396" s="300"/>
      <c r="N396" s="300"/>
      <c r="O396" s="300"/>
      <c r="P396" s="300"/>
      <c r="Q396" s="300"/>
      <c r="R396" s="300"/>
      <c r="S396" s="300"/>
      <c r="T396" s="300"/>
      <c r="U396" s="300"/>
      <c r="V396" s="300"/>
      <c r="W396" s="300"/>
      <c r="X396" s="300"/>
      <c r="Y396" s="300"/>
      <c r="Z396" s="300"/>
    </row>
    <row r="397" spans="1:26" ht="12.75" customHeight="1">
      <c r="A397" s="300"/>
      <c r="B397" s="477"/>
      <c r="C397" s="386"/>
      <c r="D397" s="298"/>
      <c r="E397" s="478"/>
      <c r="F397" s="300"/>
      <c r="G397" s="300"/>
      <c r="H397" s="300"/>
      <c r="I397" s="300"/>
      <c r="J397" s="300"/>
      <c r="K397" s="300"/>
      <c r="L397" s="300"/>
      <c r="M397" s="300"/>
      <c r="N397" s="300"/>
      <c r="O397" s="300"/>
      <c r="P397" s="300"/>
      <c r="Q397" s="300"/>
      <c r="R397" s="300"/>
      <c r="S397" s="300"/>
      <c r="T397" s="300"/>
      <c r="U397" s="300"/>
      <c r="V397" s="300"/>
      <c r="W397" s="300"/>
      <c r="X397" s="300"/>
      <c r="Y397" s="300"/>
      <c r="Z397" s="300"/>
    </row>
    <row r="398" spans="1:26" ht="12.75" customHeight="1">
      <c r="A398" s="300"/>
      <c r="B398" s="477"/>
      <c r="C398" s="386"/>
      <c r="D398" s="298"/>
      <c r="E398" s="478"/>
      <c r="F398" s="300"/>
      <c r="G398" s="300"/>
      <c r="H398" s="300"/>
      <c r="I398" s="300"/>
      <c r="J398" s="300"/>
      <c r="K398" s="300"/>
      <c r="L398" s="300"/>
      <c r="M398" s="300"/>
      <c r="N398" s="300"/>
      <c r="O398" s="300"/>
      <c r="P398" s="300"/>
      <c r="Q398" s="300"/>
      <c r="R398" s="300"/>
      <c r="S398" s="300"/>
      <c r="T398" s="300"/>
      <c r="U398" s="300"/>
      <c r="V398" s="300"/>
      <c r="W398" s="300"/>
      <c r="X398" s="300"/>
      <c r="Y398" s="300"/>
      <c r="Z398" s="300"/>
    </row>
    <row r="399" spans="1:26" ht="12.75" customHeight="1">
      <c r="A399" s="300"/>
      <c r="B399" s="477"/>
      <c r="C399" s="386"/>
      <c r="D399" s="298"/>
      <c r="E399" s="478"/>
      <c r="F399" s="300"/>
      <c r="G399" s="300"/>
      <c r="H399" s="300"/>
      <c r="I399" s="300"/>
      <c r="J399" s="300"/>
      <c r="K399" s="300"/>
      <c r="L399" s="300"/>
      <c r="M399" s="300"/>
      <c r="N399" s="300"/>
      <c r="O399" s="300"/>
      <c r="P399" s="300"/>
      <c r="Q399" s="300"/>
      <c r="R399" s="300"/>
      <c r="S399" s="300"/>
      <c r="T399" s="300"/>
      <c r="U399" s="300"/>
      <c r="V399" s="300"/>
      <c r="W399" s="300"/>
      <c r="X399" s="300"/>
      <c r="Y399" s="300"/>
      <c r="Z399" s="300"/>
    </row>
    <row r="400" spans="1:26" ht="12.75" customHeight="1">
      <c r="A400" s="300"/>
      <c r="B400" s="477"/>
      <c r="C400" s="386"/>
      <c r="D400" s="298"/>
      <c r="E400" s="478"/>
      <c r="F400" s="300"/>
      <c r="G400" s="300"/>
      <c r="H400" s="300"/>
      <c r="I400" s="300"/>
      <c r="J400" s="300"/>
      <c r="K400" s="300"/>
      <c r="L400" s="300"/>
      <c r="M400" s="300"/>
      <c r="N400" s="300"/>
      <c r="O400" s="300"/>
      <c r="P400" s="300"/>
      <c r="Q400" s="300"/>
      <c r="R400" s="300"/>
      <c r="S400" s="300"/>
      <c r="T400" s="300"/>
      <c r="U400" s="300"/>
      <c r="V400" s="300"/>
      <c r="W400" s="300"/>
      <c r="X400" s="300"/>
      <c r="Y400" s="300"/>
      <c r="Z400" s="300"/>
    </row>
    <row r="401" spans="1:26" ht="12.75" customHeight="1">
      <c r="A401" s="300"/>
      <c r="B401" s="477"/>
      <c r="C401" s="386"/>
      <c r="D401" s="298"/>
      <c r="E401" s="478"/>
      <c r="F401" s="300"/>
      <c r="G401" s="300"/>
      <c r="H401" s="300"/>
      <c r="I401" s="300"/>
      <c r="J401" s="300"/>
      <c r="K401" s="300"/>
      <c r="L401" s="300"/>
      <c r="M401" s="300"/>
      <c r="N401" s="300"/>
      <c r="O401" s="300"/>
      <c r="P401" s="300"/>
      <c r="Q401" s="300"/>
      <c r="R401" s="300"/>
      <c r="S401" s="300"/>
      <c r="T401" s="300"/>
      <c r="U401" s="300"/>
      <c r="V401" s="300"/>
      <c r="W401" s="300"/>
      <c r="X401" s="300"/>
      <c r="Y401" s="300"/>
      <c r="Z401" s="300"/>
    </row>
    <row r="402" spans="1:26" ht="12.75" customHeight="1">
      <c r="A402" s="300"/>
      <c r="B402" s="477"/>
      <c r="C402" s="386"/>
      <c r="D402" s="298"/>
      <c r="E402" s="478"/>
      <c r="F402" s="300"/>
      <c r="G402" s="300"/>
      <c r="H402" s="300"/>
      <c r="I402" s="300"/>
      <c r="J402" s="300"/>
      <c r="K402" s="300"/>
      <c r="L402" s="300"/>
      <c r="M402" s="300"/>
      <c r="N402" s="300"/>
      <c r="O402" s="300"/>
      <c r="P402" s="300"/>
      <c r="Q402" s="300"/>
      <c r="R402" s="300"/>
      <c r="S402" s="300"/>
      <c r="T402" s="300"/>
      <c r="U402" s="300"/>
      <c r="V402" s="300"/>
      <c r="W402" s="300"/>
      <c r="X402" s="300"/>
      <c r="Y402" s="300"/>
      <c r="Z402" s="300"/>
    </row>
    <row r="403" spans="1:26" ht="12.75" customHeight="1">
      <c r="A403" s="300"/>
      <c r="B403" s="477"/>
      <c r="C403" s="386"/>
      <c r="D403" s="298"/>
      <c r="E403" s="478"/>
      <c r="F403" s="300"/>
      <c r="G403" s="300"/>
      <c r="H403" s="300"/>
      <c r="I403" s="300"/>
      <c r="J403" s="300"/>
      <c r="K403" s="300"/>
      <c r="L403" s="300"/>
      <c r="M403" s="300"/>
      <c r="N403" s="300"/>
      <c r="O403" s="300"/>
      <c r="P403" s="300"/>
      <c r="Q403" s="300"/>
      <c r="R403" s="300"/>
      <c r="S403" s="300"/>
      <c r="T403" s="300"/>
      <c r="U403" s="300"/>
      <c r="V403" s="300"/>
      <c r="W403" s="300"/>
      <c r="X403" s="300"/>
      <c r="Y403" s="300"/>
      <c r="Z403" s="300"/>
    </row>
    <row r="404" spans="1:26" ht="12.75" customHeight="1">
      <c r="A404" s="300"/>
      <c r="B404" s="477"/>
      <c r="C404" s="386"/>
      <c r="D404" s="298"/>
      <c r="E404" s="478"/>
      <c r="F404" s="300"/>
      <c r="G404" s="300"/>
      <c r="H404" s="300"/>
      <c r="I404" s="300"/>
      <c r="J404" s="300"/>
      <c r="K404" s="300"/>
      <c r="L404" s="300"/>
      <c r="M404" s="300"/>
      <c r="N404" s="300"/>
      <c r="O404" s="300"/>
      <c r="P404" s="300"/>
      <c r="Q404" s="300"/>
      <c r="R404" s="300"/>
      <c r="S404" s="300"/>
      <c r="T404" s="300"/>
      <c r="U404" s="300"/>
      <c r="V404" s="300"/>
      <c r="W404" s="300"/>
      <c r="X404" s="300"/>
      <c r="Y404" s="300"/>
      <c r="Z404" s="300"/>
    </row>
    <row r="405" spans="1:26" ht="12.75" customHeight="1">
      <c r="A405" s="300"/>
      <c r="B405" s="477"/>
      <c r="C405" s="386"/>
      <c r="D405" s="298"/>
      <c r="E405" s="478"/>
      <c r="F405" s="300"/>
      <c r="G405" s="300"/>
      <c r="H405" s="300"/>
      <c r="I405" s="300"/>
      <c r="J405" s="300"/>
      <c r="K405" s="300"/>
      <c r="L405" s="300"/>
      <c r="M405" s="300"/>
      <c r="N405" s="300"/>
      <c r="O405" s="300"/>
      <c r="P405" s="300"/>
      <c r="Q405" s="300"/>
      <c r="R405" s="300"/>
      <c r="S405" s="300"/>
      <c r="T405" s="300"/>
      <c r="U405" s="300"/>
      <c r="V405" s="300"/>
      <c r="W405" s="300"/>
      <c r="X405" s="300"/>
      <c r="Y405" s="300"/>
      <c r="Z405" s="300"/>
    </row>
    <row r="406" spans="1:26" ht="12.75" customHeight="1">
      <c r="A406" s="300"/>
      <c r="B406" s="477"/>
      <c r="C406" s="386"/>
      <c r="D406" s="298"/>
      <c r="E406" s="478"/>
      <c r="F406" s="300"/>
      <c r="G406" s="300"/>
      <c r="H406" s="300"/>
      <c r="I406" s="300"/>
      <c r="J406" s="300"/>
      <c r="K406" s="300"/>
      <c r="L406" s="300"/>
      <c r="M406" s="300"/>
      <c r="N406" s="300"/>
      <c r="O406" s="300"/>
      <c r="P406" s="300"/>
      <c r="Q406" s="300"/>
      <c r="R406" s="300"/>
      <c r="S406" s="300"/>
      <c r="T406" s="300"/>
      <c r="U406" s="300"/>
      <c r="V406" s="300"/>
      <c r="W406" s="300"/>
      <c r="X406" s="300"/>
      <c r="Y406" s="300"/>
      <c r="Z406" s="300"/>
    </row>
    <row r="407" spans="1:26" ht="12.75" customHeight="1">
      <c r="A407" s="300"/>
      <c r="B407" s="477"/>
      <c r="C407" s="386"/>
      <c r="D407" s="298"/>
      <c r="E407" s="478"/>
      <c r="F407" s="300"/>
      <c r="G407" s="300"/>
      <c r="H407" s="300"/>
      <c r="I407" s="300"/>
      <c r="J407" s="300"/>
      <c r="K407" s="300"/>
      <c r="L407" s="300"/>
      <c r="M407" s="300"/>
      <c r="N407" s="300"/>
      <c r="O407" s="300"/>
      <c r="P407" s="300"/>
      <c r="Q407" s="300"/>
      <c r="R407" s="300"/>
      <c r="S407" s="300"/>
      <c r="T407" s="300"/>
      <c r="U407" s="300"/>
      <c r="V407" s="300"/>
      <c r="W407" s="300"/>
      <c r="X407" s="300"/>
      <c r="Y407" s="300"/>
      <c r="Z407" s="300"/>
    </row>
    <row r="408" spans="1:26" ht="12.75" customHeight="1">
      <c r="A408" s="300"/>
      <c r="B408" s="477"/>
      <c r="C408" s="386"/>
      <c r="D408" s="298"/>
      <c r="E408" s="478"/>
      <c r="F408" s="300"/>
      <c r="G408" s="300"/>
      <c r="H408" s="300"/>
      <c r="I408" s="300"/>
      <c r="J408" s="300"/>
      <c r="K408" s="300"/>
      <c r="L408" s="300"/>
      <c r="M408" s="300"/>
      <c r="N408" s="300"/>
      <c r="O408" s="300"/>
      <c r="P408" s="300"/>
      <c r="Q408" s="300"/>
      <c r="R408" s="300"/>
      <c r="S408" s="300"/>
      <c r="T408" s="300"/>
      <c r="U408" s="300"/>
      <c r="V408" s="300"/>
      <c r="W408" s="300"/>
      <c r="X408" s="300"/>
      <c r="Y408" s="300"/>
      <c r="Z408" s="300"/>
    </row>
    <row r="409" spans="1:26" ht="12.75" customHeight="1">
      <c r="A409" s="300"/>
      <c r="B409" s="477"/>
      <c r="C409" s="386"/>
      <c r="D409" s="298"/>
      <c r="E409" s="478"/>
      <c r="F409" s="300"/>
      <c r="G409" s="300"/>
      <c r="H409" s="300"/>
      <c r="I409" s="300"/>
      <c r="J409" s="300"/>
      <c r="K409" s="300"/>
      <c r="L409" s="300"/>
      <c r="M409" s="300"/>
      <c r="N409" s="300"/>
      <c r="O409" s="300"/>
      <c r="P409" s="300"/>
      <c r="Q409" s="300"/>
      <c r="R409" s="300"/>
      <c r="S409" s="300"/>
      <c r="T409" s="300"/>
      <c r="U409" s="300"/>
      <c r="V409" s="300"/>
      <c r="W409" s="300"/>
      <c r="X409" s="300"/>
      <c r="Y409" s="300"/>
      <c r="Z409" s="300"/>
    </row>
    <row r="410" spans="1:26" ht="12.75" customHeight="1">
      <c r="A410" s="300"/>
      <c r="B410" s="477"/>
      <c r="C410" s="386"/>
      <c r="D410" s="298"/>
      <c r="E410" s="478"/>
      <c r="F410" s="300"/>
      <c r="G410" s="300"/>
      <c r="H410" s="300"/>
      <c r="I410" s="300"/>
      <c r="J410" s="300"/>
      <c r="K410" s="300"/>
      <c r="L410" s="300"/>
      <c r="M410" s="300"/>
      <c r="N410" s="300"/>
      <c r="O410" s="300"/>
      <c r="P410" s="300"/>
      <c r="Q410" s="300"/>
      <c r="R410" s="300"/>
      <c r="S410" s="300"/>
      <c r="T410" s="300"/>
      <c r="U410" s="300"/>
      <c r="V410" s="300"/>
      <c r="W410" s="300"/>
      <c r="X410" s="300"/>
      <c r="Y410" s="300"/>
      <c r="Z410" s="300"/>
    </row>
    <row r="411" spans="1:26" ht="12.75" customHeight="1">
      <c r="A411" s="300"/>
      <c r="B411" s="477"/>
      <c r="C411" s="386"/>
      <c r="D411" s="298"/>
      <c r="E411" s="478"/>
      <c r="F411" s="300"/>
      <c r="G411" s="300"/>
      <c r="H411" s="300"/>
      <c r="I411" s="300"/>
      <c r="J411" s="300"/>
      <c r="K411" s="300"/>
      <c r="L411" s="300"/>
      <c r="M411" s="300"/>
      <c r="N411" s="300"/>
      <c r="O411" s="300"/>
      <c r="P411" s="300"/>
      <c r="Q411" s="300"/>
      <c r="R411" s="300"/>
      <c r="S411" s="300"/>
      <c r="T411" s="300"/>
      <c r="U411" s="300"/>
      <c r="V411" s="300"/>
      <c r="W411" s="300"/>
      <c r="X411" s="300"/>
      <c r="Y411" s="300"/>
      <c r="Z411" s="300"/>
    </row>
    <row r="412" spans="1:26" ht="12.75" customHeight="1">
      <c r="A412" s="300"/>
      <c r="B412" s="477"/>
      <c r="C412" s="386"/>
      <c r="D412" s="298"/>
      <c r="E412" s="478"/>
      <c r="F412" s="300"/>
      <c r="G412" s="300"/>
      <c r="H412" s="300"/>
      <c r="I412" s="300"/>
      <c r="J412" s="300"/>
      <c r="K412" s="300"/>
      <c r="L412" s="300"/>
      <c r="M412" s="300"/>
      <c r="N412" s="300"/>
      <c r="O412" s="300"/>
      <c r="P412" s="300"/>
      <c r="Q412" s="300"/>
      <c r="R412" s="300"/>
      <c r="S412" s="300"/>
      <c r="T412" s="300"/>
      <c r="U412" s="300"/>
      <c r="V412" s="300"/>
      <c r="W412" s="300"/>
      <c r="X412" s="300"/>
      <c r="Y412" s="300"/>
      <c r="Z412" s="300"/>
    </row>
    <row r="413" spans="1:26" ht="12.75" customHeight="1">
      <c r="A413" s="300"/>
      <c r="B413" s="477"/>
      <c r="C413" s="386"/>
      <c r="D413" s="298"/>
      <c r="E413" s="478"/>
      <c r="F413" s="300"/>
      <c r="G413" s="300"/>
      <c r="H413" s="300"/>
      <c r="I413" s="300"/>
      <c r="J413" s="300"/>
      <c r="K413" s="300"/>
      <c r="L413" s="300"/>
      <c r="M413" s="300"/>
      <c r="N413" s="300"/>
      <c r="O413" s="300"/>
      <c r="P413" s="300"/>
      <c r="Q413" s="300"/>
      <c r="R413" s="300"/>
      <c r="S413" s="300"/>
      <c r="T413" s="300"/>
      <c r="U413" s="300"/>
      <c r="V413" s="300"/>
      <c r="W413" s="300"/>
      <c r="X413" s="300"/>
      <c r="Y413" s="300"/>
      <c r="Z413" s="300"/>
    </row>
    <row r="414" spans="1:26" ht="12.75" customHeight="1">
      <c r="A414" s="300"/>
      <c r="B414" s="477"/>
      <c r="C414" s="386"/>
      <c r="D414" s="298"/>
      <c r="E414" s="478"/>
      <c r="F414" s="300"/>
      <c r="G414" s="300"/>
      <c r="H414" s="300"/>
      <c r="I414" s="300"/>
      <c r="J414" s="300"/>
      <c r="K414" s="300"/>
      <c r="L414" s="300"/>
      <c r="M414" s="300"/>
      <c r="N414" s="300"/>
      <c r="O414" s="300"/>
      <c r="P414" s="300"/>
      <c r="Q414" s="300"/>
      <c r="R414" s="300"/>
      <c r="S414" s="300"/>
      <c r="T414" s="300"/>
      <c r="U414" s="300"/>
      <c r="V414" s="300"/>
      <c r="W414" s="300"/>
      <c r="X414" s="300"/>
      <c r="Y414" s="300"/>
      <c r="Z414" s="300"/>
    </row>
    <row r="415" spans="1:26" ht="12.75" customHeight="1">
      <c r="A415" s="300"/>
      <c r="B415" s="477"/>
      <c r="C415" s="386"/>
      <c r="D415" s="298"/>
      <c r="E415" s="478"/>
      <c r="F415" s="300"/>
      <c r="G415" s="300"/>
      <c r="H415" s="300"/>
      <c r="I415" s="300"/>
      <c r="J415" s="300"/>
      <c r="K415" s="300"/>
      <c r="L415" s="300"/>
      <c r="M415" s="300"/>
      <c r="N415" s="300"/>
      <c r="O415" s="300"/>
      <c r="P415" s="300"/>
      <c r="Q415" s="300"/>
      <c r="R415" s="300"/>
      <c r="S415" s="300"/>
      <c r="T415" s="300"/>
      <c r="U415" s="300"/>
      <c r="V415" s="300"/>
      <c r="W415" s="300"/>
      <c r="X415" s="300"/>
      <c r="Y415" s="300"/>
      <c r="Z415" s="300"/>
    </row>
    <row r="416" spans="1:26" ht="12.75" customHeight="1">
      <c r="A416" s="300"/>
      <c r="B416" s="477"/>
      <c r="C416" s="386"/>
      <c r="D416" s="298"/>
      <c r="E416" s="478"/>
      <c r="F416" s="300"/>
      <c r="G416" s="300"/>
      <c r="H416" s="300"/>
      <c r="I416" s="300"/>
      <c r="J416" s="300"/>
      <c r="K416" s="300"/>
      <c r="L416" s="300"/>
      <c r="M416" s="300"/>
      <c r="N416" s="300"/>
      <c r="O416" s="300"/>
      <c r="P416" s="300"/>
      <c r="Q416" s="300"/>
      <c r="R416" s="300"/>
      <c r="S416" s="300"/>
      <c r="T416" s="300"/>
      <c r="U416" s="300"/>
      <c r="V416" s="300"/>
      <c r="W416" s="300"/>
      <c r="X416" s="300"/>
      <c r="Y416" s="300"/>
      <c r="Z416" s="300"/>
    </row>
    <row r="417" spans="1:26" ht="12.75" customHeight="1">
      <c r="A417" s="300"/>
      <c r="B417" s="477"/>
      <c r="C417" s="386"/>
      <c r="D417" s="298"/>
      <c r="E417" s="478"/>
      <c r="F417" s="300"/>
      <c r="G417" s="300"/>
      <c r="H417" s="300"/>
      <c r="I417" s="300"/>
      <c r="J417" s="300"/>
      <c r="K417" s="300"/>
      <c r="L417" s="300"/>
      <c r="M417" s="300"/>
      <c r="N417" s="300"/>
      <c r="O417" s="300"/>
      <c r="P417" s="300"/>
      <c r="Q417" s="300"/>
      <c r="R417" s="300"/>
      <c r="S417" s="300"/>
      <c r="T417" s="300"/>
      <c r="U417" s="300"/>
      <c r="V417" s="300"/>
      <c r="W417" s="300"/>
      <c r="X417" s="300"/>
      <c r="Y417" s="300"/>
      <c r="Z417" s="300"/>
    </row>
    <row r="418" spans="1:26" ht="12.75" customHeight="1">
      <c r="A418" s="300"/>
      <c r="B418" s="477"/>
      <c r="C418" s="386"/>
      <c r="D418" s="298"/>
      <c r="E418" s="478"/>
      <c r="F418" s="300"/>
      <c r="G418" s="300"/>
      <c r="H418" s="300"/>
      <c r="I418" s="300"/>
      <c r="J418" s="300"/>
      <c r="K418" s="300"/>
      <c r="L418" s="300"/>
      <c r="M418" s="300"/>
      <c r="N418" s="300"/>
      <c r="O418" s="300"/>
      <c r="P418" s="300"/>
      <c r="Q418" s="300"/>
      <c r="R418" s="300"/>
      <c r="S418" s="300"/>
      <c r="T418" s="300"/>
      <c r="U418" s="300"/>
      <c r="V418" s="300"/>
      <c r="W418" s="300"/>
      <c r="X418" s="300"/>
      <c r="Y418" s="300"/>
      <c r="Z418" s="300"/>
    </row>
    <row r="419" spans="1:26" ht="12.75" customHeight="1">
      <c r="A419" s="300"/>
      <c r="B419" s="477"/>
      <c r="C419" s="386"/>
      <c r="D419" s="298"/>
      <c r="E419" s="478"/>
      <c r="F419" s="300"/>
      <c r="G419" s="300"/>
      <c r="H419" s="300"/>
      <c r="I419" s="300"/>
      <c r="J419" s="300"/>
      <c r="K419" s="300"/>
      <c r="L419" s="300"/>
      <c r="M419" s="300"/>
      <c r="N419" s="300"/>
      <c r="O419" s="300"/>
      <c r="P419" s="300"/>
      <c r="Q419" s="300"/>
      <c r="R419" s="300"/>
      <c r="S419" s="300"/>
      <c r="T419" s="300"/>
      <c r="U419" s="300"/>
      <c r="V419" s="300"/>
      <c r="W419" s="300"/>
      <c r="X419" s="300"/>
      <c r="Y419" s="300"/>
      <c r="Z419" s="300"/>
    </row>
    <row r="420" spans="1:26" ht="12.75" customHeight="1">
      <c r="A420" s="300"/>
      <c r="B420" s="477"/>
      <c r="C420" s="386"/>
      <c r="D420" s="298"/>
      <c r="E420" s="478"/>
      <c r="F420" s="300"/>
      <c r="G420" s="300"/>
      <c r="H420" s="300"/>
      <c r="I420" s="300"/>
      <c r="J420" s="300"/>
      <c r="K420" s="300"/>
      <c r="L420" s="300"/>
      <c r="M420" s="300"/>
      <c r="N420" s="300"/>
      <c r="O420" s="300"/>
      <c r="P420" s="300"/>
      <c r="Q420" s="300"/>
      <c r="R420" s="300"/>
      <c r="S420" s="300"/>
      <c r="T420" s="300"/>
      <c r="U420" s="300"/>
      <c r="V420" s="300"/>
      <c r="W420" s="300"/>
      <c r="X420" s="300"/>
      <c r="Y420" s="300"/>
      <c r="Z420" s="300"/>
    </row>
    <row r="421" spans="1:26" ht="12.75" customHeight="1">
      <c r="A421" s="300"/>
      <c r="B421" s="477"/>
      <c r="C421" s="386"/>
      <c r="D421" s="298"/>
      <c r="E421" s="478"/>
      <c r="F421" s="300"/>
      <c r="G421" s="300"/>
      <c r="H421" s="300"/>
      <c r="I421" s="300"/>
      <c r="J421" s="300"/>
      <c r="K421" s="300"/>
      <c r="L421" s="300"/>
      <c r="M421" s="300"/>
      <c r="N421" s="300"/>
      <c r="O421" s="300"/>
      <c r="P421" s="300"/>
      <c r="Q421" s="300"/>
      <c r="R421" s="300"/>
      <c r="S421" s="300"/>
      <c r="T421" s="300"/>
      <c r="U421" s="300"/>
      <c r="V421" s="300"/>
      <c r="W421" s="300"/>
      <c r="X421" s="300"/>
      <c r="Y421" s="300"/>
      <c r="Z421" s="300"/>
    </row>
    <row r="422" spans="1:26" ht="12.75" customHeight="1">
      <c r="A422" s="300"/>
      <c r="B422" s="477"/>
      <c r="C422" s="386"/>
      <c r="D422" s="298"/>
      <c r="E422" s="478"/>
      <c r="F422" s="300"/>
      <c r="G422" s="300"/>
      <c r="H422" s="300"/>
      <c r="I422" s="300"/>
      <c r="J422" s="300"/>
      <c r="K422" s="300"/>
      <c r="L422" s="300"/>
      <c r="M422" s="300"/>
      <c r="N422" s="300"/>
      <c r="O422" s="300"/>
      <c r="P422" s="300"/>
      <c r="Q422" s="300"/>
      <c r="R422" s="300"/>
      <c r="S422" s="300"/>
      <c r="T422" s="300"/>
      <c r="U422" s="300"/>
      <c r="V422" s="300"/>
      <c r="W422" s="300"/>
      <c r="X422" s="300"/>
      <c r="Y422" s="300"/>
      <c r="Z422" s="300"/>
    </row>
    <row r="423" spans="1:26" ht="12.75" customHeight="1">
      <c r="A423" s="300"/>
      <c r="B423" s="477"/>
      <c r="C423" s="386"/>
      <c r="D423" s="298"/>
      <c r="E423" s="478"/>
      <c r="F423" s="300"/>
      <c r="G423" s="300"/>
      <c r="H423" s="300"/>
      <c r="I423" s="300"/>
      <c r="J423" s="300"/>
      <c r="K423" s="300"/>
      <c r="L423" s="300"/>
      <c r="M423" s="300"/>
      <c r="N423" s="300"/>
      <c r="O423" s="300"/>
      <c r="P423" s="300"/>
      <c r="Q423" s="300"/>
      <c r="R423" s="300"/>
      <c r="S423" s="300"/>
      <c r="T423" s="300"/>
      <c r="U423" s="300"/>
      <c r="V423" s="300"/>
      <c r="W423" s="300"/>
      <c r="X423" s="300"/>
      <c r="Y423" s="300"/>
      <c r="Z423" s="300"/>
    </row>
    <row r="424" spans="1:26" ht="12.75" customHeight="1">
      <c r="A424" s="300"/>
      <c r="B424" s="477"/>
      <c r="C424" s="386"/>
      <c r="D424" s="298"/>
      <c r="E424" s="478"/>
      <c r="F424" s="300"/>
      <c r="G424" s="300"/>
      <c r="H424" s="300"/>
      <c r="I424" s="300"/>
      <c r="J424" s="300"/>
      <c r="K424" s="300"/>
      <c r="L424" s="300"/>
      <c r="M424" s="300"/>
      <c r="N424" s="300"/>
      <c r="O424" s="300"/>
      <c r="P424" s="300"/>
      <c r="Q424" s="300"/>
      <c r="R424" s="300"/>
      <c r="S424" s="300"/>
      <c r="T424" s="300"/>
      <c r="U424" s="300"/>
      <c r="V424" s="300"/>
      <c r="W424" s="300"/>
      <c r="X424" s="300"/>
      <c r="Y424" s="300"/>
      <c r="Z424" s="300"/>
    </row>
    <row r="425" spans="1:26" ht="12.75" customHeight="1">
      <c r="A425" s="300"/>
      <c r="B425" s="477"/>
      <c r="C425" s="386"/>
      <c r="D425" s="298"/>
      <c r="E425" s="478"/>
      <c r="F425" s="300"/>
      <c r="G425" s="300"/>
      <c r="H425" s="300"/>
      <c r="I425" s="300"/>
      <c r="J425" s="300"/>
      <c r="K425" s="300"/>
      <c r="L425" s="300"/>
      <c r="M425" s="300"/>
      <c r="N425" s="300"/>
      <c r="O425" s="300"/>
      <c r="P425" s="300"/>
      <c r="Q425" s="300"/>
      <c r="R425" s="300"/>
      <c r="S425" s="300"/>
      <c r="T425" s="300"/>
      <c r="U425" s="300"/>
      <c r="V425" s="300"/>
      <c r="W425" s="300"/>
      <c r="X425" s="300"/>
      <c r="Y425" s="300"/>
      <c r="Z425" s="300"/>
    </row>
    <row r="426" spans="1:26" ht="12.75" customHeight="1">
      <c r="A426" s="300"/>
      <c r="B426" s="477"/>
      <c r="C426" s="386"/>
      <c r="D426" s="298"/>
      <c r="E426" s="478"/>
      <c r="F426" s="300"/>
      <c r="G426" s="300"/>
      <c r="H426" s="300"/>
      <c r="I426" s="300"/>
      <c r="J426" s="300"/>
      <c r="K426" s="300"/>
      <c r="L426" s="300"/>
      <c r="M426" s="300"/>
      <c r="N426" s="300"/>
      <c r="O426" s="300"/>
      <c r="P426" s="300"/>
      <c r="Q426" s="300"/>
      <c r="R426" s="300"/>
      <c r="S426" s="300"/>
      <c r="T426" s="300"/>
      <c r="U426" s="300"/>
      <c r="V426" s="300"/>
      <c r="W426" s="300"/>
      <c r="X426" s="300"/>
      <c r="Y426" s="300"/>
      <c r="Z426" s="300"/>
    </row>
    <row r="427" spans="1:26" ht="12.75" customHeight="1">
      <c r="A427" s="300"/>
      <c r="B427" s="477"/>
      <c r="C427" s="386"/>
      <c r="D427" s="298"/>
      <c r="E427" s="478"/>
      <c r="F427" s="300"/>
      <c r="G427" s="300"/>
      <c r="H427" s="300"/>
      <c r="I427" s="300"/>
      <c r="J427" s="300"/>
      <c r="K427" s="300"/>
      <c r="L427" s="300"/>
      <c r="M427" s="300"/>
      <c r="N427" s="300"/>
      <c r="O427" s="300"/>
      <c r="P427" s="300"/>
      <c r="Q427" s="300"/>
      <c r="R427" s="300"/>
      <c r="S427" s="300"/>
      <c r="T427" s="300"/>
      <c r="U427" s="300"/>
      <c r="V427" s="300"/>
      <c r="W427" s="300"/>
      <c r="X427" s="300"/>
      <c r="Y427" s="300"/>
      <c r="Z427" s="300"/>
    </row>
    <row r="428" spans="1:26" ht="12.75" customHeight="1">
      <c r="A428" s="300"/>
      <c r="B428" s="477"/>
      <c r="C428" s="386"/>
      <c r="D428" s="298"/>
      <c r="E428" s="478"/>
      <c r="F428" s="300"/>
      <c r="G428" s="300"/>
      <c r="H428" s="300"/>
      <c r="I428" s="300"/>
      <c r="J428" s="300"/>
      <c r="K428" s="300"/>
      <c r="L428" s="300"/>
      <c r="M428" s="300"/>
      <c r="N428" s="300"/>
      <c r="O428" s="300"/>
      <c r="P428" s="300"/>
      <c r="Q428" s="300"/>
      <c r="R428" s="300"/>
      <c r="S428" s="300"/>
      <c r="T428" s="300"/>
      <c r="U428" s="300"/>
      <c r="V428" s="300"/>
      <c r="W428" s="300"/>
      <c r="X428" s="300"/>
      <c r="Y428" s="300"/>
      <c r="Z428" s="300"/>
    </row>
    <row r="429" spans="1:26" ht="12.75" customHeight="1">
      <c r="A429" s="300"/>
      <c r="B429" s="477"/>
      <c r="C429" s="386"/>
      <c r="D429" s="298"/>
      <c r="E429" s="478"/>
      <c r="F429" s="300"/>
      <c r="G429" s="300"/>
      <c r="H429" s="300"/>
      <c r="I429" s="300"/>
      <c r="J429" s="300"/>
      <c r="K429" s="300"/>
      <c r="L429" s="300"/>
      <c r="M429" s="300"/>
      <c r="N429" s="300"/>
      <c r="O429" s="300"/>
      <c r="P429" s="300"/>
      <c r="Q429" s="300"/>
      <c r="R429" s="300"/>
      <c r="S429" s="300"/>
      <c r="T429" s="300"/>
      <c r="U429" s="300"/>
      <c r="V429" s="300"/>
      <c r="W429" s="300"/>
      <c r="X429" s="300"/>
      <c r="Y429" s="300"/>
      <c r="Z429" s="300"/>
    </row>
    <row r="430" spans="1:26" ht="12.75" customHeight="1">
      <c r="A430" s="300"/>
      <c r="B430" s="477"/>
      <c r="C430" s="386"/>
      <c r="D430" s="298"/>
      <c r="E430" s="478"/>
      <c r="F430" s="300"/>
      <c r="G430" s="300"/>
      <c r="H430" s="300"/>
      <c r="I430" s="300"/>
      <c r="J430" s="300"/>
      <c r="K430" s="300"/>
      <c r="L430" s="300"/>
      <c r="M430" s="300"/>
      <c r="N430" s="300"/>
      <c r="O430" s="300"/>
      <c r="P430" s="300"/>
      <c r="Q430" s="300"/>
      <c r="R430" s="300"/>
      <c r="S430" s="300"/>
      <c r="T430" s="300"/>
      <c r="U430" s="300"/>
      <c r="V430" s="300"/>
      <c r="W430" s="300"/>
      <c r="X430" s="300"/>
      <c r="Y430" s="300"/>
      <c r="Z430" s="300"/>
    </row>
    <row r="431" spans="1:26" ht="12.75" customHeight="1">
      <c r="A431" s="300"/>
      <c r="B431" s="477"/>
      <c r="C431" s="386"/>
      <c r="D431" s="298"/>
      <c r="E431" s="478"/>
      <c r="F431" s="300"/>
      <c r="G431" s="300"/>
      <c r="H431" s="300"/>
      <c r="I431" s="300"/>
      <c r="J431" s="300"/>
      <c r="K431" s="300"/>
      <c r="L431" s="300"/>
      <c r="M431" s="300"/>
      <c r="N431" s="300"/>
      <c r="O431" s="300"/>
      <c r="P431" s="300"/>
      <c r="Q431" s="300"/>
      <c r="R431" s="300"/>
      <c r="S431" s="300"/>
      <c r="T431" s="300"/>
      <c r="U431" s="300"/>
      <c r="V431" s="300"/>
      <c r="W431" s="300"/>
      <c r="X431" s="300"/>
      <c r="Y431" s="300"/>
      <c r="Z431" s="300"/>
    </row>
    <row r="432" spans="1:26" ht="12.75" customHeight="1">
      <c r="A432" s="300"/>
      <c r="B432" s="477"/>
      <c r="C432" s="386"/>
      <c r="D432" s="298"/>
      <c r="E432" s="478"/>
      <c r="F432" s="300"/>
      <c r="G432" s="300"/>
      <c r="H432" s="300"/>
      <c r="I432" s="300"/>
      <c r="J432" s="300"/>
      <c r="K432" s="300"/>
      <c r="L432" s="300"/>
      <c r="M432" s="300"/>
      <c r="N432" s="300"/>
      <c r="O432" s="300"/>
      <c r="P432" s="300"/>
      <c r="Q432" s="300"/>
      <c r="R432" s="300"/>
      <c r="S432" s="300"/>
      <c r="T432" s="300"/>
      <c r="U432" s="300"/>
      <c r="V432" s="300"/>
      <c r="W432" s="300"/>
      <c r="X432" s="300"/>
      <c r="Y432" s="300"/>
      <c r="Z432" s="300"/>
    </row>
    <row r="433" spans="1:26" ht="12.75" customHeight="1">
      <c r="A433" s="300"/>
      <c r="B433" s="477"/>
      <c r="C433" s="386"/>
      <c r="D433" s="298"/>
      <c r="E433" s="478"/>
      <c r="F433" s="300"/>
      <c r="G433" s="300"/>
      <c r="H433" s="300"/>
      <c r="I433" s="300"/>
      <c r="J433" s="300"/>
      <c r="K433" s="300"/>
      <c r="L433" s="300"/>
      <c r="M433" s="300"/>
      <c r="N433" s="300"/>
      <c r="O433" s="300"/>
      <c r="P433" s="300"/>
      <c r="Q433" s="300"/>
      <c r="R433" s="300"/>
      <c r="S433" s="300"/>
      <c r="T433" s="300"/>
      <c r="U433" s="300"/>
      <c r="V433" s="300"/>
      <c r="W433" s="300"/>
      <c r="X433" s="300"/>
      <c r="Y433" s="300"/>
      <c r="Z433" s="300"/>
    </row>
    <row r="434" spans="1:26" ht="12.75" customHeight="1">
      <c r="A434" s="300"/>
      <c r="B434" s="477"/>
      <c r="C434" s="386"/>
      <c r="D434" s="298"/>
      <c r="E434" s="478"/>
      <c r="F434" s="300"/>
      <c r="G434" s="300"/>
      <c r="H434" s="300"/>
      <c r="I434" s="300"/>
      <c r="J434" s="300"/>
      <c r="K434" s="300"/>
      <c r="L434" s="300"/>
      <c r="M434" s="300"/>
      <c r="N434" s="300"/>
      <c r="O434" s="300"/>
      <c r="P434" s="300"/>
      <c r="Q434" s="300"/>
      <c r="R434" s="300"/>
      <c r="S434" s="300"/>
      <c r="T434" s="300"/>
      <c r="U434" s="300"/>
      <c r="V434" s="300"/>
      <c r="W434" s="300"/>
      <c r="X434" s="300"/>
      <c r="Y434" s="300"/>
      <c r="Z434" s="300"/>
    </row>
    <row r="435" spans="1:26" ht="12.75" customHeight="1">
      <c r="A435" s="300"/>
      <c r="B435" s="477"/>
      <c r="C435" s="386"/>
      <c r="D435" s="298"/>
      <c r="E435" s="478"/>
      <c r="F435" s="300"/>
      <c r="G435" s="300"/>
      <c r="H435" s="300"/>
      <c r="I435" s="300"/>
      <c r="J435" s="300"/>
      <c r="K435" s="300"/>
      <c r="L435" s="300"/>
      <c r="M435" s="300"/>
      <c r="N435" s="300"/>
      <c r="O435" s="300"/>
      <c r="P435" s="300"/>
      <c r="Q435" s="300"/>
      <c r="R435" s="300"/>
      <c r="S435" s="300"/>
      <c r="T435" s="300"/>
      <c r="U435" s="300"/>
      <c r="V435" s="300"/>
      <c r="W435" s="300"/>
      <c r="X435" s="300"/>
      <c r="Y435" s="300"/>
      <c r="Z435" s="300"/>
    </row>
    <row r="436" spans="1:26" ht="12.75" customHeight="1">
      <c r="A436" s="300"/>
      <c r="B436" s="477"/>
      <c r="C436" s="386"/>
      <c r="D436" s="298"/>
      <c r="E436" s="478"/>
      <c r="F436" s="300"/>
      <c r="G436" s="300"/>
      <c r="H436" s="300"/>
      <c r="I436" s="300"/>
      <c r="J436" s="300"/>
      <c r="K436" s="300"/>
      <c r="L436" s="300"/>
      <c r="M436" s="300"/>
      <c r="N436" s="300"/>
      <c r="O436" s="300"/>
      <c r="P436" s="300"/>
      <c r="Q436" s="300"/>
      <c r="R436" s="300"/>
      <c r="S436" s="300"/>
      <c r="T436" s="300"/>
      <c r="U436" s="300"/>
      <c r="V436" s="300"/>
      <c r="W436" s="300"/>
      <c r="X436" s="300"/>
      <c r="Y436" s="300"/>
      <c r="Z436" s="300"/>
    </row>
    <row r="437" spans="1:26" ht="12.75" customHeight="1">
      <c r="A437" s="300"/>
      <c r="B437" s="477"/>
      <c r="C437" s="386"/>
      <c r="D437" s="298"/>
      <c r="E437" s="478"/>
      <c r="F437" s="300"/>
      <c r="G437" s="300"/>
      <c r="H437" s="300"/>
      <c r="I437" s="300"/>
      <c r="J437" s="300"/>
      <c r="K437" s="300"/>
      <c r="L437" s="300"/>
      <c r="M437" s="300"/>
      <c r="N437" s="300"/>
      <c r="O437" s="300"/>
      <c r="P437" s="300"/>
      <c r="Q437" s="300"/>
      <c r="R437" s="300"/>
      <c r="S437" s="300"/>
      <c r="T437" s="300"/>
      <c r="U437" s="300"/>
      <c r="V437" s="300"/>
      <c r="W437" s="300"/>
      <c r="X437" s="300"/>
      <c r="Y437" s="300"/>
      <c r="Z437" s="300"/>
    </row>
    <row r="438" spans="1:26" ht="12.75" customHeight="1">
      <c r="A438" s="300"/>
      <c r="B438" s="477"/>
      <c r="C438" s="386"/>
      <c r="D438" s="298"/>
      <c r="E438" s="478"/>
      <c r="F438" s="300"/>
      <c r="G438" s="300"/>
      <c r="H438" s="300"/>
      <c r="I438" s="300"/>
      <c r="J438" s="300"/>
      <c r="K438" s="300"/>
      <c r="L438" s="300"/>
      <c r="M438" s="300"/>
      <c r="N438" s="300"/>
      <c r="O438" s="300"/>
      <c r="P438" s="300"/>
      <c r="Q438" s="300"/>
      <c r="R438" s="300"/>
      <c r="S438" s="300"/>
      <c r="T438" s="300"/>
      <c r="U438" s="300"/>
      <c r="V438" s="300"/>
      <c r="W438" s="300"/>
      <c r="X438" s="300"/>
      <c r="Y438" s="300"/>
      <c r="Z438" s="300"/>
    </row>
    <row r="439" spans="1:26" ht="12.75" customHeight="1">
      <c r="A439" s="300"/>
      <c r="B439" s="477"/>
      <c r="C439" s="386"/>
      <c r="D439" s="298"/>
      <c r="E439" s="478"/>
      <c r="F439" s="300"/>
      <c r="G439" s="300"/>
      <c r="H439" s="300"/>
      <c r="I439" s="300"/>
      <c r="J439" s="300"/>
      <c r="K439" s="300"/>
      <c r="L439" s="300"/>
      <c r="M439" s="300"/>
      <c r="N439" s="300"/>
      <c r="O439" s="300"/>
      <c r="P439" s="300"/>
      <c r="Q439" s="300"/>
      <c r="R439" s="300"/>
      <c r="S439" s="300"/>
      <c r="T439" s="300"/>
      <c r="U439" s="300"/>
      <c r="V439" s="300"/>
      <c r="W439" s="300"/>
      <c r="X439" s="300"/>
      <c r="Y439" s="300"/>
      <c r="Z439" s="300"/>
    </row>
    <row r="440" spans="1:26" ht="12.75" customHeight="1">
      <c r="A440" s="300"/>
      <c r="B440" s="477"/>
      <c r="C440" s="386"/>
      <c r="D440" s="298"/>
      <c r="E440" s="478"/>
      <c r="F440" s="300"/>
      <c r="G440" s="300"/>
      <c r="H440" s="300"/>
      <c r="I440" s="300"/>
      <c r="J440" s="300"/>
      <c r="K440" s="300"/>
      <c r="L440" s="300"/>
      <c r="M440" s="300"/>
      <c r="N440" s="300"/>
      <c r="O440" s="300"/>
      <c r="P440" s="300"/>
      <c r="Q440" s="300"/>
      <c r="R440" s="300"/>
      <c r="S440" s="300"/>
      <c r="T440" s="300"/>
      <c r="U440" s="300"/>
      <c r="V440" s="300"/>
      <c r="W440" s="300"/>
      <c r="X440" s="300"/>
      <c r="Y440" s="300"/>
      <c r="Z440" s="300"/>
    </row>
    <row r="441" spans="1:26" ht="12.75" customHeight="1">
      <c r="A441" s="300"/>
      <c r="B441" s="477"/>
      <c r="C441" s="386"/>
      <c r="D441" s="298"/>
      <c r="E441" s="478"/>
      <c r="F441" s="300"/>
      <c r="G441" s="300"/>
      <c r="H441" s="300"/>
      <c r="I441" s="300"/>
      <c r="J441" s="300"/>
      <c r="K441" s="300"/>
      <c r="L441" s="300"/>
      <c r="M441" s="300"/>
      <c r="N441" s="300"/>
      <c r="O441" s="300"/>
      <c r="P441" s="300"/>
      <c r="Q441" s="300"/>
      <c r="R441" s="300"/>
      <c r="S441" s="300"/>
      <c r="T441" s="300"/>
      <c r="U441" s="300"/>
      <c r="V441" s="300"/>
      <c r="W441" s="300"/>
      <c r="X441" s="300"/>
      <c r="Y441" s="300"/>
      <c r="Z441" s="300"/>
    </row>
    <row r="442" spans="1:26" ht="12.75" customHeight="1">
      <c r="A442" s="300"/>
      <c r="B442" s="477"/>
      <c r="C442" s="386"/>
      <c r="D442" s="298"/>
      <c r="E442" s="478"/>
      <c r="F442" s="300"/>
      <c r="G442" s="300"/>
      <c r="H442" s="300"/>
      <c r="I442" s="300"/>
      <c r="J442" s="300"/>
      <c r="K442" s="300"/>
      <c r="L442" s="300"/>
      <c r="M442" s="300"/>
      <c r="N442" s="300"/>
      <c r="O442" s="300"/>
      <c r="P442" s="300"/>
      <c r="Q442" s="300"/>
      <c r="R442" s="300"/>
      <c r="S442" s="300"/>
      <c r="T442" s="300"/>
      <c r="U442" s="300"/>
      <c r="V442" s="300"/>
      <c r="W442" s="300"/>
      <c r="X442" s="300"/>
      <c r="Y442" s="300"/>
      <c r="Z442" s="300"/>
    </row>
    <row r="443" spans="1:26" ht="12.75" customHeight="1">
      <c r="A443" s="300"/>
      <c r="B443" s="477"/>
      <c r="C443" s="386"/>
      <c r="D443" s="298"/>
      <c r="E443" s="478"/>
      <c r="F443" s="300"/>
      <c r="G443" s="300"/>
      <c r="H443" s="300"/>
      <c r="I443" s="300"/>
      <c r="J443" s="300"/>
      <c r="K443" s="300"/>
      <c r="L443" s="300"/>
      <c r="M443" s="300"/>
      <c r="N443" s="300"/>
      <c r="O443" s="300"/>
      <c r="P443" s="300"/>
      <c r="Q443" s="300"/>
      <c r="R443" s="300"/>
      <c r="S443" s="300"/>
      <c r="T443" s="300"/>
      <c r="U443" s="300"/>
      <c r="V443" s="300"/>
      <c r="W443" s="300"/>
      <c r="X443" s="300"/>
      <c r="Y443" s="300"/>
      <c r="Z443" s="300"/>
    </row>
    <row r="444" spans="1:26" ht="12.75" customHeight="1">
      <c r="A444" s="300"/>
      <c r="B444" s="477"/>
      <c r="C444" s="386"/>
      <c r="D444" s="298"/>
      <c r="E444" s="478"/>
      <c r="F444" s="300"/>
      <c r="G444" s="300"/>
      <c r="H444" s="300"/>
      <c r="I444" s="300"/>
      <c r="J444" s="300"/>
      <c r="K444" s="300"/>
      <c r="L444" s="300"/>
      <c r="M444" s="300"/>
      <c r="N444" s="300"/>
      <c r="O444" s="300"/>
      <c r="P444" s="300"/>
      <c r="Q444" s="300"/>
      <c r="R444" s="300"/>
      <c r="S444" s="300"/>
      <c r="T444" s="300"/>
      <c r="U444" s="300"/>
      <c r="V444" s="300"/>
      <c r="W444" s="300"/>
      <c r="X444" s="300"/>
      <c r="Y444" s="300"/>
      <c r="Z444" s="300"/>
    </row>
    <row r="445" spans="1:26" ht="12.75" customHeight="1">
      <c r="A445" s="300"/>
      <c r="B445" s="477"/>
      <c r="C445" s="386"/>
      <c r="D445" s="298"/>
      <c r="E445" s="478"/>
      <c r="F445" s="300"/>
      <c r="G445" s="300"/>
      <c r="H445" s="300"/>
      <c r="I445" s="300"/>
      <c r="J445" s="300"/>
      <c r="K445" s="300"/>
      <c r="L445" s="300"/>
      <c r="M445" s="300"/>
      <c r="N445" s="300"/>
      <c r="O445" s="300"/>
      <c r="P445" s="300"/>
      <c r="Q445" s="300"/>
      <c r="R445" s="300"/>
      <c r="S445" s="300"/>
      <c r="T445" s="300"/>
      <c r="U445" s="300"/>
      <c r="V445" s="300"/>
      <c r="W445" s="300"/>
      <c r="X445" s="300"/>
      <c r="Y445" s="300"/>
      <c r="Z445" s="300"/>
    </row>
    <row r="446" spans="1:26" ht="12.75" customHeight="1">
      <c r="A446" s="300"/>
      <c r="B446" s="477"/>
      <c r="C446" s="386"/>
      <c r="D446" s="298"/>
      <c r="E446" s="478"/>
      <c r="F446" s="300"/>
      <c r="G446" s="300"/>
      <c r="H446" s="300"/>
      <c r="I446" s="300"/>
      <c r="J446" s="300"/>
      <c r="K446" s="300"/>
      <c r="L446" s="300"/>
      <c r="M446" s="300"/>
      <c r="N446" s="300"/>
      <c r="O446" s="300"/>
      <c r="P446" s="300"/>
      <c r="Q446" s="300"/>
      <c r="R446" s="300"/>
      <c r="S446" s="300"/>
      <c r="T446" s="300"/>
      <c r="U446" s="300"/>
      <c r="V446" s="300"/>
      <c r="W446" s="300"/>
      <c r="X446" s="300"/>
      <c r="Y446" s="300"/>
      <c r="Z446" s="300"/>
    </row>
    <row r="447" spans="1:26" ht="12.75" customHeight="1">
      <c r="A447" s="300"/>
      <c r="B447" s="477"/>
      <c r="C447" s="386"/>
      <c r="D447" s="298"/>
      <c r="E447" s="478"/>
      <c r="F447" s="300"/>
      <c r="G447" s="300"/>
      <c r="H447" s="300"/>
      <c r="I447" s="300"/>
      <c r="J447" s="300"/>
      <c r="K447" s="300"/>
      <c r="L447" s="300"/>
      <c r="M447" s="300"/>
      <c r="N447" s="300"/>
      <c r="O447" s="300"/>
      <c r="P447" s="300"/>
      <c r="Q447" s="300"/>
      <c r="R447" s="300"/>
      <c r="S447" s="300"/>
      <c r="T447" s="300"/>
      <c r="U447" s="300"/>
      <c r="V447" s="300"/>
      <c r="W447" s="300"/>
      <c r="X447" s="300"/>
      <c r="Y447" s="300"/>
      <c r="Z447" s="300"/>
    </row>
    <row r="448" spans="1:26" ht="12.75" customHeight="1">
      <c r="A448" s="300"/>
      <c r="B448" s="477"/>
      <c r="C448" s="386"/>
      <c r="D448" s="298"/>
      <c r="E448" s="478"/>
      <c r="F448" s="300"/>
      <c r="G448" s="300"/>
      <c r="H448" s="300"/>
      <c r="I448" s="300"/>
      <c r="J448" s="300"/>
      <c r="K448" s="300"/>
      <c r="L448" s="300"/>
      <c r="M448" s="300"/>
      <c r="N448" s="300"/>
      <c r="O448" s="300"/>
      <c r="P448" s="300"/>
      <c r="Q448" s="300"/>
      <c r="R448" s="300"/>
      <c r="S448" s="300"/>
      <c r="T448" s="300"/>
      <c r="U448" s="300"/>
      <c r="V448" s="300"/>
      <c r="W448" s="300"/>
      <c r="X448" s="300"/>
      <c r="Y448" s="300"/>
      <c r="Z448" s="300"/>
    </row>
    <row r="449" spans="1:26" ht="12.75" customHeight="1">
      <c r="A449" s="300"/>
      <c r="B449" s="477"/>
      <c r="C449" s="386"/>
      <c r="D449" s="298"/>
      <c r="E449" s="478"/>
      <c r="F449" s="300"/>
      <c r="G449" s="300"/>
      <c r="H449" s="300"/>
      <c r="I449" s="300"/>
      <c r="J449" s="300"/>
      <c r="K449" s="300"/>
      <c r="L449" s="300"/>
      <c r="M449" s="300"/>
      <c r="N449" s="300"/>
      <c r="O449" s="300"/>
      <c r="P449" s="300"/>
      <c r="Q449" s="300"/>
      <c r="R449" s="300"/>
      <c r="S449" s="300"/>
      <c r="T449" s="300"/>
      <c r="U449" s="300"/>
      <c r="V449" s="300"/>
      <c r="W449" s="300"/>
      <c r="X449" s="300"/>
      <c r="Y449" s="300"/>
      <c r="Z449" s="300"/>
    </row>
    <row r="450" spans="1:26" ht="12.75" customHeight="1">
      <c r="A450" s="300"/>
      <c r="B450" s="477"/>
      <c r="C450" s="386"/>
      <c r="D450" s="298"/>
      <c r="E450" s="478"/>
      <c r="F450" s="300"/>
      <c r="G450" s="300"/>
      <c r="H450" s="300"/>
      <c r="I450" s="300"/>
      <c r="J450" s="300"/>
      <c r="K450" s="300"/>
      <c r="L450" s="300"/>
      <c r="M450" s="300"/>
      <c r="N450" s="300"/>
      <c r="O450" s="300"/>
      <c r="P450" s="300"/>
      <c r="Q450" s="300"/>
      <c r="R450" s="300"/>
      <c r="S450" s="300"/>
      <c r="T450" s="300"/>
      <c r="U450" s="300"/>
      <c r="V450" s="300"/>
      <c r="W450" s="300"/>
      <c r="X450" s="300"/>
      <c r="Y450" s="300"/>
      <c r="Z450" s="300"/>
    </row>
    <row r="451" spans="1:26" ht="12.75" customHeight="1">
      <c r="A451" s="300"/>
      <c r="B451" s="477"/>
      <c r="C451" s="386"/>
      <c r="D451" s="298"/>
      <c r="E451" s="478"/>
      <c r="F451" s="300"/>
      <c r="G451" s="300"/>
      <c r="H451" s="300"/>
      <c r="I451" s="300"/>
      <c r="J451" s="300"/>
      <c r="K451" s="300"/>
      <c r="L451" s="300"/>
      <c r="M451" s="300"/>
      <c r="N451" s="300"/>
      <c r="O451" s="300"/>
      <c r="P451" s="300"/>
      <c r="Q451" s="300"/>
      <c r="R451" s="300"/>
      <c r="S451" s="300"/>
      <c r="T451" s="300"/>
      <c r="U451" s="300"/>
      <c r="V451" s="300"/>
      <c r="W451" s="300"/>
      <c r="X451" s="300"/>
      <c r="Y451" s="300"/>
      <c r="Z451" s="300"/>
    </row>
    <row r="452" spans="1:26" ht="12.75" customHeight="1">
      <c r="A452" s="300"/>
      <c r="B452" s="477"/>
      <c r="C452" s="386"/>
      <c r="D452" s="298"/>
      <c r="E452" s="478"/>
      <c r="F452" s="300"/>
      <c r="G452" s="300"/>
      <c r="H452" s="300"/>
      <c r="I452" s="300"/>
      <c r="J452" s="300"/>
      <c r="K452" s="300"/>
      <c r="L452" s="300"/>
      <c r="M452" s="300"/>
      <c r="N452" s="300"/>
      <c r="O452" s="300"/>
      <c r="P452" s="300"/>
      <c r="Q452" s="300"/>
      <c r="R452" s="300"/>
      <c r="S452" s="300"/>
      <c r="T452" s="300"/>
      <c r="U452" s="300"/>
      <c r="V452" s="300"/>
      <c r="W452" s="300"/>
      <c r="X452" s="300"/>
      <c r="Y452" s="300"/>
      <c r="Z452" s="300"/>
    </row>
    <row r="453" spans="1:26" ht="12.75" customHeight="1">
      <c r="A453" s="300"/>
      <c r="B453" s="477"/>
      <c r="C453" s="386"/>
      <c r="D453" s="298"/>
      <c r="E453" s="478"/>
      <c r="F453" s="300"/>
      <c r="G453" s="300"/>
      <c r="H453" s="300"/>
      <c r="I453" s="300"/>
      <c r="J453" s="300"/>
      <c r="K453" s="300"/>
      <c r="L453" s="300"/>
      <c r="M453" s="300"/>
      <c r="N453" s="300"/>
      <c r="O453" s="300"/>
      <c r="P453" s="300"/>
      <c r="Q453" s="300"/>
      <c r="R453" s="300"/>
      <c r="S453" s="300"/>
      <c r="T453" s="300"/>
      <c r="U453" s="300"/>
      <c r="V453" s="300"/>
      <c r="W453" s="300"/>
      <c r="X453" s="300"/>
      <c r="Y453" s="300"/>
      <c r="Z453" s="300"/>
    </row>
    <row r="454" spans="1:26" ht="12.75" customHeight="1">
      <c r="A454" s="300"/>
      <c r="B454" s="477"/>
      <c r="C454" s="386"/>
      <c r="D454" s="298"/>
      <c r="E454" s="478"/>
      <c r="F454" s="300"/>
      <c r="G454" s="300"/>
      <c r="H454" s="300"/>
      <c r="I454" s="300"/>
      <c r="J454" s="300"/>
      <c r="K454" s="300"/>
      <c r="L454" s="300"/>
      <c r="M454" s="300"/>
      <c r="N454" s="300"/>
      <c r="O454" s="300"/>
      <c r="P454" s="300"/>
      <c r="Q454" s="300"/>
      <c r="R454" s="300"/>
      <c r="S454" s="300"/>
      <c r="T454" s="300"/>
      <c r="U454" s="300"/>
      <c r="V454" s="300"/>
      <c r="W454" s="300"/>
      <c r="X454" s="300"/>
      <c r="Y454" s="300"/>
      <c r="Z454" s="300"/>
    </row>
    <row r="455" spans="1:26" ht="12.75" customHeight="1">
      <c r="A455" s="300"/>
      <c r="B455" s="477"/>
      <c r="C455" s="386"/>
      <c r="D455" s="298"/>
      <c r="E455" s="478"/>
      <c r="F455" s="300"/>
      <c r="G455" s="300"/>
      <c r="H455" s="300"/>
      <c r="I455" s="300"/>
      <c r="J455" s="300"/>
      <c r="K455" s="300"/>
      <c r="L455" s="300"/>
      <c r="M455" s="300"/>
      <c r="N455" s="300"/>
      <c r="O455" s="300"/>
      <c r="P455" s="300"/>
      <c r="Q455" s="300"/>
      <c r="R455" s="300"/>
      <c r="S455" s="300"/>
      <c r="T455" s="300"/>
      <c r="U455" s="300"/>
      <c r="V455" s="300"/>
      <c r="W455" s="300"/>
      <c r="X455" s="300"/>
      <c r="Y455" s="300"/>
      <c r="Z455" s="300"/>
    </row>
    <row r="456" spans="1:26" ht="12.75" customHeight="1">
      <c r="A456" s="300"/>
      <c r="B456" s="477"/>
      <c r="C456" s="386"/>
      <c r="D456" s="298"/>
      <c r="E456" s="478"/>
      <c r="F456" s="300"/>
      <c r="G456" s="300"/>
      <c r="H456" s="300"/>
      <c r="I456" s="300"/>
      <c r="J456" s="300"/>
      <c r="K456" s="300"/>
      <c r="L456" s="300"/>
      <c r="M456" s="300"/>
      <c r="N456" s="300"/>
      <c r="O456" s="300"/>
      <c r="P456" s="300"/>
      <c r="Q456" s="300"/>
      <c r="R456" s="300"/>
      <c r="S456" s="300"/>
      <c r="T456" s="300"/>
      <c r="U456" s="300"/>
      <c r="V456" s="300"/>
      <c r="W456" s="300"/>
      <c r="X456" s="300"/>
      <c r="Y456" s="300"/>
      <c r="Z456" s="300"/>
    </row>
    <row r="457" spans="1:26" ht="12.75" customHeight="1">
      <c r="A457" s="300"/>
      <c r="B457" s="477"/>
      <c r="C457" s="386"/>
      <c r="D457" s="298"/>
      <c r="E457" s="478"/>
      <c r="F457" s="300"/>
      <c r="G457" s="300"/>
      <c r="H457" s="300"/>
      <c r="I457" s="300"/>
      <c r="J457" s="300"/>
      <c r="K457" s="300"/>
      <c r="L457" s="300"/>
      <c r="M457" s="300"/>
      <c r="N457" s="300"/>
      <c r="O457" s="300"/>
      <c r="P457" s="300"/>
      <c r="Q457" s="300"/>
      <c r="R457" s="300"/>
      <c r="S457" s="300"/>
      <c r="T457" s="300"/>
      <c r="U457" s="300"/>
      <c r="V457" s="300"/>
      <c r="W457" s="300"/>
      <c r="X457" s="300"/>
      <c r="Y457" s="300"/>
      <c r="Z457" s="300"/>
    </row>
    <row r="458" spans="1:26" ht="12.75" customHeight="1">
      <c r="A458" s="300"/>
      <c r="B458" s="477"/>
      <c r="C458" s="386"/>
      <c r="D458" s="298"/>
      <c r="E458" s="478"/>
      <c r="F458" s="300"/>
      <c r="G458" s="300"/>
      <c r="H458" s="300"/>
      <c r="I458" s="300"/>
      <c r="J458" s="300"/>
      <c r="K458" s="300"/>
      <c r="L458" s="300"/>
      <c r="M458" s="300"/>
      <c r="N458" s="300"/>
      <c r="O458" s="300"/>
      <c r="P458" s="300"/>
      <c r="Q458" s="300"/>
      <c r="R458" s="300"/>
      <c r="S458" s="300"/>
      <c r="T458" s="300"/>
      <c r="U458" s="300"/>
      <c r="V458" s="300"/>
      <c r="W458" s="300"/>
      <c r="X458" s="300"/>
      <c r="Y458" s="300"/>
      <c r="Z458" s="300"/>
    </row>
    <row r="459" spans="1:26" ht="12.75" customHeight="1">
      <c r="A459" s="300"/>
      <c r="B459" s="477"/>
      <c r="C459" s="386"/>
      <c r="D459" s="298"/>
      <c r="E459" s="478"/>
      <c r="F459" s="300"/>
      <c r="G459" s="300"/>
      <c r="H459" s="300"/>
      <c r="I459" s="300"/>
      <c r="J459" s="300"/>
      <c r="K459" s="300"/>
      <c r="L459" s="300"/>
      <c r="M459" s="300"/>
      <c r="N459" s="300"/>
      <c r="O459" s="300"/>
      <c r="P459" s="300"/>
      <c r="Q459" s="300"/>
      <c r="R459" s="300"/>
      <c r="S459" s="300"/>
      <c r="T459" s="300"/>
      <c r="U459" s="300"/>
      <c r="V459" s="300"/>
      <c r="W459" s="300"/>
      <c r="X459" s="300"/>
      <c r="Y459" s="300"/>
      <c r="Z459" s="300"/>
    </row>
    <row r="460" spans="1:26" ht="12.75" customHeight="1">
      <c r="A460" s="300"/>
      <c r="B460" s="477"/>
      <c r="C460" s="386"/>
      <c r="D460" s="298"/>
      <c r="E460" s="478"/>
      <c r="F460" s="300"/>
      <c r="G460" s="300"/>
      <c r="H460" s="300"/>
      <c r="I460" s="300"/>
      <c r="J460" s="300"/>
      <c r="K460" s="300"/>
      <c r="L460" s="300"/>
      <c r="M460" s="300"/>
      <c r="N460" s="300"/>
      <c r="O460" s="300"/>
      <c r="P460" s="300"/>
      <c r="Q460" s="300"/>
      <c r="R460" s="300"/>
      <c r="S460" s="300"/>
      <c r="T460" s="300"/>
      <c r="U460" s="300"/>
      <c r="V460" s="300"/>
      <c r="W460" s="300"/>
      <c r="X460" s="300"/>
      <c r="Y460" s="300"/>
      <c r="Z460" s="300"/>
    </row>
    <row r="461" spans="1:26" ht="12.75" customHeight="1">
      <c r="A461" s="300"/>
      <c r="B461" s="477"/>
      <c r="C461" s="386"/>
      <c r="D461" s="298"/>
      <c r="E461" s="478"/>
      <c r="F461" s="300"/>
      <c r="G461" s="300"/>
      <c r="H461" s="300"/>
      <c r="I461" s="300"/>
      <c r="J461" s="300"/>
      <c r="K461" s="300"/>
      <c r="L461" s="300"/>
      <c r="M461" s="300"/>
      <c r="N461" s="300"/>
      <c r="O461" s="300"/>
      <c r="P461" s="300"/>
      <c r="Q461" s="300"/>
      <c r="R461" s="300"/>
      <c r="S461" s="300"/>
      <c r="T461" s="300"/>
      <c r="U461" s="300"/>
      <c r="V461" s="300"/>
      <c r="W461" s="300"/>
      <c r="X461" s="300"/>
      <c r="Y461" s="300"/>
      <c r="Z461" s="300"/>
    </row>
    <row r="462" spans="1:26" ht="12.75" customHeight="1">
      <c r="A462" s="300"/>
      <c r="B462" s="477"/>
      <c r="C462" s="386"/>
      <c r="D462" s="298"/>
      <c r="E462" s="478"/>
      <c r="F462" s="300"/>
      <c r="G462" s="300"/>
      <c r="H462" s="300"/>
      <c r="I462" s="300"/>
      <c r="J462" s="300"/>
      <c r="K462" s="300"/>
      <c r="L462" s="300"/>
      <c r="M462" s="300"/>
      <c r="N462" s="300"/>
      <c r="O462" s="300"/>
      <c r="P462" s="300"/>
      <c r="Q462" s="300"/>
      <c r="R462" s="300"/>
      <c r="S462" s="300"/>
      <c r="T462" s="300"/>
      <c r="U462" s="300"/>
      <c r="V462" s="300"/>
      <c r="W462" s="300"/>
      <c r="X462" s="300"/>
      <c r="Y462" s="300"/>
      <c r="Z462" s="300"/>
    </row>
    <row r="463" spans="1:26" ht="12.75" customHeight="1">
      <c r="A463" s="300"/>
      <c r="B463" s="477"/>
      <c r="C463" s="386"/>
      <c r="D463" s="298"/>
      <c r="E463" s="478"/>
      <c r="F463" s="300"/>
      <c r="G463" s="300"/>
      <c r="H463" s="300"/>
      <c r="I463" s="300"/>
      <c r="J463" s="300"/>
      <c r="K463" s="300"/>
      <c r="L463" s="300"/>
      <c r="M463" s="300"/>
      <c r="N463" s="300"/>
      <c r="O463" s="300"/>
      <c r="P463" s="300"/>
      <c r="Q463" s="300"/>
      <c r="R463" s="300"/>
      <c r="S463" s="300"/>
      <c r="T463" s="300"/>
      <c r="U463" s="300"/>
      <c r="V463" s="300"/>
      <c r="W463" s="300"/>
      <c r="X463" s="300"/>
      <c r="Y463" s="300"/>
      <c r="Z463" s="300"/>
    </row>
    <row r="464" spans="1:26" ht="12.75" customHeight="1">
      <c r="A464" s="300"/>
      <c r="B464" s="477"/>
      <c r="C464" s="386"/>
      <c r="D464" s="298"/>
      <c r="E464" s="478"/>
      <c r="F464" s="300"/>
      <c r="G464" s="300"/>
      <c r="H464" s="300"/>
      <c r="I464" s="300"/>
      <c r="J464" s="300"/>
      <c r="K464" s="300"/>
      <c r="L464" s="300"/>
      <c r="M464" s="300"/>
      <c r="N464" s="300"/>
      <c r="O464" s="300"/>
      <c r="P464" s="300"/>
      <c r="Q464" s="300"/>
      <c r="R464" s="300"/>
      <c r="S464" s="300"/>
      <c r="T464" s="300"/>
      <c r="U464" s="300"/>
      <c r="V464" s="300"/>
      <c r="W464" s="300"/>
      <c r="X464" s="300"/>
      <c r="Y464" s="300"/>
      <c r="Z464" s="300"/>
    </row>
    <row r="465" spans="1:26" ht="12.75" customHeight="1">
      <c r="A465" s="300"/>
      <c r="B465" s="477"/>
      <c r="C465" s="386"/>
      <c r="D465" s="298"/>
      <c r="E465" s="478"/>
      <c r="F465" s="300"/>
      <c r="G465" s="300"/>
      <c r="H465" s="300"/>
      <c r="I465" s="300"/>
      <c r="J465" s="300"/>
      <c r="K465" s="300"/>
      <c r="L465" s="300"/>
      <c r="M465" s="300"/>
      <c r="N465" s="300"/>
      <c r="O465" s="300"/>
      <c r="P465" s="300"/>
      <c r="Q465" s="300"/>
      <c r="R465" s="300"/>
      <c r="S465" s="300"/>
      <c r="T465" s="300"/>
      <c r="U465" s="300"/>
      <c r="V465" s="300"/>
      <c r="W465" s="300"/>
      <c r="X465" s="300"/>
      <c r="Y465" s="300"/>
      <c r="Z465" s="300"/>
    </row>
    <row r="466" spans="1:26" ht="12.75" customHeight="1">
      <c r="A466" s="300"/>
      <c r="B466" s="477"/>
      <c r="C466" s="386"/>
      <c r="D466" s="298"/>
      <c r="E466" s="478"/>
      <c r="F466" s="300"/>
      <c r="G466" s="300"/>
      <c r="H466" s="300"/>
      <c r="I466" s="300"/>
      <c r="J466" s="300"/>
      <c r="K466" s="300"/>
      <c r="L466" s="300"/>
      <c r="M466" s="300"/>
      <c r="N466" s="300"/>
      <c r="O466" s="300"/>
      <c r="P466" s="300"/>
      <c r="Q466" s="300"/>
      <c r="R466" s="300"/>
      <c r="S466" s="300"/>
      <c r="T466" s="300"/>
      <c r="U466" s="300"/>
      <c r="V466" s="300"/>
      <c r="W466" s="300"/>
      <c r="X466" s="300"/>
      <c r="Y466" s="300"/>
      <c r="Z466" s="300"/>
    </row>
    <row r="467" spans="1:26" ht="12.75" customHeight="1">
      <c r="A467" s="300"/>
      <c r="B467" s="477"/>
      <c r="C467" s="386"/>
      <c r="D467" s="298"/>
      <c r="E467" s="478"/>
      <c r="F467" s="300"/>
      <c r="G467" s="300"/>
      <c r="H467" s="300"/>
      <c r="I467" s="300"/>
      <c r="J467" s="300"/>
      <c r="K467" s="300"/>
      <c r="L467" s="300"/>
      <c r="M467" s="300"/>
      <c r="N467" s="300"/>
      <c r="O467" s="300"/>
      <c r="P467" s="300"/>
      <c r="Q467" s="300"/>
      <c r="R467" s="300"/>
      <c r="S467" s="300"/>
      <c r="T467" s="300"/>
      <c r="U467" s="300"/>
      <c r="V467" s="300"/>
      <c r="W467" s="300"/>
      <c r="X467" s="300"/>
      <c r="Y467" s="300"/>
      <c r="Z467" s="300"/>
    </row>
    <row r="468" spans="1:26" ht="12.75" customHeight="1">
      <c r="A468" s="300"/>
      <c r="B468" s="477"/>
      <c r="C468" s="386"/>
      <c r="D468" s="298"/>
      <c r="E468" s="478"/>
      <c r="F468" s="300"/>
      <c r="G468" s="300"/>
      <c r="H468" s="300"/>
      <c r="I468" s="300"/>
      <c r="J468" s="300"/>
      <c r="K468" s="300"/>
      <c r="L468" s="300"/>
      <c r="M468" s="300"/>
      <c r="N468" s="300"/>
      <c r="O468" s="300"/>
      <c r="P468" s="300"/>
      <c r="Q468" s="300"/>
      <c r="R468" s="300"/>
      <c r="S468" s="300"/>
      <c r="T468" s="300"/>
      <c r="U468" s="300"/>
      <c r="V468" s="300"/>
      <c r="W468" s="300"/>
      <c r="X468" s="300"/>
      <c r="Y468" s="300"/>
      <c r="Z468" s="300"/>
    </row>
    <row r="469" spans="1:26" ht="12.75" customHeight="1">
      <c r="A469" s="300"/>
      <c r="B469" s="477"/>
      <c r="C469" s="386"/>
      <c r="D469" s="298"/>
      <c r="E469" s="478"/>
      <c r="F469" s="300"/>
      <c r="G469" s="300"/>
      <c r="H469" s="300"/>
      <c r="I469" s="300"/>
      <c r="J469" s="300"/>
      <c r="K469" s="300"/>
      <c r="L469" s="300"/>
      <c r="M469" s="300"/>
      <c r="N469" s="300"/>
      <c r="O469" s="300"/>
      <c r="P469" s="300"/>
      <c r="Q469" s="300"/>
      <c r="R469" s="300"/>
      <c r="S469" s="300"/>
      <c r="T469" s="300"/>
      <c r="U469" s="300"/>
      <c r="V469" s="300"/>
      <c r="W469" s="300"/>
      <c r="X469" s="300"/>
      <c r="Y469" s="300"/>
      <c r="Z469" s="300"/>
    </row>
    <row r="470" spans="1:26" ht="12.75" customHeight="1">
      <c r="A470" s="300"/>
      <c r="B470" s="477"/>
      <c r="C470" s="386"/>
      <c r="D470" s="298"/>
      <c r="E470" s="478"/>
      <c r="F470" s="300"/>
      <c r="G470" s="300"/>
      <c r="H470" s="300"/>
      <c r="I470" s="300"/>
      <c r="J470" s="300"/>
      <c r="K470" s="300"/>
      <c r="L470" s="300"/>
      <c r="M470" s="300"/>
      <c r="N470" s="300"/>
      <c r="O470" s="300"/>
      <c r="P470" s="300"/>
      <c r="Q470" s="300"/>
      <c r="R470" s="300"/>
      <c r="S470" s="300"/>
      <c r="T470" s="300"/>
      <c r="U470" s="300"/>
      <c r="V470" s="300"/>
      <c r="W470" s="300"/>
      <c r="X470" s="300"/>
      <c r="Y470" s="300"/>
      <c r="Z470" s="300"/>
    </row>
    <row r="471" spans="1:26" ht="12.75" customHeight="1">
      <c r="A471" s="300"/>
      <c r="B471" s="477"/>
      <c r="C471" s="386"/>
      <c r="D471" s="298"/>
      <c r="E471" s="478"/>
      <c r="F471" s="300"/>
      <c r="G471" s="300"/>
      <c r="H471" s="300"/>
      <c r="I471" s="300"/>
      <c r="J471" s="300"/>
      <c r="K471" s="300"/>
      <c r="L471" s="300"/>
      <c r="M471" s="300"/>
      <c r="N471" s="300"/>
      <c r="O471" s="300"/>
      <c r="P471" s="300"/>
      <c r="Q471" s="300"/>
      <c r="R471" s="300"/>
      <c r="S471" s="300"/>
      <c r="T471" s="300"/>
      <c r="U471" s="300"/>
      <c r="V471" s="300"/>
      <c r="W471" s="300"/>
      <c r="X471" s="300"/>
      <c r="Y471" s="300"/>
      <c r="Z471" s="300"/>
    </row>
    <row r="472" spans="1:26" ht="12.75" customHeight="1">
      <c r="A472" s="300"/>
      <c r="B472" s="477"/>
      <c r="C472" s="386"/>
      <c r="D472" s="298"/>
      <c r="E472" s="478"/>
      <c r="F472" s="300"/>
      <c r="G472" s="300"/>
      <c r="H472" s="300"/>
      <c r="I472" s="300"/>
      <c r="J472" s="300"/>
      <c r="K472" s="300"/>
      <c r="L472" s="300"/>
      <c r="M472" s="300"/>
      <c r="N472" s="300"/>
      <c r="O472" s="300"/>
      <c r="P472" s="300"/>
      <c r="Q472" s="300"/>
      <c r="R472" s="300"/>
      <c r="S472" s="300"/>
      <c r="T472" s="300"/>
      <c r="U472" s="300"/>
      <c r="V472" s="300"/>
      <c r="W472" s="300"/>
      <c r="X472" s="300"/>
      <c r="Y472" s="300"/>
      <c r="Z472" s="300"/>
    </row>
    <row r="473" spans="1:26" ht="12.75" customHeight="1">
      <c r="A473" s="300"/>
      <c r="B473" s="477"/>
      <c r="C473" s="386"/>
      <c r="D473" s="298"/>
      <c r="E473" s="478"/>
      <c r="F473" s="300"/>
      <c r="G473" s="300"/>
      <c r="H473" s="300"/>
      <c r="I473" s="300"/>
      <c r="J473" s="300"/>
      <c r="K473" s="300"/>
      <c r="L473" s="300"/>
      <c r="M473" s="300"/>
      <c r="N473" s="300"/>
      <c r="O473" s="300"/>
      <c r="P473" s="300"/>
      <c r="Q473" s="300"/>
      <c r="R473" s="300"/>
      <c r="S473" s="300"/>
      <c r="T473" s="300"/>
      <c r="U473" s="300"/>
      <c r="V473" s="300"/>
      <c r="W473" s="300"/>
      <c r="X473" s="300"/>
      <c r="Y473" s="300"/>
      <c r="Z473" s="300"/>
    </row>
    <row r="474" spans="1:26" ht="12.75" customHeight="1">
      <c r="A474" s="300"/>
      <c r="B474" s="477"/>
      <c r="C474" s="386"/>
      <c r="D474" s="298"/>
      <c r="E474" s="478"/>
      <c r="F474" s="300"/>
      <c r="G474" s="300"/>
      <c r="H474" s="300"/>
      <c r="I474" s="300"/>
      <c r="J474" s="300"/>
      <c r="K474" s="300"/>
      <c r="L474" s="300"/>
      <c r="M474" s="300"/>
      <c r="N474" s="300"/>
      <c r="O474" s="300"/>
      <c r="P474" s="300"/>
      <c r="Q474" s="300"/>
      <c r="R474" s="300"/>
      <c r="S474" s="300"/>
      <c r="T474" s="300"/>
      <c r="U474" s="300"/>
      <c r="V474" s="300"/>
      <c r="W474" s="300"/>
      <c r="X474" s="300"/>
      <c r="Y474" s="300"/>
      <c r="Z474" s="300"/>
    </row>
    <row r="475" spans="1:26" ht="12.75" customHeight="1">
      <c r="A475" s="300"/>
      <c r="B475" s="477"/>
      <c r="C475" s="386"/>
      <c r="D475" s="298"/>
      <c r="E475" s="478"/>
      <c r="F475" s="300"/>
      <c r="G475" s="300"/>
      <c r="H475" s="300"/>
      <c r="I475" s="300"/>
      <c r="J475" s="300"/>
      <c r="K475" s="300"/>
      <c r="L475" s="300"/>
      <c r="M475" s="300"/>
      <c r="N475" s="300"/>
      <c r="O475" s="300"/>
      <c r="P475" s="300"/>
      <c r="Q475" s="300"/>
      <c r="R475" s="300"/>
      <c r="S475" s="300"/>
      <c r="T475" s="300"/>
      <c r="U475" s="300"/>
      <c r="V475" s="300"/>
      <c r="W475" s="300"/>
      <c r="X475" s="300"/>
      <c r="Y475" s="300"/>
      <c r="Z475" s="300"/>
    </row>
    <row r="476" spans="1:26" ht="12.75" customHeight="1">
      <c r="A476" s="300"/>
      <c r="B476" s="477"/>
      <c r="C476" s="386"/>
      <c r="D476" s="298"/>
      <c r="E476" s="478"/>
      <c r="F476" s="300"/>
      <c r="G476" s="300"/>
      <c r="H476" s="300"/>
      <c r="I476" s="300"/>
      <c r="J476" s="300"/>
      <c r="K476" s="300"/>
      <c r="L476" s="300"/>
      <c r="M476" s="300"/>
      <c r="N476" s="300"/>
      <c r="O476" s="300"/>
      <c r="P476" s="300"/>
      <c r="Q476" s="300"/>
      <c r="R476" s="300"/>
      <c r="S476" s="300"/>
      <c r="T476" s="300"/>
      <c r="U476" s="300"/>
      <c r="V476" s="300"/>
      <c r="W476" s="300"/>
      <c r="X476" s="300"/>
      <c r="Y476" s="300"/>
      <c r="Z476" s="300"/>
    </row>
    <row r="477" spans="1:26" ht="12.75" customHeight="1">
      <c r="A477" s="300"/>
      <c r="B477" s="477"/>
      <c r="C477" s="386"/>
      <c r="D477" s="298"/>
      <c r="E477" s="478"/>
      <c r="F477" s="300"/>
      <c r="G477" s="300"/>
      <c r="H477" s="300"/>
      <c r="I477" s="300"/>
      <c r="J477" s="300"/>
      <c r="K477" s="300"/>
      <c r="L477" s="300"/>
      <c r="M477" s="300"/>
      <c r="N477" s="300"/>
      <c r="O477" s="300"/>
      <c r="P477" s="300"/>
      <c r="Q477" s="300"/>
      <c r="R477" s="300"/>
      <c r="S477" s="300"/>
      <c r="T477" s="300"/>
      <c r="U477" s="300"/>
      <c r="V477" s="300"/>
      <c r="W477" s="300"/>
      <c r="X477" s="300"/>
      <c r="Y477" s="300"/>
      <c r="Z477" s="300"/>
    </row>
    <row r="478" spans="1:26" ht="12.75" customHeight="1">
      <c r="A478" s="300"/>
      <c r="B478" s="477"/>
      <c r="C478" s="386"/>
      <c r="D478" s="298"/>
      <c r="E478" s="478"/>
      <c r="F478" s="300"/>
      <c r="G478" s="300"/>
      <c r="H478" s="300"/>
      <c r="I478" s="300"/>
      <c r="J478" s="300"/>
      <c r="K478" s="300"/>
      <c r="L478" s="300"/>
      <c r="M478" s="300"/>
      <c r="N478" s="300"/>
      <c r="O478" s="300"/>
      <c r="P478" s="300"/>
      <c r="Q478" s="300"/>
      <c r="R478" s="300"/>
      <c r="S478" s="300"/>
      <c r="T478" s="300"/>
      <c r="U478" s="300"/>
      <c r="V478" s="300"/>
      <c r="W478" s="300"/>
      <c r="X478" s="300"/>
      <c r="Y478" s="300"/>
      <c r="Z478" s="300"/>
    </row>
    <row r="479" spans="1:26" ht="12.75" customHeight="1">
      <c r="A479" s="300"/>
      <c r="B479" s="477"/>
      <c r="C479" s="386"/>
      <c r="D479" s="298"/>
      <c r="E479" s="478"/>
      <c r="F479" s="300"/>
      <c r="G479" s="300"/>
      <c r="H479" s="300"/>
      <c r="I479" s="300"/>
      <c r="J479" s="300"/>
      <c r="K479" s="300"/>
      <c r="L479" s="300"/>
      <c r="M479" s="300"/>
      <c r="N479" s="300"/>
      <c r="O479" s="300"/>
      <c r="P479" s="300"/>
      <c r="Q479" s="300"/>
      <c r="R479" s="300"/>
      <c r="S479" s="300"/>
      <c r="T479" s="300"/>
      <c r="U479" s="300"/>
      <c r="V479" s="300"/>
      <c r="W479" s="300"/>
      <c r="X479" s="300"/>
      <c r="Y479" s="300"/>
      <c r="Z479" s="300"/>
    </row>
    <row r="480" spans="1:26" ht="12.75" customHeight="1">
      <c r="A480" s="300"/>
      <c r="B480" s="477"/>
      <c r="C480" s="386"/>
      <c r="D480" s="298"/>
      <c r="E480" s="478"/>
      <c r="F480" s="300"/>
      <c r="G480" s="300"/>
      <c r="H480" s="300"/>
      <c r="I480" s="300"/>
      <c r="J480" s="300"/>
      <c r="K480" s="300"/>
      <c r="L480" s="300"/>
      <c r="M480" s="300"/>
      <c r="N480" s="300"/>
      <c r="O480" s="300"/>
      <c r="P480" s="300"/>
      <c r="Q480" s="300"/>
      <c r="R480" s="300"/>
      <c r="S480" s="300"/>
      <c r="T480" s="300"/>
      <c r="U480" s="300"/>
      <c r="V480" s="300"/>
      <c r="W480" s="300"/>
      <c r="X480" s="300"/>
      <c r="Y480" s="300"/>
      <c r="Z480" s="300"/>
    </row>
    <row r="481" spans="1:26" ht="12.75" customHeight="1">
      <c r="A481" s="300"/>
      <c r="B481" s="477"/>
      <c r="C481" s="386"/>
      <c r="D481" s="298"/>
      <c r="E481" s="478"/>
      <c r="F481" s="300"/>
      <c r="G481" s="300"/>
      <c r="H481" s="300"/>
      <c r="I481" s="300"/>
      <c r="J481" s="300"/>
      <c r="K481" s="300"/>
      <c r="L481" s="300"/>
      <c r="M481" s="300"/>
      <c r="N481" s="300"/>
      <c r="O481" s="300"/>
      <c r="P481" s="300"/>
      <c r="Q481" s="300"/>
      <c r="R481" s="300"/>
      <c r="S481" s="300"/>
      <c r="T481" s="300"/>
      <c r="U481" s="300"/>
      <c r="V481" s="300"/>
      <c r="W481" s="300"/>
      <c r="X481" s="300"/>
      <c r="Y481" s="300"/>
      <c r="Z481" s="300"/>
    </row>
    <row r="482" spans="1:26" ht="12.75" customHeight="1">
      <c r="A482" s="300"/>
      <c r="B482" s="477"/>
      <c r="C482" s="386"/>
      <c r="D482" s="298"/>
      <c r="E482" s="478"/>
      <c r="F482" s="300"/>
      <c r="G482" s="300"/>
      <c r="H482" s="300"/>
      <c r="I482" s="300"/>
      <c r="J482" s="300"/>
      <c r="K482" s="300"/>
      <c r="L482" s="300"/>
      <c r="M482" s="300"/>
      <c r="N482" s="300"/>
      <c r="O482" s="300"/>
      <c r="P482" s="300"/>
      <c r="Q482" s="300"/>
      <c r="R482" s="300"/>
      <c r="S482" s="300"/>
      <c r="T482" s="300"/>
      <c r="U482" s="300"/>
      <c r="V482" s="300"/>
      <c r="W482" s="300"/>
      <c r="X482" s="300"/>
      <c r="Y482" s="300"/>
      <c r="Z482" s="300"/>
    </row>
    <row r="483" spans="1:26" ht="12.75" customHeight="1">
      <c r="A483" s="300"/>
      <c r="B483" s="477"/>
      <c r="C483" s="386"/>
      <c r="D483" s="298"/>
      <c r="E483" s="478"/>
      <c r="F483" s="300"/>
      <c r="G483" s="300"/>
      <c r="H483" s="300"/>
      <c r="I483" s="300"/>
      <c r="J483" s="300"/>
      <c r="K483" s="300"/>
      <c r="L483" s="300"/>
      <c r="M483" s="300"/>
      <c r="N483" s="300"/>
      <c r="O483" s="300"/>
      <c r="P483" s="300"/>
      <c r="Q483" s="300"/>
      <c r="R483" s="300"/>
      <c r="S483" s="300"/>
      <c r="T483" s="300"/>
      <c r="U483" s="300"/>
      <c r="V483" s="300"/>
      <c r="W483" s="300"/>
      <c r="X483" s="300"/>
      <c r="Y483" s="300"/>
      <c r="Z483" s="300"/>
    </row>
    <row r="484" spans="1:26" ht="12.75" customHeight="1">
      <c r="A484" s="300"/>
      <c r="B484" s="477"/>
      <c r="C484" s="386"/>
      <c r="D484" s="298"/>
      <c r="E484" s="478"/>
      <c r="F484" s="300"/>
      <c r="G484" s="300"/>
      <c r="H484" s="300"/>
      <c r="I484" s="300"/>
      <c r="J484" s="300"/>
      <c r="K484" s="300"/>
      <c r="L484" s="300"/>
      <c r="M484" s="300"/>
      <c r="N484" s="300"/>
      <c r="O484" s="300"/>
      <c r="P484" s="300"/>
      <c r="Q484" s="300"/>
      <c r="R484" s="300"/>
      <c r="S484" s="300"/>
      <c r="T484" s="300"/>
      <c r="U484" s="300"/>
      <c r="V484" s="300"/>
      <c r="W484" s="300"/>
      <c r="X484" s="300"/>
      <c r="Y484" s="300"/>
      <c r="Z484" s="300"/>
    </row>
    <row r="485" spans="1:26" ht="12.75" customHeight="1">
      <c r="A485" s="300"/>
      <c r="B485" s="477"/>
      <c r="C485" s="386"/>
      <c r="D485" s="298"/>
      <c r="E485" s="478"/>
      <c r="F485" s="300"/>
      <c r="G485" s="300"/>
      <c r="H485" s="300"/>
      <c r="I485" s="300"/>
      <c r="J485" s="300"/>
      <c r="K485" s="300"/>
      <c r="L485" s="300"/>
      <c r="M485" s="300"/>
      <c r="N485" s="300"/>
      <c r="O485" s="300"/>
      <c r="P485" s="300"/>
      <c r="Q485" s="300"/>
      <c r="R485" s="300"/>
      <c r="S485" s="300"/>
      <c r="T485" s="300"/>
      <c r="U485" s="300"/>
      <c r="V485" s="300"/>
      <c r="W485" s="300"/>
      <c r="X485" s="300"/>
      <c r="Y485" s="300"/>
      <c r="Z485" s="300"/>
    </row>
    <row r="486" spans="1:26" ht="12.75" customHeight="1">
      <c r="A486" s="300"/>
      <c r="B486" s="477"/>
      <c r="C486" s="386"/>
      <c r="D486" s="298"/>
      <c r="E486" s="478"/>
      <c r="F486" s="300"/>
      <c r="G486" s="300"/>
      <c r="H486" s="300"/>
      <c r="I486" s="300"/>
      <c r="J486" s="300"/>
      <c r="K486" s="300"/>
      <c r="L486" s="300"/>
      <c r="M486" s="300"/>
      <c r="N486" s="300"/>
      <c r="O486" s="300"/>
      <c r="P486" s="300"/>
      <c r="Q486" s="300"/>
      <c r="R486" s="300"/>
      <c r="S486" s="300"/>
      <c r="T486" s="300"/>
      <c r="U486" s="300"/>
      <c r="V486" s="300"/>
      <c r="W486" s="300"/>
      <c r="X486" s="300"/>
      <c r="Y486" s="300"/>
      <c r="Z486" s="300"/>
    </row>
    <row r="487" spans="1:26" ht="12.75" customHeight="1">
      <c r="A487" s="300"/>
      <c r="B487" s="477"/>
      <c r="C487" s="386"/>
      <c r="D487" s="298"/>
      <c r="E487" s="478"/>
      <c r="F487" s="300"/>
      <c r="G487" s="300"/>
      <c r="H487" s="300"/>
      <c r="I487" s="300"/>
      <c r="J487" s="300"/>
      <c r="K487" s="300"/>
      <c r="L487" s="300"/>
      <c r="M487" s="300"/>
      <c r="N487" s="300"/>
      <c r="O487" s="300"/>
      <c r="P487" s="300"/>
      <c r="Q487" s="300"/>
      <c r="R487" s="300"/>
      <c r="S487" s="300"/>
      <c r="T487" s="300"/>
      <c r="U487" s="300"/>
      <c r="V487" s="300"/>
      <c r="W487" s="300"/>
      <c r="X487" s="300"/>
      <c r="Y487" s="300"/>
      <c r="Z487" s="300"/>
    </row>
    <row r="488" spans="1:26" ht="12.75" customHeight="1">
      <c r="A488" s="300"/>
      <c r="B488" s="477"/>
      <c r="C488" s="386"/>
      <c r="D488" s="298"/>
      <c r="E488" s="478"/>
      <c r="F488" s="300"/>
      <c r="G488" s="300"/>
      <c r="H488" s="300"/>
      <c r="I488" s="300"/>
      <c r="J488" s="300"/>
      <c r="K488" s="300"/>
      <c r="L488" s="300"/>
      <c r="M488" s="300"/>
      <c r="N488" s="300"/>
      <c r="O488" s="300"/>
      <c r="P488" s="300"/>
      <c r="Q488" s="300"/>
      <c r="R488" s="300"/>
      <c r="S488" s="300"/>
      <c r="T488" s="300"/>
      <c r="U488" s="300"/>
      <c r="V488" s="300"/>
      <c r="W488" s="300"/>
      <c r="X488" s="300"/>
      <c r="Y488" s="300"/>
      <c r="Z488" s="300"/>
    </row>
    <row r="489" spans="1:26" ht="12.75" customHeight="1">
      <c r="A489" s="300"/>
      <c r="B489" s="477"/>
      <c r="C489" s="386"/>
      <c r="D489" s="298"/>
      <c r="E489" s="478"/>
      <c r="F489" s="300"/>
      <c r="G489" s="300"/>
      <c r="H489" s="300"/>
      <c r="I489" s="300"/>
      <c r="J489" s="300"/>
      <c r="K489" s="300"/>
      <c r="L489" s="300"/>
      <c r="M489" s="300"/>
      <c r="N489" s="300"/>
      <c r="O489" s="300"/>
      <c r="P489" s="300"/>
      <c r="Q489" s="300"/>
      <c r="R489" s="300"/>
      <c r="S489" s="300"/>
      <c r="T489" s="300"/>
      <c r="U489" s="300"/>
      <c r="V489" s="300"/>
      <c r="W489" s="300"/>
      <c r="X489" s="300"/>
      <c r="Y489" s="300"/>
      <c r="Z489" s="300"/>
    </row>
    <row r="490" spans="1:26" ht="12.75" customHeight="1">
      <c r="A490" s="300"/>
      <c r="B490" s="477"/>
      <c r="C490" s="386"/>
      <c r="D490" s="298"/>
      <c r="E490" s="478"/>
      <c r="F490" s="300"/>
      <c r="G490" s="300"/>
      <c r="H490" s="300"/>
      <c r="I490" s="300"/>
      <c r="J490" s="300"/>
      <c r="K490" s="300"/>
      <c r="L490" s="300"/>
      <c r="M490" s="300"/>
      <c r="N490" s="300"/>
      <c r="O490" s="300"/>
      <c r="P490" s="300"/>
      <c r="Q490" s="300"/>
      <c r="R490" s="300"/>
      <c r="S490" s="300"/>
      <c r="T490" s="300"/>
      <c r="U490" s="300"/>
      <c r="V490" s="300"/>
      <c r="W490" s="300"/>
      <c r="X490" s="300"/>
      <c r="Y490" s="300"/>
      <c r="Z490" s="300"/>
    </row>
    <row r="491" spans="1:26" ht="12.75" customHeight="1">
      <c r="A491" s="300"/>
      <c r="B491" s="477"/>
      <c r="C491" s="386"/>
      <c r="D491" s="298"/>
      <c r="E491" s="478"/>
      <c r="F491" s="300"/>
      <c r="G491" s="300"/>
      <c r="H491" s="300"/>
      <c r="I491" s="300"/>
      <c r="J491" s="300"/>
      <c r="K491" s="300"/>
      <c r="L491" s="300"/>
      <c r="M491" s="300"/>
      <c r="N491" s="300"/>
      <c r="O491" s="300"/>
      <c r="P491" s="300"/>
      <c r="Q491" s="300"/>
      <c r="R491" s="300"/>
      <c r="S491" s="300"/>
      <c r="T491" s="300"/>
      <c r="U491" s="300"/>
      <c r="V491" s="300"/>
      <c r="W491" s="300"/>
      <c r="X491" s="300"/>
      <c r="Y491" s="300"/>
      <c r="Z491" s="300"/>
    </row>
    <row r="492" spans="1:26" ht="12.75" customHeight="1">
      <c r="A492" s="300"/>
      <c r="B492" s="477"/>
      <c r="C492" s="386"/>
      <c r="D492" s="298"/>
      <c r="E492" s="478"/>
      <c r="F492" s="300"/>
      <c r="G492" s="300"/>
      <c r="H492" s="300"/>
      <c r="I492" s="300"/>
      <c r="J492" s="300"/>
      <c r="K492" s="300"/>
      <c r="L492" s="300"/>
      <c r="M492" s="300"/>
      <c r="N492" s="300"/>
      <c r="O492" s="300"/>
      <c r="P492" s="300"/>
      <c r="Q492" s="300"/>
      <c r="R492" s="300"/>
      <c r="S492" s="300"/>
      <c r="T492" s="300"/>
      <c r="U492" s="300"/>
      <c r="V492" s="300"/>
      <c r="W492" s="300"/>
      <c r="X492" s="300"/>
      <c r="Y492" s="300"/>
      <c r="Z492" s="300"/>
    </row>
    <row r="493" spans="1:26" ht="12.75" customHeight="1">
      <c r="A493" s="300"/>
      <c r="B493" s="477"/>
      <c r="C493" s="386"/>
      <c r="D493" s="298"/>
      <c r="E493" s="478"/>
      <c r="F493" s="300"/>
      <c r="G493" s="300"/>
      <c r="H493" s="300"/>
      <c r="I493" s="300"/>
      <c r="J493" s="300"/>
      <c r="K493" s="300"/>
      <c r="L493" s="300"/>
      <c r="M493" s="300"/>
      <c r="N493" s="300"/>
      <c r="O493" s="300"/>
      <c r="P493" s="300"/>
      <c r="Q493" s="300"/>
      <c r="R493" s="300"/>
      <c r="S493" s="300"/>
      <c r="T493" s="300"/>
      <c r="U493" s="300"/>
      <c r="V493" s="300"/>
      <c r="W493" s="300"/>
      <c r="X493" s="300"/>
      <c r="Y493" s="300"/>
      <c r="Z493" s="300"/>
    </row>
    <row r="494" spans="1:26" ht="12.75" customHeight="1">
      <c r="A494" s="300"/>
      <c r="B494" s="477"/>
      <c r="C494" s="386"/>
      <c r="D494" s="298"/>
      <c r="E494" s="478"/>
      <c r="F494" s="300"/>
      <c r="G494" s="300"/>
      <c r="H494" s="300"/>
      <c r="I494" s="300"/>
      <c r="J494" s="300"/>
      <c r="K494" s="300"/>
      <c r="L494" s="300"/>
      <c r="M494" s="300"/>
      <c r="N494" s="300"/>
      <c r="O494" s="300"/>
      <c r="P494" s="300"/>
      <c r="Q494" s="300"/>
      <c r="R494" s="300"/>
      <c r="S494" s="300"/>
      <c r="T494" s="300"/>
      <c r="U494" s="300"/>
      <c r="V494" s="300"/>
      <c r="W494" s="300"/>
      <c r="X494" s="300"/>
      <c r="Y494" s="300"/>
      <c r="Z494" s="300"/>
    </row>
    <row r="495" spans="1:26" ht="12.75" customHeight="1">
      <c r="A495" s="300"/>
      <c r="B495" s="477"/>
      <c r="C495" s="386"/>
      <c r="D495" s="298"/>
      <c r="E495" s="478"/>
      <c r="F495" s="300"/>
      <c r="G495" s="300"/>
      <c r="H495" s="300"/>
      <c r="I495" s="300"/>
      <c r="J495" s="300"/>
      <c r="K495" s="300"/>
      <c r="L495" s="300"/>
      <c r="M495" s="300"/>
      <c r="N495" s="300"/>
      <c r="O495" s="300"/>
      <c r="P495" s="300"/>
      <c r="Q495" s="300"/>
      <c r="R495" s="300"/>
      <c r="S495" s="300"/>
      <c r="T495" s="300"/>
      <c r="U495" s="300"/>
      <c r="V495" s="300"/>
      <c r="W495" s="300"/>
      <c r="X495" s="300"/>
      <c r="Y495" s="300"/>
      <c r="Z495" s="300"/>
    </row>
    <row r="496" spans="1:26" ht="12.75" customHeight="1">
      <c r="A496" s="300"/>
      <c r="B496" s="477"/>
      <c r="C496" s="386"/>
      <c r="D496" s="298"/>
      <c r="E496" s="478"/>
      <c r="F496" s="300"/>
      <c r="G496" s="300"/>
      <c r="H496" s="300"/>
      <c r="I496" s="300"/>
      <c r="J496" s="300"/>
      <c r="K496" s="300"/>
      <c r="L496" s="300"/>
      <c r="M496" s="300"/>
      <c r="N496" s="300"/>
      <c r="O496" s="300"/>
      <c r="P496" s="300"/>
      <c r="Q496" s="300"/>
      <c r="R496" s="300"/>
      <c r="S496" s="300"/>
      <c r="T496" s="300"/>
      <c r="U496" s="300"/>
      <c r="V496" s="300"/>
      <c r="W496" s="300"/>
      <c r="X496" s="300"/>
      <c r="Y496" s="300"/>
      <c r="Z496" s="300"/>
    </row>
    <row r="497" spans="1:26" ht="12.75" customHeight="1">
      <c r="A497" s="300"/>
      <c r="B497" s="477"/>
      <c r="C497" s="386"/>
      <c r="D497" s="298"/>
      <c r="E497" s="478"/>
      <c r="F497" s="300"/>
      <c r="G497" s="300"/>
      <c r="H497" s="300"/>
      <c r="I497" s="300"/>
      <c r="J497" s="300"/>
      <c r="K497" s="300"/>
      <c r="L497" s="300"/>
      <c r="M497" s="300"/>
      <c r="N497" s="300"/>
      <c r="O497" s="300"/>
      <c r="P497" s="300"/>
      <c r="Q497" s="300"/>
      <c r="R497" s="300"/>
      <c r="S497" s="300"/>
      <c r="T497" s="300"/>
      <c r="U497" s="300"/>
      <c r="V497" s="300"/>
      <c r="W497" s="300"/>
      <c r="X497" s="300"/>
      <c r="Y497" s="300"/>
      <c r="Z497" s="300"/>
    </row>
    <row r="498" spans="1:26" ht="12.75" customHeight="1">
      <c r="A498" s="300"/>
      <c r="B498" s="477"/>
      <c r="C498" s="386"/>
      <c r="D498" s="298"/>
      <c r="E498" s="478"/>
      <c r="F498" s="300"/>
      <c r="G498" s="300"/>
      <c r="H498" s="300"/>
      <c r="I498" s="300"/>
      <c r="J498" s="300"/>
      <c r="K498" s="300"/>
      <c r="L498" s="300"/>
      <c r="M498" s="300"/>
      <c r="N498" s="300"/>
      <c r="O498" s="300"/>
      <c r="P498" s="300"/>
      <c r="Q498" s="300"/>
      <c r="R498" s="300"/>
      <c r="S498" s="300"/>
      <c r="T498" s="300"/>
      <c r="U498" s="300"/>
      <c r="V498" s="300"/>
      <c r="W498" s="300"/>
      <c r="X498" s="300"/>
      <c r="Y498" s="300"/>
      <c r="Z498" s="300"/>
    </row>
    <row r="499" spans="1:26" ht="12.75" customHeight="1">
      <c r="A499" s="300"/>
      <c r="B499" s="477"/>
      <c r="C499" s="386"/>
      <c r="D499" s="298"/>
      <c r="E499" s="478"/>
      <c r="F499" s="300"/>
      <c r="G499" s="300"/>
      <c r="H499" s="300"/>
      <c r="I499" s="300"/>
      <c r="J499" s="300"/>
      <c r="K499" s="300"/>
      <c r="L499" s="300"/>
      <c r="M499" s="300"/>
      <c r="N499" s="300"/>
      <c r="O499" s="300"/>
      <c r="P499" s="300"/>
      <c r="Q499" s="300"/>
      <c r="R499" s="300"/>
      <c r="S499" s="300"/>
      <c r="T499" s="300"/>
      <c r="U499" s="300"/>
      <c r="V499" s="300"/>
      <c r="W499" s="300"/>
      <c r="X499" s="300"/>
      <c r="Y499" s="300"/>
      <c r="Z499" s="300"/>
    </row>
    <row r="500" spans="1:26" ht="12.75" customHeight="1">
      <c r="A500" s="300"/>
      <c r="B500" s="477"/>
      <c r="C500" s="386"/>
      <c r="D500" s="298"/>
      <c r="E500" s="478"/>
      <c r="F500" s="300"/>
      <c r="G500" s="300"/>
      <c r="H500" s="300"/>
      <c r="I500" s="300"/>
      <c r="J500" s="300"/>
      <c r="K500" s="300"/>
      <c r="L500" s="300"/>
      <c r="M500" s="300"/>
      <c r="N500" s="300"/>
      <c r="O500" s="300"/>
      <c r="P500" s="300"/>
      <c r="Q500" s="300"/>
      <c r="R500" s="300"/>
      <c r="S500" s="300"/>
      <c r="T500" s="300"/>
      <c r="U500" s="300"/>
      <c r="V500" s="300"/>
      <c r="W500" s="300"/>
      <c r="X500" s="300"/>
      <c r="Y500" s="300"/>
      <c r="Z500" s="300"/>
    </row>
    <row r="501" spans="1:26" ht="12.75" customHeight="1">
      <c r="A501" s="300"/>
      <c r="B501" s="477"/>
      <c r="C501" s="386"/>
      <c r="D501" s="298"/>
      <c r="E501" s="478"/>
      <c r="F501" s="300"/>
      <c r="G501" s="300"/>
      <c r="H501" s="300"/>
      <c r="I501" s="300"/>
      <c r="J501" s="300"/>
      <c r="K501" s="300"/>
      <c r="L501" s="300"/>
      <c r="M501" s="300"/>
      <c r="N501" s="300"/>
      <c r="O501" s="300"/>
      <c r="P501" s="300"/>
      <c r="Q501" s="300"/>
      <c r="R501" s="300"/>
      <c r="S501" s="300"/>
      <c r="T501" s="300"/>
      <c r="U501" s="300"/>
      <c r="V501" s="300"/>
      <c r="W501" s="300"/>
      <c r="X501" s="300"/>
      <c r="Y501" s="300"/>
      <c r="Z501" s="300"/>
    </row>
    <row r="502" spans="1:26" ht="12.75" customHeight="1">
      <c r="A502" s="300"/>
      <c r="B502" s="477"/>
      <c r="C502" s="386"/>
      <c r="D502" s="298"/>
      <c r="E502" s="478"/>
      <c r="F502" s="300"/>
      <c r="G502" s="300"/>
      <c r="H502" s="300"/>
      <c r="I502" s="300"/>
      <c r="J502" s="300"/>
      <c r="K502" s="300"/>
      <c r="L502" s="300"/>
      <c r="M502" s="300"/>
      <c r="N502" s="300"/>
      <c r="O502" s="300"/>
      <c r="P502" s="300"/>
      <c r="Q502" s="300"/>
      <c r="R502" s="300"/>
      <c r="S502" s="300"/>
      <c r="T502" s="300"/>
      <c r="U502" s="300"/>
      <c r="V502" s="300"/>
      <c r="W502" s="300"/>
      <c r="X502" s="300"/>
      <c r="Y502" s="300"/>
      <c r="Z502" s="300"/>
    </row>
    <row r="503" spans="1:26" ht="12.75" customHeight="1">
      <c r="A503" s="300"/>
      <c r="B503" s="477"/>
      <c r="C503" s="386"/>
      <c r="D503" s="298"/>
      <c r="E503" s="478"/>
      <c r="F503" s="300"/>
      <c r="G503" s="300"/>
      <c r="H503" s="300"/>
      <c r="I503" s="300"/>
      <c r="J503" s="300"/>
      <c r="K503" s="300"/>
      <c r="L503" s="300"/>
      <c r="M503" s="300"/>
      <c r="N503" s="300"/>
      <c r="O503" s="300"/>
      <c r="P503" s="300"/>
      <c r="Q503" s="300"/>
      <c r="R503" s="300"/>
      <c r="S503" s="300"/>
      <c r="T503" s="300"/>
      <c r="U503" s="300"/>
      <c r="V503" s="300"/>
      <c r="W503" s="300"/>
      <c r="X503" s="300"/>
      <c r="Y503" s="300"/>
      <c r="Z503" s="300"/>
    </row>
    <row r="504" spans="1:26" ht="12.75" customHeight="1">
      <c r="A504" s="300"/>
      <c r="B504" s="477"/>
      <c r="C504" s="386"/>
      <c r="D504" s="298"/>
      <c r="E504" s="478"/>
      <c r="F504" s="300"/>
      <c r="G504" s="300"/>
      <c r="H504" s="300"/>
      <c r="I504" s="300"/>
      <c r="J504" s="300"/>
      <c r="K504" s="300"/>
      <c r="L504" s="300"/>
      <c r="M504" s="300"/>
      <c r="N504" s="300"/>
      <c r="O504" s="300"/>
      <c r="P504" s="300"/>
      <c r="Q504" s="300"/>
      <c r="R504" s="300"/>
      <c r="S504" s="300"/>
      <c r="T504" s="300"/>
      <c r="U504" s="300"/>
      <c r="V504" s="300"/>
      <c r="W504" s="300"/>
      <c r="X504" s="300"/>
      <c r="Y504" s="300"/>
      <c r="Z504" s="300"/>
    </row>
    <row r="505" spans="1:26" ht="12.75" customHeight="1">
      <c r="A505" s="300"/>
      <c r="B505" s="477"/>
      <c r="C505" s="386"/>
      <c r="D505" s="298"/>
      <c r="E505" s="478"/>
      <c r="F505" s="300"/>
      <c r="G505" s="300"/>
      <c r="H505" s="300"/>
      <c r="I505" s="300"/>
      <c r="J505" s="300"/>
      <c r="K505" s="300"/>
      <c r="L505" s="300"/>
      <c r="M505" s="300"/>
      <c r="N505" s="300"/>
      <c r="O505" s="300"/>
      <c r="P505" s="300"/>
      <c r="Q505" s="300"/>
      <c r="R505" s="300"/>
      <c r="S505" s="300"/>
      <c r="T505" s="300"/>
      <c r="U505" s="300"/>
      <c r="V505" s="300"/>
      <c r="W505" s="300"/>
      <c r="X505" s="300"/>
      <c r="Y505" s="300"/>
      <c r="Z505" s="300"/>
    </row>
    <row r="506" spans="1:26" ht="12.75" customHeight="1">
      <c r="A506" s="300"/>
      <c r="B506" s="477"/>
      <c r="C506" s="386"/>
      <c r="D506" s="298"/>
      <c r="E506" s="478"/>
      <c r="F506" s="300"/>
      <c r="G506" s="300"/>
      <c r="H506" s="300"/>
      <c r="I506" s="300"/>
      <c r="J506" s="300"/>
      <c r="K506" s="300"/>
      <c r="L506" s="300"/>
      <c r="M506" s="300"/>
      <c r="N506" s="300"/>
      <c r="O506" s="300"/>
      <c r="P506" s="300"/>
      <c r="Q506" s="300"/>
      <c r="R506" s="300"/>
      <c r="S506" s="300"/>
      <c r="T506" s="300"/>
      <c r="U506" s="300"/>
      <c r="V506" s="300"/>
      <c r="W506" s="300"/>
      <c r="X506" s="300"/>
      <c r="Y506" s="300"/>
      <c r="Z506" s="300"/>
    </row>
    <row r="507" spans="1:26" ht="12.75" customHeight="1">
      <c r="A507" s="300"/>
      <c r="B507" s="477"/>
      <c r="C507" s="386"/>
      <c r="D507" s="298"/>
      <c r="E507" s="478"/>
      <c r="F507" s="300"/>
      <c r="G507" s="300"/>
      <c r="H507" s="300"/>
      <c r="I507" s="300"/>
      <c r="J507" s="300"/>
      <c r="K507" s="300"/>
      <c r="L507" s="300"/>
      <c r="M507" s="300"/>
      <c r="N507" s="300"/>
      <c r="O507" s="300"/>
      <c r="P507" s="300"/>
      <c r="Q507" s="300"/>
      <c r="R507" s="300"/>
      <c r="S507" s="300"/>
      <c r="T507" s="300"/>
      <c r="U507" s="300"/>
      <c r="V507" s="300"/>
      <c r="W507" s="300"/>
      <c r="X507" s="300"/>
      <c r="Y507" s="300"/>
      <c r="Z507" s="300"/>
    </row>
    <row r="508" spans="1:26" ht="12.75" customHeight="1">
      <c r="A508" s="300"/>
      <c r="B508" s="477"/>
      <c r="C508" s="386"/>
      <c r="D508" s="298"/>
      <c r="E508" s="478"/>
      <c r="F508" s="300"/>
      <c r="G508" s="300"/>
      <c r="H508" s="300"/>
      <c r="I508" s="300"/>
      <c r="J508" s="300"/>
      <c r="K508" s="300"/>
      <c r="L508" s="300"/>
      <c r="M508" s="300"/>
      <c r="N508" s="300"/>
      <c r="O508" s="300"/>
      <c r="P508" s="300"/>
      <c r="Q508" s="300"/>
      <c r="R508" s="300"/>
      <c r="S508" s="300"/>
      <c r="T508" s="300"/>
      <c r="U508" s="300"/>
      <c r="V508" s="300"/>
      <c r="W508" s="300"/>
      <c r="X508" s="300"/>
      <c r="Y508" s="300"/>
      <c r="Z508" s="300"/>
    </row>
    <row r="509" spans="1:26" ht="12.75" customHeight="1">
      <c r="A509" s="300"/>
      <c r="B509" s="477"/>
      <c r="C509" s="386"/>
      <c r="D509" s="298"/>
      <c r="E509" s="478"/>
      <c r="F509" s="300"/>
      <c r="G509" s="300"/>
      <c r="H509" s="300"/>
      <c r="I509" s="300"/>
      <c r="J509" s="300"/>
      <c r="K509" s="300"/>
      <c r="L509" s="300"/>
      <c r="M509" s="300"/>
      <c r="N509" s="300"/>
      <c r="O509" s="300"/>
      <c r="P509" s="300"/>
      <c r="Q509" s="300"/>
      <c r="R509" s="300"/>
      <c r="S509" s="300"/>
      <c r="T509" s="300"/>
      <c r="U509" s="300"/>
      <c r="V509" s="300"/>
      <c r="W509" s="300"/>
      <c r="X509" s="300"/>
      <c r="Y509" s="300"/>
      <c r="Z509" s="300"/>
    </row>
    <row r="510" spans="1:26" ht="12.75" customHeight="1">
      <c r="A510" s="300"/>
      <c r="B510" s="477"/>
      <c r="C510" s="386"/>
      <c r="D510" s="298"/>
      <c r="E510" s="478"/>
      <c r="F510" s="300"/>
      <c r="G510" s="300"/>
      <c r="H510" s="300"/>
      <c r="I510" s="300"/>
      <c r="J510" s="300"/>
      <c r="K510" s="300"/>
      <c r="L510" s="300"/>
      <c r="M510" s="300"/>
      <c r="N510" s="300"/>
      <c r="O510" s="300"/>
      <c r="P510" s="300"/>
      <c r="Q510" s="300"/>
      <c r="R510" s="300"/>
      <c r="S510" s="300"/>
      <c r="T510" s="300"/>
      <c r="U510" s="300"/>
      <c r="V510" s="300"/>
      <c r="W510" s="300"/>
      <c r="X510" s="300"/>
      <c r="Y510" s="300"/>
      <c r="Z510" s="300"/>
    </row>
    <row r="511" spans="1:26" ht="12.75" customHeight="1">
      <c r="A511" s="300"/>
      <c r="B511" s="477"/>
      <c r="C511" s="386"/>
      <c r="D511" s="298"/>
      <c r="E511" s="478"/>
      <c r="F511" s="300"/>
      <c r="G511" s="300"/>
      <c r="H511" s="300"/>
      <c r="I511" s="300"/>
      <c r="J511" s="300"/>
      <c r="K511" s="300"/>
      <c r="L511" s="300"/>
      <c r="M511" s="300"/>
      <c r="N511" s="300"/>
      <c r="O511" s="300"/>
      <c r="P511" s="300"/>
      <c r="Q511" s="300"/>
      <c r="R511" s="300"/>
      <c r="S511" s="300"/>
      <c r="T511" s="300"/>
      <c r="U511" s="300"/>
      <c r="V511" s="300"/>
      <c r="W511" s="300"/>
      <c r="X511" s="300"/>
      <c r="Y511" s="300"/>
      <c r="Z511" s="300"/>
    </row>
    <row r="512" spans="1:26" ht="12.75" customHeight="1">
      <c r="A512" s="300"/>
      <c r="B512" s="477"/>
      <c r="C512" s="386"/>
      <c r="D512" s="298"/>
      <c r="E512" s="478"/>
      <c r="F512" s="300"/>
      <c r="G512" s="300"/>
      <c r="H512" s="300"/>
      <c r="I512" s="300"/>
      <c r="J512" s="300"/>
      <c r="K512" s="300"/>
      <c r="L512" s="300"/>
      <c r="M512" s="300"/>
      <c r="N512" s="300"/>
      <c r="O512" s="300"/>
      <c r="P512" s="300"/>
      <c r="Q512" s="300"/>
      <c r="R512" s="300"/>
      <c r="S512" s="300"/>
      <c r="T512" s="300"/>
      <c r="U512" s="300"/>
      <c r="V512" s="300"/>
      <c r="W512" s="300"/>
      <c r="X512" s="300"/>
      <c r="Y512" s="300"/>
      <c r="Z512" s="300"/>
    </row>
    <row r="513" spans="1:26" ht="12.75" customHeight="1">
      <c r="A513" s="300"/>
      <c r="B513" s="477"/>
      <c r="C513" s="386"/>
      <c r="D513" s="298"/>
      <c r="E513" s="478"/>
      <c r="F513" s="300"/>
      <c r="G513" s="300"/>
      <c r="H513" s="300"/>
      <c r="I513" s="300"/>
      <c r="J513" s="300"/>
      <c r="K513" s="300"/>
      <c r="L513" s="300"/>
      <c r="M513" s="300"/>
      <c r="N513" s="300"/>
      <c r="O513" s="300"/>
      <c r="P513" s="300"/>
      <c r="Q513" s="300"/>
      <c r="R513" s="300"/>
      <c r="S513" s="300"/>
      <c r="T513" s="300"/>
      <c r="U513" s="300"/>
      <c r="V513" s="300"/>
      <c r="W513" s="300"/>
      <c r="X513" s="300"/>
      <c r="Y513" s="300"/>
      <c r="Z513" s="300"/>
    </row>
    <row r="514" spans="1:26" ht="12.75" customHeight="1">
      <c r="A514" s="300"/>
      <c r="B514" s="477"/>
      <c r="C514" s="386"/>
      <c r="D514" s="298"/>
      <c r="E514" s="478"/>
      <c r="F514" s="300"/>
      <c r="G514" s="300"/>
      <c r="H514" s="300"/>
      <c r="I514" s="300"/>
      <c r="J514" s="300"/>
      <c r="K514" s="300"/>
      <c r="L514" s="300"/>
      <c r="M514" s="300"/>
      <c r="N514" s="300"/>
      <c r="O514" s="300"/>
      <c r="P514" s="300"/>
      <c r="Q514" s="300"/>
      <c r="R514" s="300"/>
      <c r="S514" s="300"/>
      <c r="T514" s="300"/>
      <c r="U514" s="300"/>
      <c r="V514" s="300"/>
      <c r="W514" s="300"/>
      <c r="X514" s="300"/>
      <c r="Y514" s="300"/>
      <c r="Z514" s="300"/>
    </row>
    <row r="515" spans="1:26" ht="12.75" customHeight="1">
      <c r="A515" s="300"/>
      <c r="B515" s="477"/>
      <c r="C515" s="386"/>
      <c r="D515" s="298"/>
      <c r="E515" s="478"/>
      <c r="F515" s="300"/>
      <c r="G515" s="300"/>
      <c r="H515" s="300"/>
      <c r="I515" s="300"/>
      <c r="J515" s="300"/>
      <c r="K515" s="300"/>
      <c r="L515" s="300"/>
      <c r="M515" s="300"/>
      <c r="N515" s="300"/>
      <c r="O515" s="300"/>
      <c r="P515" s="300"/>
      <c r="Q515" s="300"/>
      <c r="R515" s="300"/>
      <c r="S515" s="300"/>
      <c r="T515" s="300"/>
      <c r="U515" s="300"/>
      <c r="V515" s="300"/>
      <c r="W515" s="300"/>
      <c r="X515" s="300"/>
      <c r="Y515" s="300"/>
      <c r="Z515" s="300"/>
    </row>
    <row r="516" spans="1:26" ht="12.75" customHeight="1">
      <c r="A516" s="300"/>
      <c r="B516" s="477"/>
      <c r="C516" s="386"/>
      <c r="D516" s="298"/>
      <c r="E516" s="478"/>
      <c r="F516" s="300"/>
      <c r="G516" s="300"/>
      <c r="H516" s="300"/>
      <c r="I516" s="300"/>
      <c r="J516" s="300"/>
      <c r="K516" s="300"/>
      <c r="L516" s="300"/>
      <c r="M516" s="300"/>
      <c r="N516" s="300"/>
      <c r="O516" s="300"/>
      <c r="P516" s="300"/>
      <c r="Q516" s="300"/>
      <c r="R516" s="300"/>
      <c r="S516" s="300"/>
      <c r="T516" s="300"/>
      <c r="U516" s="300"/>
      <c r="V516" s="300"/>
      <c r="W516" s="300"/>
      <c r="X516" s="300"/>
      <c r="Y516" s="300"/>
      <c r="Z516" s="300"/>
    </row>
    <row r="517" spans="1:26" ht="12.75" customHeight="1">
      <c r="A517" s="300"/>
      <c r="B517" s="477"/>
      <c r="C517" s="386"/>
      <c r="D517" s="298"/>
      <c r="E517" s="478"/>
      <c r="F517" s="300"/>
      <c r="G517" s="300"/>
      <c r="H517" s="300"/>
      <c r="I517" s="300"/>
      <c r="J517" s="300"/>
      <c r="K517" s="300"/>
      <c r="L517" s="300"/>
      <c r="M517" s="300"/>
      <c r="N517" s="300"/>
      <c r="O517" s="300"/>
      <c r="P517" s="300"/>
      <c r="Q517" s="300"/>
      <c r="R517" s="300"/>
      <c r="S517" s="300"/>
      <c r="T517" s="300"/>
      <c r="U517" s="300"/>
      <c r="V517" s="300"/>
      <c r="W517" s="300"/>
      <c r="X517" s="300"/>
      <c r="Y517" s="300"/>
      <c r="Z517" s="300"/>
    </row>
    <row r="518" spans="1:26" ht="12.75" customHeight="1">
      <c r="A518" s="300"/>
      <c r="B518" s="477"/>
      <c r="C518" s="386"/>
      <c r="D518" s="298"/>
      <c r="E518" s="478"/>
      <c r="F518" s="300"/>
      <c r="G518" s="300"/>
      <c r="H518" s="300"/>
      <c r="I518" s="300"/>
      <c r="J518" s="300"/>
      <c r="K518" s="300"/>
      <c r="L518" s="300"/>
      <c r="M518" s="300"/>
      <c r="N518" s="300"/>
      <c r="O518" s="300"/>
      <c r="P518" s="300"/>
      <c r="Q518" s="300"/>
      <c r="R518" s="300"/>
      <c r="S518" s="300"/>
      <c r="T518" s="300"/>
      <c r="U518" s="300"/>
      <c r="V518" s="300"/>
      <c r="W518" s="300"/>
      <c r="X518" s="300"/>
      <c r="Y518" s="300"/>
      <c r="Z518" s="300"/>
    </row>
    <row r="519" spans="1:26" ht="12.75" customHeight="1">
      <c r="A519" s="300"/>
      <c r="B519" s="477"/>
      <c r="C519" s="386"/>
      <c r="D519" s="298"/>
      <c r="E519" s="478"/>
      <c r="F519" s="300"/>
      <c r="G519" s="300"/>
      <c r="H519" s="300"/>
      <c r="I519" s="300"/>
      <c r="J519" s="300"/>
      <c r="K519" s="300"/>
      <c r="L519" s="300"/>
      <c r="M519" s="300"/>
      <c r="N519" s="300"/>
      <c r="O519" s="300"/>
      <c r="P519" s="300"/>
      <c r="Q519" s="300"/>
      <c r="R519" s="300"/>
      <c r="S519" s="300"/>
      <c r="T519" s="300"/>
      <c r="U519" s="300"/>
      <c r="V519" s="300"/>
      <c r="W519" s="300"/>
      <c r="X519" s="300"/>
      <c r="Y519" s="300"/>
      <c r="Z519" s="300"/>
    </row>
    <row r="520" spans="1:26" ht="12.75" customHeight="1">
      <c r="A520" s="300"/>
      <c r="B520" s="477"/>
      <c r="C520" s="386"/>
      <c r="D520" s="298"/>
      <c r="E520" s="478"/>
      <c r="F520" s="300"/>
      <c r="G520" s="300"/>
      <c r="H520" s="300"/>
      <c r="I520" s="300"/>
      <c r="J520" s="300"/>
      <c r="K520" s="300"/>
      <c r="L520" s="300"/>
      <c r="M520" s="300"/>
      <c r="N520" s="300"/>
      <c r="O520" s="300"/>
      <c r="P520" s="300"/>
      <c r="Q520" s="300"/>
      <c r="R520" s="300"/>
      <c r="S520" s="300"/>
      <c r="T520" s="300"/>
      <c r="U520" s="300"/>
      <c r="V520" s="300"/>
      <c r="W520" s="300"/>
      <c r="X520" s="300"/>
      <c r="Y520" s="300"/>
      <c r="Z520" s="300"/>
    </row>
    <row r="521" spans="1:26" ht="12.75" customHeight="1">
      <c r="A521" s="300"/>
      <c r="B521" s="477"/>
      <c r="C521" s="386"/>
      <c r="D521" s="298"/>
      <c r="E521" s="478"/>
      <c r="F521" s="300"/>
      <c r="G521" s="300"/>
      <c r="H521" s="300"/>
      <c r="I521" s="300"/>
      <c r="J521" s="300"/>
      <c r="K521" s="300"/>
      <c r="L521" s="300"/>
      <c r="M521" s="300"/>
      <c r="N521" s="300"/>
      <c r="O521" s="300"/>
      <c r="P521" s="300"/>
      <c r="Q521" s="300"/>
      <c r="R521" s="300"/>
      <c r="S521" s="300"/>
      <c r="T521" s="300"/>
      <c r="U521" s="300"/>
      <c r="V521" s="300"/>
      <c r="W521" s="300"/>
      <c r="X521" s="300"/>
      <c r="Y521" s="300"/>
      <c r="Z521" s="300"/>
    </row>
    <row r="522" spans="1:26" ht="12.75" customHeight="1">
      <c r="A522" s="300"/>
      <c r="B522" s="477"/>
      <c r="C522" s="386"/>
      <c r="D522" s="298"/>
      <c r="E522" s="478"/>
      <c r="F522" s="300"/>
      <c r="G522" s="300"/>
      <c r="H522" s="300"/>
      <c r="I522" s="300"/>
      <c r="J522" s="300"/>
      <c r="K522" s="300"/>
      <c r="L522" s="300"/>
      <c r="M522" s="300"/>
      <c r="N522" s="300"/>
      <c r="O522" s="300"/>
      <c r="P522" s="300"/>
      <c r="Q522" s="300"/>
      <c r="R522" s="300"/>
      <c r="S522" s="300"/>
      <c r="T522" s="300"/>
      <c r="U522" s="300"/>
      <c r="V522" s="300"/>
      <c r="W522" s="300"/>
      <c r="X522" s="300"/>
      <c r="Y522" s="300"/>
      <c r="Z522" s="300"/>
    </row>
    <row r="523" spans="1:26" ht="12.75" customHeight="1">
      <c r="A523" s="300"/>
      <c r="B523" s="477"/>
      <c r="C523" s="386"/>
      <c r="D523" s="298"/>
      <c r="E523" s="478"/>
      <c r="F523" s="300"/>
      <c r="G523" s="300"/>
      <c r="H523" s="300"/>
      <c r="I523" s="300"/>
      <c r="J523" s="300"/>
      <c r="K523" s="300"/>
      <c r="L523" s="300"/>
      <c r="M523" s="300"/>
      <c r="N523" s="300"/>
      <c r="O523" s="300"/>
      <c r="P523" s="300"/>
      <c r="Q523" s="300"/>
      <c r="R523" s="300"/>
      <c r="S523" s="300"/>
      <c r="T523" s="300"/>
      <c r="U523" s="300"/>
      <c r="V523" s="300"/>
      <c r="W523" s="300"/>
      <c r="X523" s="300"/>
      <c r="Y523" s="300"/>
      <c r="Z523" s="300"/>
    </row>
    <row r="524" spans="1:26" ht="12.75" customHeight="1">
      <c r="A524" s="300"/>
      <c r="B524" s="477"/>
      <c r="C524" s="386"/>
      <c r="D524" s="298"/>
      <c r="E524" s="478"/>
      <c r="F524" s="300"/>
      <c r="G524" s="300"/>
      <c r="H524" s="300"/>
      <c r="I524" s="300"/>
      <c r="J524" s="300"/>
      <c r="K524" s="300"/>
      <c r="L524" s="300"/>
      <c r="M524" s="300"/>
      <c r="N524" s="300"/>
      <c r="O524" s="300"/>
      <c r="P524" s="300"/>
      <c r="Q524" s="300"/>
      <c r="R524" s="300"/>
      <c r="S524" s="300"/>
      <c r="T524" s="300"/>
      <c r="U524" s="300"/>
      <c r="V524" s="300"/>
      <c r="W524" s="300"/>
      <c r="X524" s="300"/>
      <c r="Y524" s="300"/>
      <c r="Z524" s="300"/>
    </row>
    <row r="525" spans="1:26" ht="12.75" customHeight="1">
      <c r="A525" s="300"/>
      <c r="B525" s="477"/>
      <c r="C525" s="386"/>
      <c r="D525" s="298"/>
      <c r="E525" s="478"/>
      <c r="F525" s="300"/>
      <c r="G525" s="300"/>
      <c r="H525" s="300"/>
      <c r="I525" s="300"/>
      <c r="J525" s="300"/>
      <c r="K525" s="300"/>
      <c r="L525" s="300"/>
      <c r="M525" s="300"/>
      <c r="N525" s="300"/>
      <c r="O525" s="300"/>
      <c r="P525" s="300"/>
      <c r="Q525" s="300"/>
      <c r="R525" s="300"/>
      <c r="S525" s="300"/>
      <c r="T525" s="300"/>
      <c r="U525" s="300"/>
      <c r="V525" s="300"/>
      <c r="W525" s="300"/>
      <c r="X525" s="300"/>
      <c r="Y525" s="300"/>
      <c r="Z525" s="300"/>
    </row>
    <row r="526" spans="1:26" ht="12.75" customHeight="1">
      <c r="A526" s="300"/>
      <c r="B526" s="477"/>
      <c r="C526" s="386"/>
      <c r="D526" s="298"/>
      <c r="E526" s="478"/>
      <c r="F526" s="300"/>
      <c r="G526" s="300"/>
      <c r="H526" s="300"/>
      <c r="I526" s="300"/>
      <c r="J526" s="300"/>
      <c r="K526" s="300"/>
      <c r="L526" s="300"/>
      <c r="M526" s="300"/>
      <c r="N526" s="300"/>
      <c r="O526" s="300"/>
      <c r="P526" s="300"/>
      <c r="Q526" s="300"/>
      <c r="R526" s="300"/>
      <c r="S526" s="300"/>
      <c r="T526" s="300"/>
      <c r="U526" s="300"/>
      <c r="V526" s="300"/>
      <c r="W526" s="300"/>
      <c r="X526" s="300"/>
      <c r="Y526" s="300"/>
      <c r="Z526" s="300"/>
    </row>
    <row r="527" spans="1:26" ht="12.75" customHeight="1">
      <c r="A527" s="300"/>
      <c r="B527" s="477"/>
      <c r="C527" s="386"/>
      <c r="D527" s="298"/>
      <c r="E527" s="478"/>
      <c r="F527" s="300"/>
      <c r="G527" s="300"/>
      <c r="H527" s="300"/>
      <c r="I527" s="300"/>
      <c r="J527" s="300"/>
      <c r="K527" s="300"/>
      <c r="L527" s="300"/>
      <c r="M527" s="300"/>
      <c r="N527" s="300"/>
      <c r="O527" s="300"/>
      <c r="P527" s="300"/>
      <c r="Q527" s="300"/>
      <c r="R527" s="300"/>
      <c r="S527" s="300"/>
      <c r="T527" s="300"/>
      <c r="U527" s="300"/>
      <c r="V527" s="300"/>
      <c r="W527" s="300"/>
      <c r="X527" s="300"/>
      <c r="Y527" s="300"/>
      <c r="Z527" s="300"/>
    </row>
    <row r="528" spans="1:26" ht="12.75" customHeight="1">
      <c r="A528" s="300"/>
      <c r="B528" s="477"/>
      <c r="C528" s="386"/>
      <c r="D528" s="298"/>
      <c r="E528" s="478"/>
      <c r="F528" s="300"/>
      <c r="G528" s="300"/>
      <c r="H528" s="300"/>
      <c r="I528" s="300"/>
      <c r="J528" s="300"/>
      <c r="K528" s="300"/>
      <c r="L528" s="300"/>
      <c r="M528" s="300"/>
      <c r="N528" s="300"/>
      <c r="O528" s="300"/>
      <c r="P528" s="300"/>
      <c r="Q528" s="300"/>
      <c r="R528" s="300"/>
      <c r="S528" s="300"/>
      <c r="T528" s="300"/>
      <c r="U528" s="300"/>
      <c r="V528" s="300"/>
      <c r="W528" s="300"/>
      <c r="X528" s="300"/>
      <c r="Y528" s="300"/>
      <c r="Z528" s="300"/>
    </row>
    <row r="529" spans="1:26" ht="12.75" customHeight="1">
      <c r="A529" s="300"/>
      <c r="B529" s="477"/>
      <c r="C529" s="386"/>
      <c r="D529" s="298"/>
      <c r="E529" s="478"/>
      <c r="F529" s="300"/>
      <c r="G529" s="300"/>
      <c r="H529" s="300"/>
      <c r="I529" s="300"/>
      <c r="J529" s="300"/>
      <c r="K529" s="300"/>
      <c r="L529" s="300"/>
      <c r="M529" s="300"/>
      <c r="N529" s="300"/>
      <c r="O529" s="300"/>
      <c r="P529" s="300"/>
      <c r="Q529" s="300"/>
      <c r="R529" s="300"/>
      <c r="S529" s="300"/>
      <c r="T529" s="300"/>
      <c r="U529" s="300"/>
      <c r="V529" s="300"/>
      <c r="W529" s="300"/>
      <c r="X529" s="300"/>
      <c r="Y529" s="300"/>
      <c r="Z529" s="300"/>
    </row>
    <row r="530" spans="1:26" ht="12.75" customHeight="1">
      <c r="A530" s="300"/>
      <c r="B530" s="477"/>
      <c r="C530" s="386"/>
      <c r="D530" s="298"/>
      <c r="E530" s="478"/>
      <c r="F530" s="300"/>
      <c r="G530" s="300"/>
      <c r="H530" s="300"/>
      <c r="I530" s="300"/>
      <c r="J530" s="300"/>
      <c r="K530" s="300"/>
      <c r="L530" s="300"/>
      <c r="M530" s="300"/>
      <c r="N530" s="300"/>
      <c r="O530" s="300"/>
      <c r="P530" s="300"/>
      <c r="Q530" s="300"/>
      <c r="R530" s="300"/>
      <c r="S530" s="300"/>
      <c r="T530" s="300"/>
      <c r="U530" s="300"/>
      <c r="V530" s="300"/>
      <c r="W530" s="300"/>
      <c r="X530" s="300"/>
      <c r="Y530" s="300"/>
      <c r="Z530" s="300"/>
    </row>
    <row r="531" spans="1:26" ht="12.75" customHeight="1">
      <c r="A531" s="300"/>
      <c r="B531" s="477"/>
      <c r="C531" s="386"/>
      <c r="D531" s="298"/>
      <c r="E531" s="478"/>
      <c r="F531" s="300"/>
      <c r="G531" s="300"/>
      <c r="H531" s="300"/>
      <c r="I531" s="300"/>
      <c r="J531" s="300"/>
      <c r="K531" s="300"/>
      <c r="L531" s="300"/>
      <c r="M531" s="300"/>
      <c r="N531" s="300"/>
      <c r="O531" s="300"/>
      <c r="P531" s="300"/>
      <c r="Q531" s="300"/>
      <c r="R531" s="300"/>
      <c r="S531" s="300"/>
      <c r="T531" s="300"/>
      <c r="U531" s="300"/>
      <c r="V531" s="300"/>
      <c r="W531" s="300"/>
      <c r="X531" s="300"/>
      <c r="Y531" s="300"/>
      <c r="Z531" s="300"/>
    </row>
    <row r="532" spans="1:26" ht="12.75" customHeight="1">
      <c r="A532" s="300"/>
      <c r="B532" s="477"/>
      <c r="C532" s="386"/>
      <c r="D532" s="298"/>
      <c r="E532" s="478"/>
      <c r="F532" s="300"/>
      <c r="G532" s="300"/>
      <c r="H532" s="300"/>
      <c r="I532" s="300"/>
      <c r="J532" s="300"/>
      <c r="K532" s="300"/>
      <c r="L532" s="300"/>
      <c r="M532" s="300"/>
      <c r="N532" s="300"/>
      <c r="O532" s="300"/>
      <c r="P532" s="300"/>
      <c r="Q532" s="300"/>
      <c r="R532" s="300"/>
      <c r="S532" s="300"/>
      <c r="T532" s="300"/>
      <c r="U532" s="300"/>
      <c r="V532" s="300"/>
      <c r="W532" s="300"/>
      <c r="X532" s="300"/>
      <c r="Y532" s="300"/>
      <c r="Z532" s="300"/>
    </row>
    <row r="533" spans="1:26" ht="12.75" customHeight="1">
      <c r="A533" s="300"/>
      <c r="B533" s="477"/>
      <c r="C533" s="386"/>
      <c r="D533" s="298"/>
      <c r="E533" s="478"/>
      <c r="F533" s="300"/>
      <c r="G533" s="300"/>
      <c r="H533" s="300"/>
      <c r="I533" s="300"/>
      <c r="J533" s="300"/>
      <c r="K533" s="300"/>
      <c r="L533" s="300"/>
      <c r="M533" s="300"/>
      <c r="N533" s="300"/>
      <c r="O533" s="300"/>
      <c r="P533" s="300"/>
      <c r="Q533" s="300"/>
      <c r="R533" s="300"/>
      <c r="S533" s="300"/>
      <c r="T533" s="300"/>
      <c r="U533" s="300"/>
      <c r="V533" s="300"/>
      <c r="W533" s="300"/>
      <c r="X533" s="300"/>
      <c r="Y533" s="300"/>
      <c r="Z533" s="300"/>
    </row>
    <row r="534" spans="1:26" ht="12.75" customHeight="1">
      <c r="A534" s="300"/>
      <c r="B534" s="477"/>
      <c r="C534" s="386"/>
      <c r="D534" s="298"/>
      <c r="E534" s="478"/>
      <c r="F534" s="300"/>
      <c r="G534" s="300"/>
      <c r="H534" s="300"/>
      <c r="I534" s="300"/>
      <c r="J534" s="300"/>
      <c r="K534" s="300"/>
      <c r="L534" s="300"/>
      <c r="M534" s="300"/>
      <c r="N534" s="300"/>
      <c r="O534" s="300"/>
      <c r="P534" s="300"/>
      <c r="Q534" s="300"/>
      <c r="R534" s="300"/>
      <c r="S534" s="300"/>
      <c r="T534" s="300"/>
      <c r="U534" s="300"/>
      <c r="V534" s="300"/>
      <c r="W534" s="300"/>
      <c r="X534" s="300"/>
      <c r="Y534" s="300"/>
      <c r="Z534" s="300"/>
    </row>
    <row r="535" spans="1:26" ht="12.75" customHeight="1">
      <c r="A535" s="300"/>
      <c r="B535" s="477"/>
      <c r="C535" s="386"/>
      <c r="D535" s="298"/>
      <c r="E535" s="478"/>
      <c r="F535" s="300"/>
      <c r="G535" s="300"/>
      <c r="H535" s="300"/>
      <c r="I535" s="300"/>
      <c r="J535" s="300"/>
      <c r="K535" s="300"/>
      <c r="L535" s="300"/>
      <c r="M535" s="300"/>
      <c r="N535" s="300"/>
      <c r="O535" s="300"/>
      <c r="P535" s="300"/>
      <c r="Q535" s="300"/>
      <c r="R535" s="300"/>
      <c r="S535" s="300"/>
      <c r="T535" s="300"/>
      <c r="U535" s="300"/>
      <c r="V535" s="300"/>
      <c r="W535" s="300"/>
      <c r="X535" s="300"/>
      <c r="Y535" s="300"/>
      <c r="Z535" s="300"/>
    </row>
    <row r="536" spans="1:26" ht="12.75" customHeight="1">
      <c r="A536" s="300"/>
      <c r="B536" s="477"/>
      <c r="C536" s="386"/>
      <c r="D536" s="298"/>
      <c r="E536" s="478"/>
      <c r="F536" s="300"/>
      <c r="G536" s="300"/>
      <c r="H536" s="300"/>
      <c r="I536" s="300"/>
      <c r="J536" s="300"/>
      <c r="K536" s="300"/>
      <c r="L536" s="300"/>
      <c r="M536" s="300"/>
      <c r="N536" s="300"/>
      <c r="O536" s="300"/>
      <c r="P536" s="300"/>
      <c r="Q536" s="300"/>
      <c r="R536" s="300"/>
      <c r="S536" s="300"/>
      <c r="T536" s="300"/>
      <c r="U536" s="300"/>
      <c r="V536" s="300"/>
      <c r="W536" s="300"/>
      <c r="X536" s="300"/>
      <c r="Y536" s="300"/>
      <c r="Z536" s="300"/>
    </row>
    <row r="537" spans="1:26" ht="12.75" customHeight="1">
      <c r="A537" s="300"/>
      <c r="B537" s="477"/>
      <c r="C537" s="386"/>
      <c r="D537" s="298"/>
      <c r="E537" s="478"/>
      <c r="F537" s="300"/>
      <c r="G537" s="300"/>
      <c r="H537" s="300"/>
      <c r="I537" s="300"/>
      <c r="J537" s="300"/>
      <c r="K537" s="300"/>
      <c r="L537" s="300"/>
      <c r="M537" s="300"/>
      <c r="N537" s="300"/>
      <c r="O537" s="300"/>
      <c r="P537" s="300"/>
      <c r="Q537" s="300"/>
      <c r="R537" s="300"/>
      <c r="S537" s="300"/>
      <c r="T537" s="300"/>
      <c r="U537" s="300"/>
      <c r="V537" s="300"/>
      <c r="W537" s="300"/>
      <c r="X537" s="300"/>
      <c r="Y537" s="300"/>
      <c r="Z537" s="300"/>
    </row>
    <row r="538" spans="1:26" ht="12.75" customHeight="1">
      <c r="A538" s="300"/>
      <c r="B538" s="477"/>
      <c r="C538" s="386"/>
      <c r="D538" s="298"/>
      <c r="E538" s="478"/>
      <c r="F538" s="300"/>
      <c r="G538" s="300"/>
      <c r="H538" s="300"/>
      <c r="I538" s="300"/>
      <c r="J538" s="300"/>
      <c r="K538" s="300"/>
      <c r="L538" s="300"/>
      <c r="M538" s="300"/>
      <c r="N538" s="300"/>
      <c r="O538" s="300"/>
      <c r="P538" s="300"/>
      <c r="Q538" s="300"/>
      <c r="R538" s="300"/>
      <c r="S538" s="300"/>
      <c r="T538" s="300"/>
      <c r="U538" s="300"/>
      <c r="V538" s="300"/>
      <c r="W538" s="300"/>
      <c r="X538" s="300"/>
      <c r="Y538" s="300"/>
      <c r="Z538" s="300"/>
    </row>
    <row r="539" spans="1:26" ht="12.75" customHeight="1">
      <c r="A539" s="300"/>
      <c r="B539" s="477"/>
      <c r="C539" s="386"/>
      <c r="D539" s="298"/>
      <c r="E539" s="478"/>
      <c r="F539" s="300"/>
      <c r="G539" s="300"/>
      <c r="H539" s="300"/>
      <c r="I539" s="300"/>
      <c r="J539" s="300"/>
      <c r="K539" s="300"/>
      <c r="L539" s="300"/>
      <c r="M539" s="300"/>
      <c r="N539" s="300"/>
      <c r="O539" s="300"/>
      <c r="P539" s="300"/>
      <c r="Q539" s="300"/>
      <c r="R539" s="300"/>
      <c r="S539" s="300"/>
      <c r="T539" s="300"/>
      <c r="U539" s="300"/>
      <c r="V539" s="300"/>
      <c r="W539" s="300"/>
      <c r="X539" s="300"/>
      <c r="Y539" s="300"/>
      <c r="Z539" s="300"/>
    </row>
    <row r="540" spans="1:26" ht="12.75" customHeight="1">
      <c r="A540" s="300"/>
      <c r="B540" s="477"/>
      <c r="C540" s="386"/>
      <c r="D540" s="298"/>
      <c r="E540" s="478"/>
      <c r="F540" s="300"/>
      <c r="G540" s="300"/>
      <c r="H540" s="300"/>
      <c r="I540" s="300"/>
      <c r="J540" s="300"/>
      <c r="K540" s="300"/>
      <c r="L540" s="300"/>
      <c r="M540" s="300"/>
      <c r="N540" s="300"/>
      <c r="O540" s="300"/>
      <c r="P540" s="300"/>
      <c r="Q540" s="300"/>
      <c r="R540" s="300"/>
      <c r="S540" s="300"/>
      <c r="T540" s="300"/>
      <c r="U540" s="300"/>
      <c r="V540" s="300"/>
      <c r="W540" s="300"/>
      <c r="X540" s="300"/>
      <c r="Y540" s="300"/>
      <c r="Z540" s="300"/>
    </row>
    <row r="541" spans="1:26" ht="12.75" customHeight="1">
      <c r="A541" s="300"/>
      <c r="B541" s="477"/>
      <c r="C541" s="386"/>
      <c r="D541" s="298"/>
      <c r="E541" s="478"/>
      <c r="F541" s="300"/>
      <c r="G541" s="300"/>
      <c r="H541" s="300"/>
      <c r="I541" s="300"/>
      <c r="J541" s="300"/>
      <c r="K541" s="300"/>
      <c r="L541" s="300"/>
      <c r="M541" s="300"/>
      <c r="N541" s="300"/>
      <c r="O541" s="300"/>
      <c r="P541" s="300"/>
      <c r="Q541" s="300"/>
      <c r="R541" s="300"/>
      <c r="S541" s="300"/>
      <c r="T541" s="300"/>
      <c r="U541" s="300"/>
      <c r="V541" s="300"/>
      <c r="W541" s="300"/>
      <c r="X541" s="300"/>
      <c r="Y541" s="300"/>
      <c r="Z541" s="300"/>
    </row>
    <row r="542" spans="1:26" ht="12.75" customHeight="1">
      <c r="A542" s="300"/>
      <c r="B542" s="477"/>
      <c r="C542" s="386"/>
      <c r="D542" s="298"/>
      <c r="E542" s="478"/>
      <c r="F542" s="300"/>
      <c r="G542" s="300"/>
      <c r="H542" s="300"/>
      <c r="I542" s="300"/>
      <c r="J542" s="300"/>
      <c r="K542" s="300"/>
      <c r="L542" s="300"/>
      <c r="M542" s="300"/>
      <c r="N542" s="300"/>
      <c r="O542" s="300"/>
      <c r="P542" s="300"/>
      <c r="Q542" s="300"/>
      <c r="R542" s="300"/>
      <c r="S542" s="300"/>
      <c r="T542" s="300"/>
      <c r="U542" s="300"/>
      <c r="V542" s="300"/>
      <c r="W542" s="300"/>
      <c r="X542" s="300"/>
      <c r="Y542" s="300"/>
      <c r="Z542" s="300"/>
    </row>
    <row r="543" spans="1:26" ht="12.75" customHeight="1">
      <c r="A543" s="300"/>
      <c r="B543" s="477"/>
      <c r="C543" s="386"/>
      <c r="D543" s="298"/>
      <c r="E543" s="478"/>
      <c r="F543" s="300"/>
      <c r="G543" s="300"/>
      <c r="H543" s="300"/>
      <c r="I543" s="300"/>
      <c r="J543" s="300"/>
      <c r="K543" s="300"/>
      <c r="L543" s="300"/>
      <c r="M543" s="300"/>
      <c r="N543" s="300"/>
      <c r="O543" s="300"/>
      <c r="P543" s="300"/>
      <c r="Q543" s="300"/>
      <c r="R543" s="300"/>
      <c r="S543" s="300"/>
      <c r="T543" s="300"/>
      <c r="U543" s="300"/>
      <c r="V543" s="300"/>
      <c r="W543" s="300"/>
      <c r="X543" s="300"/>
      <c r="Y543" s="300"/>
      <c r="Z543" s="300"/>
    </row>
    <row r="544" spans="1:26" ht="12.75" customHeight="1">
      <c r="A544" s="300"/>
      <c r="B544" s="477"/>
      <c r="C544" s="386"/>
      <c r="D544" s="298"/>
      <c r="E544" s="478"/>
      <c r="F544" s="300"/>
      <c r="G544" s="300"/>
      <c r="H544" s="300"/>
      <c r="I544" s="300"/>
      <c r="J544" s="300"/>
      <c r="K544" s="300"/>
      <c r="L544" s="300"/>
      <c r="M544" s="300"/>
      <c r="N544" s="300"/>
      <c r="O544" s="300"/>
      <c r="P544" s="300"/>
      <c r="Q544" s="300"/>
      <c r="R544" s="300"/>
      <c r="S544" s="300"/>
      <c r="T544" s="300"/>
      <c r="U544" s="300"/>
      <c r="V544" s="300"/>
      <c r="W544" s="300"/>
      <c r="X544" s="300"/>
      <c r="Y544" s="300"/>
      <c r="Z544" s="300"/>
    </row>
    <row r="545" spans="1:26" ht="12.75" customHeight="1">
      <c r="A545" s="300"/>
      <c r="B545" s="477"/>
      <c r="C545" s="386"/>
      <c r="D545" s="298"/>
      <c r="E545" s="478"/>
      <c r="F545" s="300"/>
      <c r="G545" s="300"/>
      <c r="H545" s="300"/>
      <c r="I545" s="300"/>
      <c r="J545" s="300"/>
      <c r="K545" s="300"/>
      <c r="L545" s="300"/>
      <c r="M545" s="300"/>
      <c r="N545" s="300"/>
      <c r="O545" s="300"/>
      <c r="P545" s="300"/>
      <c r="Q545" s="300"/>
      <c r="R545" s="300"/>
      <c r="S545" s="300"/>
      <c r="T545" s="300"/>
      <c r="U545" s="300"/>
      <c r="V545" s="300"/>
      <c r="W545" s="300"/>
      <c r="X545" s="300"/>
      <c r="Y545" s="300"/>
      <c r="Z545" s="300"/>
    </row>
    <row r="546" spans="1:26" ht="12.75" customHeight="1">
      <c r="A546" s="300"/>
      <c r="B546" s="477"/>
      <c r="C546" s="386"/>
      <c r="D546" s="298"/>
      <c r="E546" s="478"/>
      <c r="F546" s="300"/>
      <c r="G546" s="300"/>
      <c r="H546" s="300"/>
      <c r="I546" s="300"/>
      <c r="J546" s="300"/>
      <c r="K546" s="300"/>
      <c r="L546" s="300"/>
      <c r="M546" s="300"/>
      <c r="N546" s="300"/>
      <c r="O546" s="300"/>
      <c r="P546" s="300"/>
      <c r="Q546" s="300"/>
      <c r="R546" s="300"/>
      <c r="S546" s="300"/>
      <c r="T546" s="300"/>
      <c r="U546" s="300"/>
      <c r="V546" s="300"/>
      <c r="W546" s="300"/>
      <c r="X546" s="300"/>
      <c r="Y546" s="300"/>
      <c r="Z546" s="300"/>
    </row>
    <row r="547" spans="1:26" ht="12.75" customHeight="1">
      <c r="A547" s="300"/>
      <c r="B547" s="477"/>
      <c r="C547" s="386"/>
      <c r="D547" s="298"/>
      <c r="E547" s="478"/>
      <c r="F547" s="300"/>
      <c r="G547" s="300"/>
      <c r="H547" s="300"/>
      <c r="I547" s="300"/>
      <c r="J547" s="300"/>
      <c r="K547" s="300"/>
      <c r="L547" s="300"/>
      <c r="M547" s="300"/>
      <c r="N547" s="300"/>
      <c r="O547" s="300"/>
      <c r="P547" s="300"/>
      <c r="Q547" s="300"/>
      <c r="R547" s="300"/>
      <c r="S547" s="300"/>
      <c r="T547" s="300"/>
      <c r="U547" s="300"/>
      <c r="V547" s="300"/>
      <c r="W547" s="300"/>
      <c r="X547" s="300"/>
      <c r="Y547" s="300"/>
      <c r="Z547" s="300"/>
    </row>
    <row r="548" spans="1:26" ht="12.75" customHeight="1">
      <c r="A548" s="300"/>
      <c r="B548" s="477"/>
      <c r="C548" s="386"/>
      <c r="D548" s="298"/>
      <c r="E548" s="478"/>
      <c r="F548" s="300"/>
      <c r="G548" s="300"/>
      <c r="H548" s="300"/>
      <c r="I548" s="300"/>
      <c r="J548" s="300"/>
      <c r="K548" s="300"/>
      <c r="L548" s="300"/>
      <c r="M548" s="300"/>
      <c r="N548" s="300"/>
      <c r="O548" s="300"/>
      <c r="P548" s="300"/>
      <c r="Q548" s="300"/>
      <c r="R548" s="300"/>
      <c r="S548" s="300"/>
      <c r="T548" s="300"/>
      <c r="U548" s="300"/>
      <c r="V548" s="300"/>
      <c r="W548" s="300"/>
      <c r="X548" s="300"/>
      <c r="Y548" s="300"/>
      <c r="Z548" s="300"/>
    </row>
    <row r="549" spans="1:26" ht="12.75" customHeight="1">
      <c r="A549" s="300"/>
      <c r="B549" s="477"/>
      <c r="C549" s="386"/>
      <c r="D549" s="298"/>
      <c r="E549" s="478"/>
      <c r="F549" s="300"/>
      <c r="G549" s="300"/>
      <c r="H549" s="300"/>
      <c r="I549" s="300"/>
      <c r="J549" s="300"/>
      <c r="K549" s="300"/>
      <c r="L549" s="300"/>
      <c r="M549" s="300"/>
      <c r="N549" s="300"/>
      <c r="O549" s="300"/>
      <c r="P549" s="300"/>
      <c r="Q549" s="300"/>
      <c r="R549" s="300"/>
      <c r="S549" s="300"/>
      <c r="T549" s="300"/>
      <c r="U549" s="300"/>
      <c r="V549" s="300"/>
      <c r="W549" s="300"/>
      <c r="X549" s="300"/>
      <c r="Y549" s="300"/>
      <c r="Z549" s="300"/>
    </row>
    <row r="550" spans="1:26" ht="12.75" customHeight="1">
      <c r="A550" s="300"/>
      <c r="B550" s="477"/>
      <c r="C550" s="386"/>
      <c r="D550" s="298"/>
      <c r="E550" s="478"/>
      <c r="F550" s="300"/>
      <c r="G550" s="300"/>
      <c r="H550" s="300"/>
      <c r="I550" s="300"/>
      <c r="J550" s="300"/>
      <c r="K550" s="300"/>
      <c r="L550" s="300"/>
      <c r="M550" s="300"/>
      <c r="N550" s="300"/>
      <c r="O550" s="300"/>
      <c r="P550" s="300"/>
      <c r="Q550" s="300"/>
      <c r="R550" s="300"/>
      <c r="S550" s="300"/>
      <c r="T550" s="300"/>
      <c r="U550" s="300"/>
      <c r="V550" s="300"/>
      <c r="W550" s="300"/>
      <c r="X550" s="300"/>
      <c r="Y550" s="300"/>
      <c r="Z550" s="300"/>
    </row>
    <row r="551" spans="1:26" ht="12.75" customHeight="1">
      <c r="A551" s="300"/>
      <c r="B551" s="477"/>
      <c r="C551" s="386"/>
      <c r="D551" s="298"/>
      <c r="E551" s="478"/>
      <c r="F551" s="300"/>
      <c r="G551" s="300"/>
      <c r="H551" s="300"/>
      <c r="I551" s="300"/>
      <c r="J551" s="300"/>
      <c r="K551" s="300"/>
      <c r="L551" s="300"/>
      <c r="M551" s="300"/>
      <c r="N551" s="300"/>
      <c r="O551" s="300"/>
      <c r="P551" s="300"/>
      <c r="Q551" s="300"/>
      <c r="R551" s="300"/>
      <c r="S551" s="300"/>
      <c r="T551" s="300"/>
      <c r="U551" s="300"/>
      <c r="V551" s="300"/>
      <c r="W551" s="300"/>
      <c r="X551" s="300"/>
      <c r="Y551" s="300"/>
      <c r="Z551" s="300"/>
    </row>
    <row r="552" spans="1:26" ht="12.75" customHeight="1">
      <c r="A552" s="300"/>
      <c r="B552" s="477"/>
      <c r="C552" s="386"/>
      <c r="D552" s="298"/>
      <c r="E552" s="478"/>
      <c r="F552" s="300"/>
      <c r="G552" s="300"/>
      <c r="H552" s="300"/>
      <c r="I552" s="300"/>
      <c r="J552" s="300"/>
      <c r="K552" s="300"/>
      <c r="L552" s="300"/>
      <c r="M552" s="300"/>
      <c r="N552" s="300"/>
      <c r="O552" s="300"/>
      <c r="P552" s="300"/>
      <c r="Q552" s="300"/>
      <c r="R552" s="300"/>
      <c r="S552" s="300"/>
      <c r="T552" s="300"/>
      <c r="U552" s="300"/>
      <c r="V552" s="300"/>
      <c r="W552" s="300"/>
      <c r="X552" s="300"/>
      <c r="Y552" s="300"/>
      <c r="Z552" s="300"/>
    </row>
    <row r="553" spans="1:26" ht="12.75" customHeight="1">
      <c r="A553" s="300"/>
      <c r="B553" s="477"/>
      <c r="C553" s="386"/>
      <c r="D553" s="298"/>
      <c r="E553" s="478"/>
      <c r="F553" s="300"/>
      <c r="G553" s="300"/>
      <c r="H553" s="300"/>
      <c r="I553" s="300"/>
      <c r="J553" s="300"/>
      <c r="K553" s="300"/>
      <c r="L553" s="300"/>
      <c r="M553" s="300"/>
      <c r="N553" s="300"/>
      <c r="O553" s="300"/>
      <c r="P553" s="300"/>
      <c r="Q553" s="300"/>
      <c r="R553" s="300"/>
      <c r="S553" s="300"/>
      <c r="T553" s="300"/>
      <c r="U553" s="300"/>
      <c r="V553" s="300"/>
      <c r="W553" s="300"/>
      <c r="X553" s="300"/>
      <c r="Y553" s="300"/>
      <c r="Z553" s="300"/>
    </row>
    <row r="554" spans="1:26" ht="12.75" customHeight="1">
      <c r="A554" s="300"/>
      <c r="B554" s="477"/>
      <c r="C554" s="386"/>
      <c r="D554" s="298"/>
      <c r="E554" s="478"/>
      <c r="F554" s="300"/>
      <c r="G554" s="300"/>
      <c r="H554" s="300"/>
      <c r="I554" s="300"/>
      <c r="J554" s="300"/>
      <c r="K554" s="300"/>
      <c r="L554" s="300"/>
      <c r="M554" s="300"/>
      <c r="N554" s="300"/>
      <c r="O554" s="300"/>
      <c r="P554" s="300"/>
      <c r="Q554" s="300"/>
      <c r="R554" s="300"/>
      <c r="S554" s="300"/>
      <c r="T554" s="300"/>
      <c r="U554" s="300"/>
      <c r="V554" s="300"/>
      <c r="W554" s="300"/>
      <c r="X554" s="300"/>
      <c r="Y554" s="300"/>
      <c r="Z554" s="300"/>
    </row>
    <row r="555" spans="1:26" ht="12.75" customHeight="1">
      <c r="A555" s="300"/>
      <c r="B555" s="477"/>
      <c r="C555" s="386"/>
      <c r="D555" s="298"/>
      <c r="E555" s="478"/>
      <c r="F555" s="300"/>
      <c r="G555" s="300"/>
      <c r="H555" s="300"/>
      <c r="I555" s="300"/>
      <c r="J555" s="300"/>
      <c r="K555" s="300"/>
      <c r="L555" s="300"/>
      <c r="M555" s="300"/>
      <c r="N555" s="300"/>
      <c r="O555" s="300"/>
      <c r="P555" s="300"/>
      <c r="Q555" s="300"/>
      <c r="R555" s="300"/>
      <c r="S555" s="300"/>
      <c r="T555" s="300"/>
      <c r="U555" s="300"/>
      <c r="V555" s="300"/>
      <c r="W555" s="300"/>
      <c r="X555" s="300"/>
      <c r="Y555" s="300"/>
      <c r="Z555" s="300"/>
    </row>
    <row r="556" spans="1:26" ht="12.75" customHeight="1">
      <c r="A556" s="300"/>
      <c r="B556" s="477"/>
      <c r="C556" s="386"/>
      <c r="D556" s="298"/>
      <c r="E556" s="478"/>
      <c r="F556" s="300"/>
      <c r="G556" s="300"/>
      <c r="H556" s="300"/>
      <c r="I556" s="300"/>
      <c r="J556" s="300"/>
      <c r="K556" s="300"/>
      <c r="L556" s="300"/>
      <c r="M556" s="300"/>
      <c r="N556" s="300"/>
      <c r="O556" s="300"/>
      <c r="P556" s="300"/>
      <c r="Q556" s="300"/>
      <c r="R556" s="300"/>
      <c r="S556" s="300"/>
      <c r="T556" s="300"/>
      <c r="U556" s="300"/>
      <c r="V556" s="300"/>
      <c r="W556" s="300"/>
      <c r="X556" s="300"/>
      <c r="Y556" s="300"/>
      <c r="Z556" s="300"/>
    </row>
    <row r="557" spans="1:26" ht="12.75" customHeight="1">
      <c r="A557" s="300"/>
      <c r="B557" s="477"/>
      <c r="C557" s="386"/>
      <c r="D557" s="298"/>
      <c r="E557" s="478"/>
      <c r="F557" s="300"/>
      <c r="G557" s="300"/>
      <c r="H557" s="300"/>
      <c r="I557" s="300"/>
      <c r="J557" s="300"/>
      <c r="K557" s="300"/>
      <c r="L557" s="300"/>
      <c r="M557" s="300"/>
      <c r="N557" s="300"/>
      <c r="O557" s="300"/>
      <c r="P557" s="300"/>
      <c r="Q557" s="300"/>
      <c r="R557" s="300"/>
      <c r="S557" s="300"/>
      <c r="T557" s="300"/>
      <c r="U557" s="300"/>
      <c r="V557" s="300"/>
      <c r="W557" s="300"/>
      <c r="X557" s="300"/>
      <c r="Y557" s="300"/>
      <c r="Z557" s="300"/>
    </row>
    <row r="558" spans="1:26" ht="12.75" customHeight="1">
      <c r="A558" s="300"/>
      <c r="B558" s="477"/>
      <c r="C558" s="386"/>
      <c r="D558" s="298"/>
      <c r="E558" s="478"/>
      <c r="F558" s="300"/>
      <c r="G558" s="300"/>
      <c r="H558" s="300"/>
      <c r="I558" s="300"/>
      <c r="J558" s="300"/>
      <c r="K558" s="300"/>
      <c r="L558" s="300"/>
      <c r="M558" s="300"/>
      <c r="N558" s="300"/>
      <c r="O558" s="300"/>
      <c r="P558" s="300"/>
      <c r="Q558" s="300"/>
      <c r="R558" s="300"/>
      <c r="S558" s="300"/>
      <c r="T558" s="300"/>
      <c r="U558" s="300"/>
      <c r="V558" s="300"/>
      <c r="W558" s="300"/>
      <c r="X558" s="300"/>
      <c r="Y558" s="300"/>
      <c r="Z558" s="300"/>
    </row>
    <row r="559" spans="1:26" ht="12.75" customHeight="1">
      <c r="A559" s="300"/>
      <c r="B559" s="477"/>
      <c r="C559" s="386"/>
      <c r="D559" s="298"/>
      <c r="E559" s="478"/>
      <c r="F559" s="300"/>
      <c r="G559" s="300"/>
      <c r="H559" s="300"/>
      <c r="I559" s="300"/>
      <c r="J559" s="300"/>
      <c r="K559" s="300"/>
      <c r="L559" s="300"/>
      <c r="M559" s="300"/>
      <c r="N559" s="300"/>
      <c r="O559" s="300"/>
      <c r="P559" s="300"/>
      <c r="Q559" s="300"/>
      <c r="R559" s="300"/>
      <c r="S559" s="300"/>
      <c r="T559" s="300"/>
      <c r="U559" s="300"/>
      <c r="V559" s="300"/>
      <c r="W559" s="300"/>
      <c r="X559" s="300"/>
      <c r="Y559" s="300"/>
      <c r="Z559" s="300"/>
    </row>
    <row r="560" spans="1:26" ht="12.75" customHeight="1">
      <c r="A560" s="300"/>
      <c r="B560" s="477"/>
      <c r="C560" s="386"/>
      <c r="D560" s="298"/>
      <c r="E560" s="478"/>
      <c r="F560" s="300"/>
      <c r="G560" s="300"/>
      <c r="H560" s="300"/>
      <c r="I560" s="300"/>
      <c r="J560" s="300"/>
      <c r="K560" s="300"/>
      <c r="L560" s="300"/>
      <c r="M560" s="300"/>
      <c r="N560" s="300"/>
      <c r="O560" s="300"/>
      <c r="P560" s="300"/>
      <c r="Q560" s="300"/>
      <c r="R560" s="300"/>
      <c r="S560" s="300"/>
      <c r="T560" s="300"/>
      <c r="U560" s="300"/>
      <c r="V560" s="300"/>
      <c r="W560" s="300"/>
      <c r="X560" s="300"/>
      <c r="Y560" s="300"/>
      <c r="Z560" s="300"/>
    </row>
    <row r="561" spans="1:26" ht="12.75" customHeight="1">
      <c r="A561" s="300"/>
      <c r="B561" s="477"/>
      <c r="C561" s="386"/>
      <c r="D561" s="298"/>
      <c r="E561" s="478"/>
      <c r="F561" s="300"/>
      <c r="G561" s="300"/>
      <c r="H561" s="300"/>
      <c r="I561" s="300"/>
      <c r="J561" s="300"/>
      <c r="K561" s="300"/>
      <c r="L561" s="300"/>
      <c r="M561" s="300"/>
      <c r="N561" s="300"/>
      <c r="O561" s="300"/>
      <c r="P561" s="300"/>
      <c r="Q561" s="300"/>
      <c r="R561" s="300"/>
      <c r="S561" s="300"/>
      <c r="T561" s="300"/>
      <c r="U561" s="300"/>
      <c r="V561" s="300"/>
      <c r="W561" s="300"/>
      <c r="X561" s="300"/>
      <c r="Y561" s="300"/>
      <c r="Z561" s="300"/>
    </row>
    <row r="562" spans="1:26" ht="12.75" customHeight="1">
      <c r="A562" s="300"/>
      <c r="B562" s="477"/>
      <c r="C562" s="386"/>
      <c r="D562" s="298"/>
      <c r="E562" s="478"/>
      <c r="F562" s="300"/>
      <c r="G562" s="300"/>
      <c r="H562" s="300"/>
      <c r="I562" s="300"/>
      <c r="J562" s="300"/>
      <c r="K562" s="300"/>
      <c r="L562" s="300"/>
      <c r="M562" s="300"/>
      <c r="N562" s="300"/>
      <c r="O562" s="300"/>
      <c r="P562" s="300"/>
      <c r="Q562" s="300"/>
      <c r="R562" s="300"/>
      <c r="S562" s="300"/>
      <c r="T562" s="300"/>
      <c r="U562" s="300"/>
      <c r="V562" s="300"/>
      <c r="W562" s="300"/>
      <c r="X562" s="300"/>
      <c r="Y562" s="300"/>
      <c r="Z562" s="300"/>
    </row>
    <row r="563" spans="1:26" ht="12.75" customHeight="1">
      <c r="A563" s="300"/>
      <c r="B563" s="477"/>
      <c r="C563" s="386"/>
      <c r="D563" s="298"/>
      <c r="E563" s="478"/>
      <c r="F563" s="300"/>
      <c r="G563" s="300"/>
      <c r="H563" s="300"/>
      <c r="I563" s="300"/>
      <c r="J563" s="300"/>
      <c r="K563" s="300"/>
      <c r="L563" s="300"/>
      <c r="M563" s="300"/>
      <c r="N563" s="300"/>
      <c r="O563" s="300"/>
      <c r="P563" s="300"/>
      <c r="Q563" s="300"/>
      <c r="R563" s="300"/>
      <c r="S563" s="300"/>
      <c r="T563" s="300"/>
      <c r="U563" s="300"/>
      <c r="V563" s="300"/>
      <c r="W563" s="300"/>
      <c r="X563" s="300"/>
      <c r="Y563" s="300"/>
      <c r="Z563" s="300"/>
    </row>
    <row r="564" spans="1:26" ht="12.75" customHeight="1">
      <c r="A564" s="300"/>
      <c r="B564" s="477"/>
      <c r="C564" s="386"/>
      <c r="D564" s="298"/>
      <c r="E564" s="478"/>
      <c r="F564" s="300"/>
      <c r="G564" s="300"/>
      <c r="H564" s="300"/>
      <c r="I564" s="300"/>
      <c r="J564" s="300"/>
      <c r="K564" s="300"/>
      <c r="L564" s="300"/>
      <c r="M564" s="300"/>
      <c r="N564" s="300"/>
      <c r="O564" s="300"/>
      <c r="P564" s="300"/>
      <c r="Q564" s="300"/>
      <c r="R564" s="300"/>
      <c r="S564" s="300"/>
      <c r="T564" s="300"/>
      <c r="U564" s="300"/>
      <c r="V564" s="300"/>
      <c r="W564" s="300"/>
      <c r="X564" s="300"/>
      <c r="Y564" s="300"/>
      <c r="Z564" s="300"/>
    </row>
    <row r="565" spans="1:26" ht="12.75" customHeight="1">
      <c r="A565" s="300"/>
      <c r="B565" s="477"/>
      <c r="C565" s="386"/>
      <c r="D565" s="298"/>
      <c r="E565" s="478"/>
      <c r="F565" s="300"/>
      <c r="G565" s="300"/>
      <c r="H565" s="300"/>
      <c r="I565" s="300"/>
      <c r="J565" s="300"/>
      <c r="K565" s="300"/>
      <c r="L565" s="300"/>
      <c r="M565" s="300"/>
      <c r="N565" s="300"/>
      <c r="O565" s="300"/>
      <c r="P565" s="300"/>
      <c r="Q565" s="300"/>
      <c r="R565" s="300"/>
      <c r="S565" s="300"/>
      <c r="T565" s="300"/>
      <c r="U565" s="300"/>
      <c r="V565" s="300"/>
      <c r="W565" s="300"/>
      <c r="X565" s="300"/>
      <c r="Y565" s="300"/>
      <c r="Z565" s="300"/>
    </row>
    <row r="566" spans="1:26" ht="12.75" customHeight="1">
      <c r="A566" s="300"/>
      <c r="B566" s="477"/>
      <c r="C566" s="386"/>
      <c r="D566" s="298"/>
      <c r="E566" s="478"/>
      <c r="F566" s="300"/>
      <c r="G566" s="300"/>
      <c r="H566" s="300"/>
      <c r="I566" s="300"/>
      <c r="J566" s="300"/>
      <c r="K566" s="300"/>
      <c r="L566" s="300"/>
      <c r="M566" s="300"/>
      <c r="N566" s="300"/>
      <c r="O566" s="300"/>
      <c r="P566" s="300"/>
      <c r="Q566" s="300"/>
      <c r="R566" s="300"/>
      <c r="S566" s="300"/>
      <c r="T566" s="300"/>
      <c r="U566" s="300"/>
      <c r="V566" s="300"/>
      <c r="W566" s="300"/>
      <c r="X566" s="300"/>
      <c r="Y566" s="300"/>
      <c r="Z566" s="300"/>
    </row>
    <row r="567" spans="1:26" ht="12.75" customHeight="1">
      <c r="A567" s="300"/>
      <c r="B567" s="477"/>
      <c r="C567" s="386"/>
      <c r="D567" s="298"/>
      <c r="E567" s="478"/>
      <c r="F567" s="300"/>
      <c r="G567" s="300"/>
      <c r="H567" s="300"/>
      <c r="I567" s="300"/>
      <c r="J567" s="300"/>
      <c r="K567" s="300"/>
      <c r="L567" s="300"/>
      <c r="M567" s="300"/>
      <c r="N567" s="300"/>
      <c r="O567" s="300"/>
      <c r="P567" s="300"/>
      <c r="Q567" s="300"/>
      <c r="R567" s="300"/>
      <c r="S567" s="300"/>
      <c r="T567" s="300"/>
      <c r="U567" s="300"/>
      <c r="V567" s="300"/>
      <c r="W567" s="300"/>
      <c r="X567" s="300"/>
      <c r="Y567" s="300"/>
      <c r="Z567" s="300"/>
    </row>
    <row r="568" spans="1:26" ht="12.75" customHeight="1">
      <c r="A568" s="300"/>
      <c r="B568" s="477"/>
      <c r="C568" s="386"/>
      <c r="D568" s="298"/>
      <c r="E568" s="478"/>
      <c r="F568" s="300"/>
      <c r="G568" s="300"/>
      <c r="H568" s="300"/>
      <c r="I568" s="300"/>
      <c r="J568" s="300"/>
      <c r="K568" s="300"/>
      <c r="L568" s="300"/>
      <c r="M568" s="300"/>
      <c r="N568" s="300"/>
      <c r="O568" s="300"/>
      <c r="P568" s="300"/>
      <c r="Q568" s="300"/>
      <c r="R568" s="300"/>
      <c r="S568" s="300"/>
      <c r="T568" s="300"/>
      <c r="U568" s="300"/>
      <c r="V568" s="300"/>
      <c r="W568" s="300"/>
      <c r="X568" s="300"/>
      <c r="Y568" s="300"/>
      <c r="Z568" s="300"/>
    </row>
    <row r="569" spans="1:26" ht="12.75" customHeight="1">
      <c r="A569" s="300"/>
      <c r="B569" s="477"/>
      <c r="C569" s="386"/>
      <c r="D569" s="298"/>
      <c r="E569" s="478"/>
      <c r="F569" s="300"/>
      <c r="G569" s="300"/>
      <c r="H569" s="300"/>
      <c r="I569" s="300"/>
      <c r="J569" s="300"/>
      <c r="K569" s="300"/>
      <c r="L569" s="300"/>
      <c r="M569" s="300"/>
      <c r="N569" s="300"/>
      <c r="O569" s="300"/>
      <c r="P569" s="300"/>
      <c r="Q569" s="300"/>
      <c r="R569" s="300"/>
      <c r="S569" s="300"/>
      <c r="T569" s="300"/>
      <c r="U569" s="300"/>
      <c r="V569" s="300"/>
      <c r="W569" s="300"/>
      <c r="X569" s="300"/>
      <c r="Y569" s="300"/>
      <c r="Z569" s="300"/>
    </row>
    <row r="570" spans="1:26" ht="12.75" customHeight="1">
      <c r="A570" s="300"/>
      <c r="B570" s="477"/>
      <c r="C570" s="386"/>
      <c r="D570" s="298"/>
      <c r="E570" s="478"/>
      <c r="F570" s="300"/>
      <c r="G570" s="300"/>
      <c r="H570" s="300"/>
      <c r="I570" s="300"/>
      <c r="J570" s="300"/>
      <c r="K570" s="300"/>
      <c r="L570" s="300"/>
      <c r="M570" s="300"/>
      <c r="N570" s="300"/>
      <c r="O570" s="300"/>
      <c r="P570" s="300"/>
      <c r="Q570" s="300"/>
      <c r="R570" s="300"/>
      <c r="S570" s="300"/>
      <c r="T570" s="300"/>
      <c r="U570" s="300"/>
      <c r="V570" s="300"/>
      <c r="W570" s="300"/>
      <c r="X570" s="300"/>
      <c r="Y570" s="300"/>
      <c r="Z570" s="300"/>
    </row>
    <row r="571" spans="1:26" ht="12.75" customHeight="1">
      <c r="A571" s="300"/>
      <c r="B571" s="477"/>
      <c r="C571" s="386"/>
      <c r="D571" s="298"/>
      <c r="E571" s="478"/>
      <c r="F571" s="300"/>
      <c r="G571" s="300"/>
      <c r="H571" s="300"/>
      <c r="I571" s="300"/>
      <c r="J571" s="300"/>
      <c r="K571" s="300"/>
      <c r="L571" s="300"/>
      <c r="M571" s="300"/>
      <c r="N571" s="300"/>
      <c r="O571" s="300"/>
      <c r="P571" s="300"/>
      <c r="Q571" s="300"/>
      <c r="R571" s="300"/>
      <c r="S571" s="300"/>
      <c r="T571" s="300"/>
      <c r="U571" s="300"/>
      <c r="V571" s="300"/>
      <c r="W571" s="300"/>
      <c r="X571" s="300"/>
      <c r="Y571" s="300"/>
      <c r="Z571" s="300"/>
    </row>
    <row r="572" spans="1:26" ht="12.75" customHeight="1">
      <c r="A572" s="300"/>
      <c r="B572" s="477"/>
      <c r="C572" s="386"/>
      <c r="D572" s="298"/>
      <c r="E572" s="478"/>
      <c r="F572" s="300"/>
      <c r="G572" s="300"/>
      <c r="H572" s="300"/>
      <c r="I572" s="300"/>
      <c r="J572" s="300"/>
      <c r="K572" s="300"/>
      <c r="L572" s="300"/>
      <c r="M572" s="300"/>
      <c r="N572" s="300"/>
      <c r="O572" s="300"/>
      <c r="P572" s="300"/>
      <c r="Q572" s="300"/>
      <c r="R572" s="300"/>
      <c r="S572" s="300"/>
      <c r="T572" s="300"/>
      <c r="U572" s="300"/>
      <c r="V572" s="300"/>
      <c r="W572" s="300"/>
      <c r="X572" s="300"/>
      <c r="Y572" s="300"/>
      <c r="Z572" s="300"/>
    </row>
    <row r="573" spans="1:26" ht="12.75" customHeight="1">
      <c r="A573" s="300"/>
      <c r="B573" s="477"/>
      <c r="C573" s="386"/>
      <c r="D573" s="298"/>
      <c r="E573" s="478"/>
      <c r="F573" s="300"/>
      <c r="G573" s="300"/>
      <c r="H573" s="300"/>
      <c r="I573" s="300"/>
      <c r="J573" s="300"/>
      <c r="K573" s="300"/>
      <c r="L573" s="300"/>
      <c r="M573" s="300"/>
      <c r="N573" s="300"/>
      <c r="O573" s="300"/>
      <c r="P573" s="300"/>
      <c r="Q573" s="300"/>
      <c r="R573" s="300"/>
      <c r="S573" s="300"/>
      <c r="T573" s="300"/>
      <c r="U573" s="300"/>
      <c r="V573" s="300"/>
      <c r="W573" s="300"/>
      <c r="X573" s="300"/>
      <c r="Y573" s="300"/>
      <c r="Z573" s="300"/>
    </row>
    <row r="574" spans="1:26" ht="12.75" customHeight="1">
      <c r="A574" s="300"/>
      <c r="B574" s="477"/>
      <c r="C574" s="386"/>
      <c r="D574" s="298"/>
      <c r="E574" s="478"/>
      <c r="F574" s="300"/>
      <c r="G574" s="300"/>
      <c r="H574" s="300"/>
      <c r="I574" s="300"/>
      <c r="J574" s="300"/>
      <c r="K574" s="300"/>
      <c r="L574" s="300"/>
      <c r="M574" s="300"/>
      <c r="N574" s="300"/>
      <c r="O574" s="300"/>
      <c r="P574" s="300"/>
      <c r="Q574" s="300"/>
      <c r="R574" s="300"/>
      <c r="S574" s="300"/>
      <c r="T574" s="300"/>
      <c r="U574" s="300"/>
      <c r="V574" s="300"/>
      <c r="W574" s="300"/>
      <c r="X574" s="300"/>
      <c r="Y574" s="300"/>
      <c r="Z574" s="300"/>
    </row>
    <row r="575" spans="1:26" ht="12.75" customHeight="1">
      <c r="A575" s="300"/>
      <c r="B575" s="477"/>
      <c r="C575" s="386"/>
      <c r="D575" s="298"/>
      <c r="E575" s="478"/>
      <c r="F575" s="300"/>
      <c r="G575" s="300"/>
      <c r="H575" s="300"/>
      <c r="I575" s="300"/>
      <c r="J575" s="300"/>
      <c r="K575" s="300"/>
      <c r="L575" s="300"/>
      <c r="M575" s="300"/>
      <c r="N575" s="300"/>
      <c r="O575" s="300"/>
      <c r="P575" s="300"/>
      <c r="Q575" s="300"/>
      <c r="R575" s="300"/>
      <c r="S575" s="300"/>
      <c r="T575" s="300"/>
      <c r="U575" s="300"/>
      <c r="V575" s="300"/>
      <c r="W575" s="300"/>
      <c r="X575" s="300"/>
      <c r="Y575" s="300"/>
      <c r="Z575" s="300"/>
    </row>
    <row r="576" spans="1:26" ht="12.75" customHeight="1">
      <c r="A576" s="300"/>
      <c r="B576" s="477"/>
      <c r="C576" s="386"/>
      <c r="D576" s="298"/>
      <c r="E576" s="478"/>
      <c r="F576" s="300"/>
      <c r="G576" s="300"/>
      <c r="H576" s="300"/>
      <c r="I576" s="300"/>
      <c r="J576" s="300"/>
      <c r="K576" s="300"/>
      <c r="L576" s="300"/>
      <c r="M576" s="300"/>
      <c r="N576" s="300"/>
      <c r="O576" s="300"/>
      <c r="P576" s="300"/>
      <c r="Q576" s="300"/>
      <c r="R576" s="300"/>
      <c r="S576" s="300"/>
      <c r="T576" s="300"/>
      <c r="U576" s="300"/>
      <c r="V576" s="300"/>
      <c r="W576" s="300"/>
      <c r="X576" s="300"/>
      <c r="Y576" s="300"/>
      <c r="Z576" s="300"/>
    </row>
    <row r="577" spans="1:26" ht="12.75" customHeight="1">
      <c r="A577" s="300"/>
      <c r="B577" s="477"/>
      <c r="C577" s="386"/>
      <c r="D577" s="298"/>
      <c r="E577" s="478"/>
      <c r="F577" s="300"/>
      <c r="G577" s="300"/>
      <c r="H577" s="300"/>
      <c r="I577" s="300"/>
      <c r="J577" s="300"/>
      <c r="K577" s="300"/>
      <c r="L577" s="300"/>
      <c r="M577" s="300"/>
      <c r="N577" s="300"/>
      <c r="O577" s="300"/>
      <c r="P577" s="300"/>
      <c r="Q577" s="300"/>
      <c r="R577" s="300"/>
      <c r="S577" s="300"/>
      <c r="T577" s="300"/>
      <c r="U577" s="300"/>
      <c r="V577" s="300"/>
      <c r="W577" s="300"/>
      <c r="X577" s="300"/>
      <c r="Y577" s="300"/>
      <c r="Z577" s="300"/>
    </row>
    <row r="578" spans="1:26" ht="12.75" customHeight="1">
      <c r="A578" s="300"/>
      <c r="B578" s="477"/>
      <c r="C578" s="386"/>
      <c r="D578" s="298"/>
      <c r="E578" s="478"/>
      <c r="F578" s="300"/>
      <c r="G578" s="300"/>
      <c r="H578" s="300"/>
      <c r="I578" s="300"/>
      <c r="J578" s="300"/>
      <c r="K578" s="300"/>
      <c r="L578" s="300"/>
      <c r="M578" s="300"/>
      <c r="N578" s="300"/>
      <c r="O578" s="300"/>
      <c r="P578" s="300"/>
      <c r="Q578" s="300"/>
      <c r="R578" s="300"/>
      <c r="S578" s="300"/>
      <c r="T578" s="300"/>
      <c r="U578" s="300"/>
      <c r="V578" s="300"/>
      <c r="W578" s="300"/>
      <c r="X578" s="300"/>
      <c r="Y578" s="300"/>
      <c r="Z578" s="300"/>
    </row>
    <row r="579" spans="1:26" ht="12.75" customHeight="1">
      <c r="A579" s="300"/>
      <c r="B579" s="477"/>
      <c r="C579" s="386"/>
      <c r="D579" s="298"/>
      <c r="E579" s="478"/>
      <c r="F579" s="300"/>
      <c r="G579" s="300"/>
      <c r="H579" s="300"/>
      <c r="I579" s="300"/>
      <c r="J579" s="300"/>
      <c r="K579" s="300"/>
      <c r="L579" s="300"/>
      <c r="M579" s="300"/>
      <c r="N579" s="300"/>
      <c r="O579" s="300"/>
      <c r="P579" s="300"/>
      <c r="Q579" s="300"/>
      <c r="R579" s="300"/>
      <c r="S579" s="300"/>
      <c r="T579" s="300"/>
      <c r="U579" s="300"/>
      <c r="V579" s="300"/>
      <c r="W579" s="300"/>
      <c r="X579" s="300"/>
      <c r="Y579" s="300"/>
      <c r="Z579" s="300"/>
    </row>
    <row r="580" spans="1:26" ht="12.75" customHeight="1">
      <c r="A580" s="300"/>
      <c r="B580" s="477"/>
      <c r="C580" s="386"/>
      <c r="D580" s="298"/>
      <c r="E580" s="478"/>
      <c r="F580" s="300"/>
      <c r="G580" s="300"/>
      <c r="H580" s="300"/>
      <c r="I580" s="300"/>
      <c r="J580" s="300"/>
      <c r="K580" s="300"/>
      <c r="L580" s="300"/>
      <c r="M580" s="300"/>
      <c r="N580" s="300"/>
      <c r="O580" s="300"/>
      <c r="P580" s="300"/>
      <c r="Q580" s="300"/>
      <c r="R580" s="300"/>
      <c r="S580" s="300"/>
      <c r="T580" s="300"/>
      <c r="U580" s="300"/>
      <c r="V580" s="300"/>
      <c r="W580" s="300"/>
      <c r="X580" s="300"/>
      <c r="Y580" s="300"/>
      <c r="Z580" s="300"/>
    </row>
    <row r="581" spans="1:26" ht="12.75" customHeight="1">
      <c r="A581" s="300"/>
      <c r="B581" s="477"/>
      <c r="C581" s="386"/>
      <c r="D581" s="298"/>
      <c r="E581" s="478"/>
      <c r="F581" s="300"/>
      <c r="G581" s="300"/>
      <c r="H581" s="300"/>
      <c r="I581" s="300"/>
      <c r="J581" s="300"/>
      <c r="K581" s="300"/>
      <c r="L581" s="300"/>
      <c r="M581" s="300"/>
      <c r="N581" s="300"/>
      <c r="O581" s="300"/>
      <c r="P581" s="300"/>
      <c r="Q581" s="300"/>
      <c r="R581" s="300"/>
      <c r="S581" s="300"/>
      <c r="T581" s="300"/>
      <c r="U581" s="300"/>
      <c r="V581" s="300"/>
      <c r="W581" s="300"/>
      <c r="X581" s="300"/>
      <c r="Y581" s="300"/>
      <c r="Z581" s="300"/>
    </row>
    <row r="582" spans="1:26" ht="12.75" customHeight="1">
      <c r="A582" s="300"/>
      <c r="B582" s="477"/>
      <c r="C582" s="386"/>
      <c r="D582" s="298"/>
      <c r="E582" s="478"/>
      <c r="F582" s="300"/>
      <c r="G582" s="300"/>
      <c r="H582" s="300"/>
      <c r="I582" s="300"/>
      <c r="J582" s="300"/>
      <c r="K582" s="300"/>
      <c r="L582" s="300"/>
      <c r="M582" s="300"/>
      <c r="N582" s="300"/>
      <c r="O582" s="300"/>
      <c r="P582" s="300"/>
      <c r="Q582" s="300"/>
      <c r="R582" s="300"/>
      <c r="S582" s="300"/>
      <c r="T582" s="300"/>
      <c r="U582" s="300"/>
      <c r="V582" s="300"/>
      <c r="W582" s="300"/>
      <c r="X582" s="300"/>
      <c r="Y582" s="300"/>
      <c r="Z582" s="300"/>
    </row>
    <row r="583" spans="1:26" ht="12.75" customHeight="1">
      <c r="A583" s="300"/>
      <c r="B583" s="477"/>
      <c r="C583" s="386"/>
      <c r="D583" s="298"/>
      <c r="E583" s="478"/>
      <c r="F583" s="300"/>
      <c r="G583" s="300"/>
      <c r="H583" s="300"/>
      <c r="I583" s="300"/>
      <c r="J583" s="300"/>
      <c r="K583" s="300"/>
      <c r="L583" s="300"/>
      <c r="M583" s="300"/>
      <c r="N583" s="300"/>
      <c r="O583" s="300"/>
      <c r="P583" s="300"/>
      <c r="Q583" s="300"/>
      <c r="R583" s="300"/>
      <c r="S583" s="300"/>
      <c r="T583" s="300"/>
      <c r="U583" s="300"/>
      <c r="V583" s="300"/>
      <c r="W583" s="300"/>
      <c r="X583" s="300"/>
      <c r="Y583" s="300"/>
      <c r="Z583" s="300"/>
    </row>
    <row r="584" spans="1:26" ht="12.75" customHeight="1">
      <c r="A584" s="300"/>
      <c r="B584" s="477"/>
      <c r="C584" s="386"/>
      <c r="D584" s="298"/>
      <c r="E584" s="478"/>
      <c r="F584" s="300"/>
      <c r="G584" s="300"/>
      <c r="H584" s="300"/>
      <c r="I584" s="300"/>
      <c r="J584" s="300"/>
      <c r="K584" s="300"/>
      <c r="L584" s="300"/>
      <c r="M584" s="300"/>
      <c r="N584" s="300"/>
      <c r="O584" s="300"/>
      <c r="P584" s="300"/>
      <c r="Q584" s="300"/>
      <c r="R584" s="300"/>
      <c r="S584" s="300"/>
      <c r="T584" s="300"/>
      <c r="U584" s="300"/>
      <c r="V584" s="300"/>
      <c r="W584" s="300"/>
      <c r="X584" s="300"/>
      <c r="Y584" s="300"/>
      <c r="Z584" s="300"/>
    </row>
    <row r="585" spans="1:26" ht="12.75" customHeight="1">
      <c r="A585" s="300"/>
      <c r="B585" s="477"/>
      <c r="C585" s="386"/>
      <c r="D585" s="298"/>
      <c r="E585" s="478"/>
      <c r="F585" s="300"/>
      <c r="G585" s="300"/>
      <c r="H585" s="300"/>
      <c r="I585" s="300"/>
      <c r="J585" s="300"/>
      <c r="K585" s="300"/>
      <c r="L585" s="300"/>
      <c r="M585" s="300"/>
      <c r="N585" s="300"/>
      <c r="O585" s="300"/>
      <c r="P585" s="300"/>
      <c r="Q585" s="300"/>
      <c r="R585" s="300"/>
      <c r="S585" s="300"/>
      <c r="T585" s="300"/>
      <c r="U585" s="300"/>
      <c r="V585" s="300"/>
      <c r="W585" s="300"/>
      <c r="X585" s="300"/>
      <c r="Y585" s="300"/>
      <c r="Z585" s="300"/>
    </row>
    <row r="586" spans="1:26" ht="12.75" customHeight="1">
      <c r="A586" s="300"/>
      <c r="B586" s="477"/>
      <c r="C586" s="386"/>
      <c r="D586" s="298"/>
      <c r="E586" s="478"/>
      <c r="F586" s="300"/>
      <c r="G586" s="300"/>
      <c r="H586" s="300"/>
      <c r="I586" s="300"/>
      <c r="J586" s="300"/>
      <c r="K586" s="300"/>
      <c r="L586" s="300"/>
      <c r="M586" s="300"/>
      <c r="N586" s="300"/>
      <c r="O586" s="300"/>
      <c r="P586" s="300"/>
      <c r="Q586" s="300"/>
      <c r="R586" s="300"/>
      <c r="S586" s="300"/>
      <c r="T586" s="300"/>
      <c r="U586" s="300"/>
      <c r="V586" s="300"/>
      <c r="W586" s="300"/>
      <c r="X586" s="300"/>
      <c r="Y586" s="300"/>
      <c r="Z586" s="300"/>
    </row>
    <row r="587" spans="1:26" ht="12.75" customHeight="1">
      <c r="A587" s="300"/>
      <c r="B587" s="477"/>
      <c r="C587" s="386"/>
      <c r="D587" s="298"/>
      <c r="E587" s="478"/>
      <c r="F587" s="300"/>
      <c r="G587" s="300"/>
      <c r="H587" s="300"/>
      <c r="I587" s="300"/>
      <c r="J587" s="300"/>
      <c r="K587" s="300"/>
      <c r="L587" s="300"/>
      <c r="M587" s="300"/>
      <c r="N587" s="300"/>
      <c r="O587" s="300"/>
      <c r="P587" s="300"/>
      <c r="Q587" s="300"/>
      <c r="R587" s="300"/>
      <c r="S587" s="300"/>
      <c r="T587" s="300"/>
      <c r="U587" s="300"/>
      <c r="V587" s="300"/>
      <c r="W587" s="300"/>
      <c r="X587" s="300"/>
      <c r="Y587" s="300"/>
      <c r="Z587" s="300"/>
    </row>
    <row r="588" spans="1:26" ht="12.75" customHeight="1">
      <c r="A588" s="300"/>
      <c r="B588" s="477"/>
      <c r="C588" s="386"/>
      <c r="D588" s="298"/>
      <c r="E588" s="478"/>
      <c r="F588" s="300"/>
      <c r="G588" s="300"/>
      <c r="H588" s="300"/>
      <c r="I588" s="300"/>
      <c r="J588" s="300"/>
      <c r="K588" s="300"/>
      <c r="L588" s="300"/>
      <c r="M588" s="300"/>
      <c r="N588" s="300"/>
      <c r="O588" s="300"/>
      <c r="P588" s="300"/>
      <c r="Q588" s="300"/>
      <c r="R588" s="300"/>
      <c r="S588" s="300"/>
      <c r="T588" s="300"/>
      <c r="U588" s="300"/>
      <c r="V588" s="300"/>
      <c r="W588" s="300"/>
      <c r="X588" s="300"/>
      <c r="Y588" s="300"/>
      <c r="Z588" s="300"/>
    </row>
    <row r="589" spans="1:26" ht="12.75" customHeight="1">
      <c r="A589" s="300"/>
      <c r="B589" s="477"/>
      <c r="C589" s="386"/>
      <c r="D589" s="298"/>
      <c r="E589" s="478"/>
      <c r="F589" s="300"/>
      <c r="G589" s="300"/>
      <c r="H589" s="300"/>
      <c r="I589" s="300"/>
      <c r="J589" s="300"/>
      <c r="K589" s="300"/>
      <c r="L589" s="300"/>
      <c r="M589" s="300"/>
      <c r="N589" s="300"/>
      <c r="O589" s="300"/>
      <c r="P589" s="300"/>
      <c r="Q589" s="300"/>
      <c r="R589" s="300"/>
      <c r="S589" s="300"/>
      <c r="T589" s="300"/>
      <c r="U589" s="300"/>
      <c r="V589" s="300"/>
      <c r="W589" s="300"/>
      <c r="X589" s="300"/>
      <c r="Y589" s="300"/>
      <c r="Z589" s="300"/>
    </row>
    <row r="590" spans="1:26" ht="12.75" customHeight="1">
      <c r="A590" s="300"/>
      <c r="B590" s="477"/>
      <c r="C590" s="386"/>
      <c r="D590" s="298"/>
      <c r="E590" s="478"/>
      <c r="F590" s="300"/>
      <c r="G590" s="300"/>
      <c r="H590" s="300"/>
      <c r="I590" s="300"/>
      <c r="J590" s="300"/>
      <c r="K590" s="300"/>
      <c r="L590" s="300"/>
      <c r="M590" s="300"/>
      <c r="N590" s="300"/>
      <c r="O590" s="300"/>
      <c r="P590" s="300"/>
      <c r="Q590" s="300"/>
      <c r="R590" s="300"/>
      <c r="S590" s="300"/>
      <c r="T590" s="300"/>
      <c r="U590" s="300"/>
      <c r="V590" s="300"/>
      <c r="W590" s="300"/>
      <c r="X590" s="300"/>
      <c r="Y590" s="300"/>
      <c r="Z590" s="300"/>
    </row>
    <row r="591" spans="1:26" ht="12.75" customHeight="1">
      <c r="A591" s="300"/>
      <c r="B591" s="477"/>
      <c r="C591" s="386"/>
      <c r="D591" s="298"/>
      <c r="E591" s="478"/>
      <c r="F591" s="300"/>
      <c r="G591" s="300"/>
      <c r="H591" s="300"/>
      <c r="I591" s="300"/>
      <c r="J591" s="300"/>
      <c r="K591" s="300"/>
      <c r="L591" s="300"/>
      <c r="M591" s="300"/>
      <c r="N591" s="300"/>
      <c r="O591" s="300"/>
      <c r="P591" s="300"/>
      <c r="Q591" s="300"/>
      <c r="R591" s="300"/>
      <c r="S591" s="300"/>
      <c r="T591" s="300"/>
      <c r="U591" s="300"/>
      <c r="V591" s="300"/>
      <c r="W591" s="300"/>
      <c r="X591" s="300"/>
      <c r="Y591" s="300"/>
      <c r="Z591" s="300"/>
    </row>
    <row r="592" spans="1:26" ht="12.75" customHeight="1">
      <c r="A592" s="300"/>
      <c r="B592" s="477"/>
      <c r="C592" s="386"/>
      <c r="D592" s="298"/>
      <c r="E592" s="478"/>
      <c r="F592" s="300"/>
      <c r="G592" s="300"/>
      <c r="H592" s="300"/>
      <c r="I592" s="300"/>
      <c r="J592" s="300"/>
      <c r="K592" s="300"/>
      <c r="L592" s="300"/>
      <c r="M592" s="300"/>
      <c r="N592" s="300"/>
      <c r="O592" s="300"/>
      <c r="P592" s="300"/>
      <c r="Q592" s="300"/>
      <c r="R592" s="300"/>
      <c r="S592" s="300"/>
      <c r="T592" s="300"/>
      <c r="U592" s="300"/>
      <c r="V592" s="300"/>
      <c r="W592" s="300"/>
      <c r="X592" s="300"/>
      <c r="Y592" s="300"/>
      <c r="Z592" s="300"/>
    </row>
    <row r="593" spans="1:26" ht="12.75" customHeight="1">
      <c r="A593" s="300"/>
      <c r="B593" s="477"/>
      <c r="C593" s="386"/>
      <c r="D593" s="298"/>
      <c r="E593" s="478"/>
      <c r="F593" s="300"/>
      <c r="G593" s="300"/>
      <c r="H593" s="300"/>
      <c r="I593" s="300"/>
      <c r="J593" s="300"/>
      <c r="K593" s="300"/>
      <c r="L593" s="300"/>
      <c r="M593" s="300"/>
      <c r="N593" s="300"/>
      <c r="O593" s="300"/>
      <c r="P593" s="300"/>
      <c r="Q593" s="300"/>
      <c r="R593" s="300"/>
      <c r="S593" s="300"/>
      <c r="T593" s="300"/>
      <c r="U593" s="300"/>
      <c r="V593" s="300"/>
      <c r="W593" s="300"/>
      <c r="X593" s="300"/>
      <c r="Y593" s="300"/>
      <c r="Z593" s="300"/>
    </row>
    <row r="594" spans="1:26" ht="12.75" customHeight="1">
      <c r="A594" s="300"/>
      <c r="B594" s="477"/>
      <c r="C594" s="386"/>
      <c r="D594" s="298"/>
      <c r="E594" s="478"/>
      <c r="F594" s="300"/>
      <c r="G594" s="300"/>
      <c r="H594" s="300"/>
      <c r="I594" s="300"/>
      <c r="J594" s="300"/>
      <c r="K594" s="300"/>
      <c r="L594" s="300"/>
      <c r="M594" s="300"/>
      <c r="N594" s="300"/>
      <c r="O594" s="300"/>
      <c r="P594" s="300"/>
      <c r="Q594" s="300"/>
      <c r="R594" s="300"/>
      <c r="S594" s="300"/>
      <c r="T594" s="300"/>
      <c r="U594" s="300"/>
      <c r="V594" s="300"/>
      <c r="W594" s="300"/>
      <c r="X594" s="300"/>
      <c r="Y594" s="300"/>
      <c r="Z594" s="300"/>
    </row>
    <row r="595" spans="1:26" ht="12.75" customHeight="1">
      <c r="A595" s="300"/>
      <c r="B595" s="477"/>
      <c r="C595" s="386"/>
      <c r="D595" s="298"/>
      <c r="E595" s="478"/>
      <c r="F595" s="300"/>
      <c r="G595" s="300"/>
      <c r="H595" s="300"/>
      <c r="I595" s="300"/>
      <c r="J595" s="300"/>
      <c r="K595" s="300"/>
      <c r="L595" s="300"/>
      <c r="M595" s="300"/>
      <c r="N595" s="300"/>
      <c r="O595" s="300"/>
      <c r="P595" s="300"/>
      <c r="Q595" s="300"/>
      <c r="R595" s="300"/>
      <c r="S595" s="300"/>
      <c r="T595" s="300"/>
      <c r="U595" s="300"/>
      <c r="V595" s="300"/>
      <c r="W595" s="300"/>
      <c r="X595" s="300"/>
      <c r="Y595" s="300"/>
      <c r="Z595" s="300"/>
    </row>
    <row r="596" spans="1:26" ht="12.75" customHeight="1">
      <c r="A596" s="300"/>
      <c r="B596" s="477"/>
      <c r="C596" s="386"/>
      <c r="D596" s="298"/>
      <c r="E596" s="478"/>
      <c r="F596" s="300"/>
      <c r="G596" s="300"/>
      <c r="H596" s="300"/>
      <c r="I596" s="300"/>
      <c r="J596" s="300"/>
      <c r="K596" s="300"/>
      <c r="L596" s="300"/>
      <c r="M596" s="300"/>
      <c r="N596" s="300"/>
      <c r="O596" s="300"/>
      <c r="P596" s="300"/>
      <c r="Q596" s="300"/>
      <c r="R596" s="300"/>
      <c r="S596" s="300"/>
      <c r="T596" s="300"/>
      <c r="U596" s="300"/>
      <c r="V596" s="300"/>
      <c r="W596" s="300"/>
      <c r="X596" s="300"/>
      <c r="Y596" s="300"/>
      <c r="Z596" s="300"/>
    </row>
    <row r="597" spans="1:26" ht="12.75" customHeight="1">
      <c r="A597" s="300"/>
      <c r="B597" s="477"/>
      <c r="C597" s="386"/>
      <c r="D597" s="298"/>
      <c r="E597" s="478"/>
      <c r="F597" s="300"/>
      <c r="G597" s="300"/>
      <c r="H597" s="300"/>
      <c r="I597" s="300"/>
      <c r="J597" s="300"/>
      <c r="K597" s="300"/>
      <c r="L597" s="300"/>
      <c r="M597" s="300"/>
      <c r="N597" s="300"/>
      <c r="O597" s="300"/>
      <c r="P597" s="300"/>
      <c r="Q597" s="300"/>
      <c r="R597" s="300"/>
      <c r="S597" s="300"/>
      <c r="T597" s="300"/>
      <c r="U597" s="300"/>
      <c r="V597" s="300"/>
      <c r="W597" s="300"/>
      <c r="X597" s="300"/>
      <c r="Y597" s="300"/>
      <c r="Z597" s="300"/>
    </row>
    <row r="598" spans="1:26" ht="12.75" customHeight="1">
      <c r="A598" s="300"/>
      <c r="B598" s="477"/>
      <c r="C598" s="386"/>
      <c r="D598" s="298"/>
      <c r="E598" s="478"/>
      <c r="F598" s="300"/>
      <c r="G598" s="300"/>
      <c r="H598" s="300"/>
      <c r="I598" s="300"/>
      <c r="J598" s="300"/>
      <c r="K598" s="300"/>
      <c r="L598" s="300"/>
      <c r="M598" s="300"/>
      <c r="N598" s="300"/>
      <c r="O598" s="300"/>
      <c r="P598" s="300"/>
      <c r="Q598" s="300"/>
      <c r="R598" s="300"/>
      <c r="S598" s="300"/>
      <c r="T598" s="300"/>
      <c r="U598" s="300"/>
      <c r="V598" s="300"/>
      <c r="W598" s="300"/>
      <c r="X598" s="300"/>
      <c r="Y598" s="300"/>
      <c r="Z598" s="300"/>
    </row>
    <row r="599" spans="1:26" ht="12.75" customHeight="1">
      <c r="A599" s="300"/>
      <c r="B599" s="477"/>
      <c r="C599" s="386"/>
      <c r="D599" s="298"/>
      <c r="E599" s="478"/>
      <c r="F599" s="300"/>
      <c r="G599" s="300"/>
      <c r="H599" s="300"/>
      <c r="I599" s="300"/>
      <c r="J599" s="300"/>
      <c r="K599" s="300"/>
      <c r="L599" s="300"/>
      <c r="M599" s="300"/>
      <c r="N599" s="300"/>
      <c r="O599" s="300"/>
      <c r="P599" s="300"/>
      <c r="Q599" s="300"/>
      <c r="R599" s="300"/>
      <c r="S599" s="300"/>
      <c r="T599" s="300"/>
      <c r="U599" s="300"/>
      <c r="V599" s="300"/>
      <c r="W599" s="300"/>
      <c r="X599" s="300"/>
      <c r="Y599" s="300"/>
      <c r="Z599" s="300"/>
    </row>
    <row r="600" spans="1:26" ht="12.75" customHeight="1">
      <c r="A600" s="300"/>
      <c r="B600" s="477"/>
      <c r="C600" s="386"/>
      <c r="D600" s="298"/>
      <c r="E600" s="478"/>
      <c r="F600" s="300"/>
      <c r="G600" s="300"/>
      <c r="H600" s="300"/>
      <c r="I600" s="300"/>
      <c r="J600" s="300"/>
      <c r="K600" s="300"/>
      <c r="L600" s="300"/>
      <c r="M600" s="300"/>
      <c r="N600" s="300"/>
      <c r="O600" s="300"/>
      <c r="P600" s="300"/>
      <c r="Q600" s="300"/>
      <c r="R600" s="300"/>
      <c r="S600" s="300"/>
      <c r="T600" s="300"/>
      <c r="U600" s="300"/>
      <c r="V600" s="300"/>
      <c r="W600" s="300"/>
      <c r="X600" s="300"/>
      <c r="Y600" s="300"/>
      <c r="Z600" s="300"/>
    </row>
    <row r="601" spans="1:26" ht="12.75" customHeight="1">
      <c r="A601" s="300"/>
      <c r="B601" s="477"/>
      <c r="C601" s="386"/>
      <c r="D601" s="298"/>
      <c r="E601" s="478"/>
      <c r="F601" s="300"/>
      <c r="G601" s="300"/>
      <c r="H601" s="300"/>
      <c r="I601" s="300"/>
      <c r="J601" s="300"/>
      <c r="K601" s="300"/>
      <c r="L601" s="300"/>
      <c r="M601" s="300"/>
      <c r="N601" s="300"/>
      <c r="O601" s="300"/>
      <c r="P601" s="300"/>
      <c r="Q601" s="300"/>
      <c r="R601" s="300"/>
      <c r="S601" s="300"/>
      <c r="T601" s="300"/>
      <c r="U601" s="300"/>
      <c r="V601" s="300"/>
      <c r="W601" s="300"/>
      <c r="X601" s="300"/>
      <c r="Y601" s="300"/>
      <c r="Z601" s="300"/>
    </row>
    <row r="602" spans="1:26" ht="12.75" customHeight="1">
      <c r="A602" s="300"/>
      <c r="B602" s="477"/>
      <c r="C602" s="386"/>
      <c r="D602" s="298"/>
      <c r="E602" s="478"/>
      <c r="F602" s="300"/>
      <c r="G602" s="300"/>
      <c r="H602" s="300"/>
      <c r="I602" s="300"/>
      <c r="J602" s="300"/>
      <c r="K602" s="300"/>
      <c r="L602" s="300"/>
      <c r="M602" s="300"/>
      <c r="N602" s="300"/>
      <c r="O602" s="300"/>
      <c r="P602" s="300"/>
      <c r="Q602" s="300"/>
      <c r="R602" s="300"/>
      <c r="S602" s="300"/>
      <c r="T602" s="300"/>
      <c r="U602" s="300"/>
      <c r="V602" s="300"/>
      <c r="W602" s="300"/>
      <c r="X602" s="300"/>
      <c r="Y602" s="300"/>
      <c r="Z602" s="300"/>
    </row>
    <row r="603" spans="1:26" ht="12.75" customHeight="1">
      <c r="A603" s="300"/>
      <c r="B603" s="477"/>
      <c r="C603" s="386"/>
      <c r="D603" s="298"/>
      <c r="E603" s="478"/>
      <c r="F603" s="300"/>
      <c r="G603" s="300"/>
      <c r="H603" s="300"/>
      <c r="I603" s="300"/>
      <c r="J603" s="300"/>
      <c r="K603" s="300"/>
      <c r="L603" s="300"/>
      <c r="M603" s="300"/>
      <c r="N603" s="300"/>
      <c r="O603" s="300"/>
      <c r="P603" s="300"/>
      <c r="Q603" s="300"/>
      <c r="R603" s="300"/>
      <c r="S603" s="300"/>
      <c r="T603" s="300"/>
      <c r="U603" s="300"/>
      <c r="V603" s="300"/>
      <c r="W603" s="300"/>
      <c r="X603" s="300"/>
      <c r="Y603" s="300"/>
      <c r="Z603" s="300"/>
    </row>
    <row r="604" spans="1:26" ht="12.75" customHeight="1">
      <c r="A604" s="300"/>
      <c r="B604" s="477"/>
      <c r="C604" s="386"/>
      <c r="D604" s="298"/>
      <c r="E604" s="478"/>
      <c r="F604" s="300"/>
      <c r="G604" s="300"/>
      <c r="H604" s="300"/>
      <c r="I604" s="300"/>
      <c r="J604" s="300"/>
      <c r="K604" s="300"/>
      <c r="L604" s="300"/>
      <c r="M604" s="300"/>
      <c r="N604" s="300"/>
      <c r="O604" s="300"/>
      <c r="P604" s="300"/>
      <c r="Q604" s="300"/>
      <c r="R604" s="300"/>
      <c r="S604" s="300"/>
      <c r="T604" s="300"/>
      <c r="U604" s="300"/>
      <c r="V604" s="300"/>
      <c r="W604" s="300"/>
      <c r="X604" s="300"/>
      <c r="Y604" s="300"/>
      <c r="Z604" s="300"/>
    </row>
    <row r="605" spans="1:26" ht="12.75" customHeight="1">
      <c r="A605" s="300"/>
      <c r="B605" s="477"/>
      <c r="C605" s="386"/>
      <c r="D605" s="298"/>
      <c r="E605" s="478"/>
      <c r="F605" s="300"/>
      <c r="G605" s="300"/>
      <c r="H605" s="300"/>
      <c r="I605" s="300"/>
      <c r="J605" s="300"/>
      <c r="K605" s="300"/>
      <c r="L605" s="300"/>
      <c r="M605" s="300"/>
      <c r="N605" s="300"/>
      <c r="O605" s="300"/>
      <c r="P605" s="300"/>
      <c r="Q605" s="300"/>
      <c r="R605" s="300"/>
      <c r="S605" s="300"/>
      <c r="T605" s="300"/>
      <c r="U605" s="300"/>
      <c r="V605" s="300"/>
      <c r="W605" s="300"/>
      <c r="X605" s="300"/>
      <c r="Y605" s="300"/>
      <c r="Z605" s="300"/>
    </row>
    <row r="606" spans="1:26" ht="12.75" customHeight="1">
      <c r="A606" s="300"/>
      <c r="B606" s="477"/>
      <c r="C606" s="386"/>
      <c r="D606" s="298"/>
      <c r="E606" s="478"/>
      <c r="F606" s="300"/>
      <c r="G606" s="300"/>
      <c r="H606" s="300"/>
      <c r="I606" s="300"/>
      <c r="J606" s="300"/>
      <c r="K606" s="300"/>
      <c r="L606" s="300"/>
      <c r="M606" s="300"/>
      <c r="N606" s="300"/>
      <c r="O606" s="300"/>
      <c r="P606" s="300"/>
      <c r="Q606" s="300"/>
      <c r="R606" s="300"/>
      <c r="S606" s="300"/>
      <c r="T606" s="300"/>
      <c r="U606" s="300"/>
      <c r="V606" s="300"/>
      <c r="W606" s="300"/>
      <c r="X606" s="300"/>
      <c r="Y606" s="300"/>
      <c r="Z606" s="300"/>
    </row>
    <row r="607" spans="1:26" ht="12.75" customHeight="1">
      <c r="A607" s="300"/>
      <c r="B607" s="477"/>
      <c r="C607" s="386"/>
      <c r="D607" s="298"/>
      <c r="E607" s="478"/>
      <c r="F607" s="300"/>
      <c r="G607" s="300"/>
      <c r="H607" s="300"/>
      <c r="I607" s="300"/>
      <c r="J607" s="300"/>
      <c r="K607" s="300"/>
      <c r="L607" s="300"/>
      <c r="M607" s="300"/>
      <c r="N607" s="300"/>
      <c r="O607" s="300"/>
      <c r="P607" s="300"/>
      <c r="Q607" s="300"/>
      <c r="R607" s="300"/>
      <c r="S607" s="300"/>
      <c r="T607" s="300"/>
      <c r="U607" s="300"/>
      <c r="V607" s="300"/>
      <c r="W607" s="300"/>
      <c r="X607" s="300"/>
      <c r="Y607" s="300"/>
      <c r="Z607" s="300"/>
    </row>
    <row r="608" spans="1:26" ht="12.75" customHeight="1">
      <c r="A608" s="300"/>
      <c r="B608" s="477"/>
      <c r="C608" s="386"/>
      <c r="D608" s="298"/>
      <c r="E608" s="478"/>
      <c r="F608" s="300"/>
      <c r="G608" s="300"/>
      <c r="H608" s="300"/>
      <c r="I608" s="300"/>
      <c r="J608" s="300"/>
      <c r="K608" s="300"/>
      <c r="L608" s="300"/>
      <c r="M608" s="300"/>
      <c r="N608" s="300"/>
      <c r="O608" s="300"/>
      <c r="P608" s="300"/>
      <c r="Q608" s="300"/>
      <c r="R608" s="300"/>
      <c r="S608" s="300"/>
      <c r="T608" s="300"/>
      <c r="U608" s="300"/>
      <c r="V608" s="300"/>
      <c r="W608" s="300"/>
      <c r="X608" s="300"/>
      <c r="Y608" s="300"/>
      <c r="Z608" s="300"/>
    </row>
    <row r="609" spans="1:26" ht="12.75" customHeight="1">
      <c r="A609" s="300"/>
      <c r="B609" s="477"/>
      <c r="C609" s="386"/>
      <c r="D609" s="298"/>
      <c r="E609" s="478"/>
      <c r="F609" s="300"/>
      <c r="G609" s="300"/>
      <c r="H609" s="300"/>
      <c r="I609" s="300"/>
      <c r="J609" s="300"/>
      <c r="K609" s="300"/>
      <c r="L609" s="300"/>
      <c r="M609" s="300"/>
      <c r="N609" s="300"/>
      <c r="O609" s="300"/>
      <c r="P609" s="300"/>
      <c r="Q609" s="300"/>
      <c r="R609" s="300"/>
      <c r="S609" s="300"/>
      <c r="T609" s="300"/>
      <c r="U609" s="300"/>
      <c r="V609" s="300"/>
      <c r="W609" s="300"/>
      <c r="X609" s="300"/>
      <c r="Y609" s="300"/>
      <c r="Z609" s="300"/>
    </row>
    <row r="610" spans="1:26" ht="12.75" customHeight="1">
      <c r="A610" s="300"/>
      <c r="B610" s="477"/>
      <c r="C610" s="386"/>
      <c r="D610" s="298"/>
      <c r="E610" s="478"/>
      <c r="F610" s="300"/>
      <c r="G610" s="300"/>
      <c r="H610" s="300"/>
      <c r="I610" s="300"/>
      <c r="J610" s="300"/>
      <c r="K610" s="300"/>
      <c r="L610" s="300"/>
      <c r="M610" s="300"/>
      <c r="N610" s="300"/>
      <c r="O610" s="300"/>
      <c r="P610" s="300"/>
      <c r="Q610" s="300"/>
      <c r="R610" s="300"/>
      <c r="S610" s="300"/>
      <c r="T610" s="300"/>
      <c r="U610" s="300"/>
      <c r="V610" s="300"/>
      <c r="W610" s="300"/>
      <c r="X610" s="300"/>
      <c r="Y610" s="300"/>
      <c r="Z610" s="300"/>
    </row>
    <row r="611" spans="1:26" ht="12.75" customHeight="1">
      <c r="A611" s="300"/>
      <c r="B611" s="477"/>
      <c r="C611" s="386"/>
      <c r="D611" s="298"/>
      <c r="E611" s="478"/>
      <c r="F611" s="300"/>
      <c r="G611" s="300"/>
      <c r="H611" s="300"/>
      <c r="I611" s="300"/>
      <c r="J611" s="300"/>
      <c r="K611" s="300"/>
      <c r="L611" s="300"/>
      <c r="M611" s="300"/>
      <c r="N611" s="300"/>
      <c r="O611" s="300"/>
      <c r="P611" s="300"/>
      <c r="Q611" s="300"/>
      <c r="R611" s="300"/>
      <c r="S611" s="300"/>
      <c r="T611" s="300"/>
      <c r="U611" s="300"/>
      <c r="V611" s="300"/>
      <c r="W611" s="300"/>
      <c r="X611" s="300"/>
      <c r="Y611" s="300"/>
      <c r="Z611" s="300"/>
    </row>
    <row r="612" spans="1:26" ht="12.75" customHeight="1">
      <c r="A612" s="300"/>
      <c r="B612" s="477"/>
      <c r="C612" s="386"/>
      <c r="D612" s="298"/>
      <c r="E612" s="478"/>
      <c r="F612" s="300"/>
      <c r="G612" s="300"/>
      <c r="H612" s="300"/>
      <c r="I612" s="300"/>
      <c r="J612" s="300"/>
      <c r="K612" s="300"/>
      <c r="L612" s="300"/>
      <c r="M612" s="300"/>
      <c r="N612" s="300"/>
      <c r="O612" s="300"/>
      <c r="P612" s="300"/>
      <c r="Q612" s="300"/>
      <c r="R612" s="300"/>
      <c r="S612" s="300"/>
      <c r="T612" s="300"/>
      <c r="U612" s="300"/>
      <c r="V612" s="300"/>
      <c r="W612" s="300"/>
      <c r="X612" s="300"/>
      <c r="Y612" s="300"/>
      <c r="Z612" s="300"/>
    </row>
    <row r="613" spans="1:26" ht="12.75" customHeight="1">
      <c r="A613" s="300"/>
      <c r="B613" s="477"/>
      <c r="C613" s="386"/>
      <c r="D613" s="298"/>
      <c r="E613" s="478"/>
      <c r="F613" s="300"/>
      <c r="G613" s="300"/>
      <c r="H613" s="300"/>
      <c r="I613" s="300"/>
      <c r="J613" s="300"/>
      <c r="K613" s="300"/>
      <c r="L613" s="300"/>
      <c r="M613" s="300"/>
      <c r="N613" s="300"/>
      <c r="O613" s="300"/>
      <c r="P613" s="300"/>
      <c r="Q613" s="300"/>
      <c r="R613" s="300"/>
      <c r="S613" s="300"/>
      <c r="T613" s="300"/>
      <c r="U613" s="300"/>
      <c r="V613" s="300"/>
      <c r="W613" s="300"/>
      <c r="X613" s="300"/>
      <c r="Y613" s="300"/>
      <c r="Z613" s="300"/>
    </row>
    <row r="614" spans="1:26" ht="12.75" customHeight="1">
      <c r="A614" s="300"/>
      <c r="B614" s="477"/>
      <c r="C614" s="386"/>
      <c r="D614" s="298"/>
      <c r="E614" s="478"/>
      <c r="F614" s="300"/>
      <c r="G614" s="300"/>
      <c r="H614" s="300"/>
      <c r="I614" s="300"/>
      <c r="J614" s="300"/>
      <c r="K614" s="300"/>
      <c r="L614" s="300"/>
      <c r="M614" s="300"/>
      <c r="N614" s="300"/>
      <c r="O614" s="300"/>
      <c r="P614" s="300"/>
      <c r="Q614" s="300"/>
      <c r="R614" s="300"/>
      <c r="S614" s="300"/>
      <c r="T614" s="300"/>
      <c r="U614" s="300"/>
      <c r="V614" s="300"/>
      <c r="W614" s="300"/>
      <c r="X614" s="300"/>
      <c r="Y614" s="300"/>
      <c r="Z614" s="300"/>
    </row>
    <row r="615" spans="1:26" ht="12.75" customHeight="1">
      <c r="A615" s="300"/>
      <c r="B615" s="477"/>
      <c r="C615" s="386"/>
      <c r="D615" s="298"/>
      <c r="E615" s="478"/>
      <c r="F615" s="300"/>
      <c r="G615" s="300"/>
      <c r="H615" s="300"/>
      <c r="I615" s="300"/>
      <c r="J615" s="300"/>
      <c r="K615" s="300"/>
      <c r="L615" s="300"/>
      <c r="M615" s="300"/>
      <c r="N615" s="300"/>
      <c r="O615" s="300"/>
      <c r="P615" s="300"/>
      <c r="Q615" s="300"/>
      <c r="R615" s="300"/>
      <c r="S615" s="300"/>
      <c r="T615" s="300"/>
      <c r="U615" s="300"/>
      <c r="V615" s="300"/>
      <c r="W615" s="300"/>
      <c r="X615" s="300"/>
      <c r="Y615" s="300"/>
      <c r="Z615" s="300"/>
    </row>
    <row r="616" spans="1:26" ht="12.75" customHeight="1">
      <c r="A616" s="300"/>
      <c r="B616" s="477"/>
      <c r="C616" s="386"/>
      <c r="D616" s="298"/>
      <c r="E616" s="478"/>
      <c r="F616" s="300"/>
      <c r="G616" s="300"/>
      <c r="H616" s="300"/>
      <c r="I616" s="300"/>
      <c r="J616" s="300"/>
      <c r="K616" s="300"/>
      <c r="L616" s="300"/>
      <c r="M616" s="300"/>
      <c r="N616" s="300"/>
      <c r="O616" s="300"/>
      <c r="P616" s="300"/>
      <c r="Q616" s="300"/>
      <c r="R616" s="300"/>
      <c r="S616" s="300"/>
      <c r="T616" s="300"/>
      <c r="U616" s="300"/>
      <c r="V616" s="300"/>
      <c r="W616" s="300"/>
      <c r="X616" s="300"/>
      <c r="Y616" s="300"/>
      <c r="Z616" s="300"/>
    </row>
    <row r="617" spans="1:26" ht="12.75" customHeight="1">
      <c r="A617" s="300"/>
      <c r="B617" s="477"/>
      <c r="C617" s="386"/>
      <c r="D617" s="298"/>
      <c r="E617" s="478"/>
      <c r="F617" s="300"/>
      <c r="G617" s="300"/>
      <c r="H617" s="300"/>
      <c r="I617" s="300"/>
      <c r="J617" s="300"/>
      <c r="K617" s="300"/>
      <c r="L617" s="300"/>
      <c r="M617" s="300"/>
      <c r="N617" s="300"/>
      <c r="O617" s="300"/>
      <c r="P617" s="300"/>
      <c r="Q617" s="300"/>
      <c r="R617" s="300"/>
      <c r="S617" s="300"/>
      <c r="T617" s="300"/>
      <c r="U617" s="300"/>
      <c r="V617" s="300"/>
      <c r="W617" s="300"/>
      <c r="X617" s="300"/>
      <c r="Y617" s="300"/>
      <c r="Z617" s="300"/>
    </row>
    <row r="618" spans="1:26" ht="12.75" customHeight="1">
      <c r="A618" s="300"/>
      <c r="B618" s="477"/>
      <c r="C618" s="386"/>
      <c r="D618" s="298"/>
      <c r="E618" s="478"/>
      <c r="F618" s="300"/>
      <c r="G618" s="300"/>
      <c r="H618" s="300"/>
      <c r="I618" s="300"/>
      <c r="J618" s="300"/>
      <c r="K618" s="300"/>
      <c r="L618" s="300"/>
      <c r="M618" s="300"/>
      <c r="N618" s="300"/>
      <c r="O618" s="300"/>
      <c r="P618" s="300"/>
      <c r="Q618" s="300"/>
      <c r="R618" s="300"/>
      <c r="S618" s="300"/>
      <c r="T618" s="300"/>
      <c r="U618" s="300"/>
      <c r="V618" s="300"/>
      <c r="W618" s="300"/>
      <c r="X618" s="300"/>
      <c r="Y618" s="300"/>
      <c r="Z618" s="300"/>
    </row>
    <row r="619" spans="1:26" ht="12.75" customHeight="1">
      <c r="A619" s="300"/>
      <c r="B619" s="477"/>
      <c r="C619" s="386"/>
      <c r="D619" s="298"/>
      <c r="E619" s="478"/>
      <c r="F619" s="300"/>
      <c r="G619" s="300"/>
      <c r="H619" s="300"/>
      <c r="I619" s="300"/>
      <c r="J619" s="300"/>
      <c r="K619" s="300"/>
      <c r="L619" s="300"/>
      <c r="M619" s="300"/>
      <c r="N619" s="300"/>
      <c r="O619" s="300"/>
      <c r="P619" s="300"/>
      <c r="Q619" s="300"/>
      <c r="R619" s="300"/>
      <c r="S619" s="300"/>
      <c r="T619" s="300"/>
      <c r="U619" s="300"/>
      <c r="V619" s="300"/>
      <c r="W619" s="300"/>
      <c r="X619" s="300"/>
      <c r="Y619" s="300"/>
      <c r="Z619" s="300"/>
    </row>
    <row r="620" spans="1:26" ht="12.75" customHeight="1">
      <c r="A620" s="300"/>
      <c r="B620" s="477"/>
      <c r="C620" s="386"/>
      <c r="D620" s="298"/>
      <c r="E620" s="478"/>
      <c r="F620" s="300"/>
      <c r="G620" s="300"/>
      <c r="H620" s="300"/>
      <c r="I620" s="300"/>
      <c r="J620" s="300"/>
      <c r="K620" s="300"/>
      <c r="L620" s="300"/>
      <c r="M620" s="300"/>
      <c r="N620" s="300"/>
      <c r="O620" s="300"/>
      <c r="P620" s="300"/>
      <c r="Q620" s="300"/>
      <c r="R620" s="300"/>
      <c r="S620" s="300"/>
      <c r="T620" s="300"/>
      <c r="U620" s="300"/>
      <c r="V620" s="300"/>
      <c r="W620" s="300"/>
      <c r="X620" s="300"/>
      <c r="Y620" s="300"/>
      <c r="Z620" s="300"/>
    </row>
    <row r="621" spans="1:26" ht="12.75" customHeight="1">
      <c r="A621" s="300"/>
      <c r="B621" s="477"/>
      <c r="C621" s="386"/>
      <c r="D621" s="298"/>
      <c r="E621" s="478"/>
      <c r="F621" s="300"/>
      <c r="G621" s="300"/>
      <c r="H621" s="300"/>
      <c r="I621" s="300"/>
      <c r="J621" s="300"/>
      <c r="K621" s="300"/>
      <c r="L621" s="300"/>
      <c r="M621" s="300"/>
      <c r="N621" s="300"/>
      <c r="O621" s="300"/>
      <c r="P621" s="300"/>
      <c r="Q621" s="300"/>
      <c r="R621" s="300"/>
      <c r="S621" s="300"/>
      <c r="T621" s="300"/>
      <c r="U621" s="300"/>
      <c r="V621" s="300"/>
      <c r="W621" s="300"/>
      <c r="X621" s="300"/>
      <c r="Y621" s="300"/>
      <c r="Z621" s="300"/>
    </row>
    <row r="622" spans="1:26" ht="12.75" customHeight="1">
      <c r="A622" s="300"/>
      <c r="B622" s="477"/>
      <c r="C622" s="386"/>
      <c r="D622" s="298"/>
      <c r="E622" s="478"/>
      <c r="F622" s="300"/>
      <c r="G622" s="300"/>
      <c r="H622" s="300"/>
      <c r="I622" s="300"/>
      <c r="J622" s="300"/>
      <c r="K622" s="300"/>
      <c r="L622" s="300"/>
      <c r="M622" s="300"/>
      <c r="N622" s="300"/>
      <c r="O622" s="300"/>
      <c r="P622" s="300"/>
      <c r="Q622" s="300"/>
      <c r="R622" s="300"/>
      <c r="S622" s="300"/>
      <c r="T622" s="300"/>
      <c r="U622" s="300"/>
      <c r="V622" s="300"/>
      <c r="W622" s="300"/>
      <c r="X622" s="300"/>
      <c r="Y622" s="300"/>
      <c r="Z622" s="300"/>
    </row>
    <row r="623" spans="1:26" ht="12.75" customHeight="1">
      <c r="A623" s="300"/>
      <c r="B623" s="477"/>
      <c r="C623" s="386"/>
      <c r="D623" s="298"/>
      <c r="E623" s="478"/>
      <c r="F623" s="300"/>
      <c r="G623" s="300"/>
      <c r="H623" s="300"/>
      <c r="I623" s="300"/>
      <c r="J623" s="300"/>
      <c r="K623" s="300"/>
      <c r="L623" s="300"/>
      <c r="M623" s="300"/>
      <c r="N623" s="300"/>
      <c r="O623" s="300"/>
      <c r="P623" s="300"/>
      <c r="Q623" s="300"/>
      <c r="R623" s="300"/>
      <c r="S623" s="300"/>
      <c r="T623" s="300"/>
      <c r="U623" s="300"/>
      <c r="V623" s="300"/>
      <c r="W623" s="300"/>
      <c r="X623" s="300"/>
      <c r="Y623" s="300"/>
      <c r="Z623" s="300"/>
    </row>
    <row r="624" spans="1:26" ht="12.75" customHeight="1">
      <c r="A624" s="300"/>
      <c r="B624" s="477"/>
      <c r="C624" s="386"/>
      <c r="D624" s="298"/>
      <c r="E624" s="478"/>
      <c r="F624" s="300"/>
      <c r="G624" s="300"/>
      <c r="H624" s="300"/>
      <c r="I624" s="300"/>
      <c r="J624" s="300"/>
      <c r="K624" s="300"/>
      <c r="L624" s="300"/>
      <c r="M624" s="300"/>
      <c r="N624" s="300"/>
      <c r="O624" s="300"/>
      <c r="P624" s="300"/>
      <c r="Q624" s="300"/>
      <c r="R624" s="300"/>
      <c r="S624" s="300"/>
      <c r="T624" s="300"/>
      <c r="U624" s="300"/>
      <c r="V624" s="300"/>
      <c r="W624" s="300"/>
      <c r="X624" s="300"/>
      <c r="Y624" s="300"/>
      <c r="Z624" s="300"/>
    </row>
    <row r="625" spans="1:26" ht="12.75" customHeight="1">
      <c r="A625" s="300"/>
      <c r="B625" s="477"/>
      <c r="C625" s="386"/>
      <c r="D625" s="298"/>
      <c r="E625" s="478"/>
      <c r="F625" s="300"/>
      <c r="G625" s="300"/>
      <c r="H625" s="300"/>
      <c r="I625" s="300"/>
      <c r="J625" s="300"/>
      <c r="K625" s="300"/>
      <c r="L625" s="300"/>
      <c r="M625" s="300"/>
      <c r="N625" s="300"/>
      <c r="O625" s="300"/>
      <c r="P625" s="300"/>
      <c r="Q625" s="300"/>
      <c r="R625" s="300"/>
      <c r="S625" s="300"/>
      <c r="T625" s="300"/>
      <c r="U625" s="300"/>
      <c r="V625" s="300"/>
      <c r="W625" s="300"/>
      <c r="X625" s="300"/>
      <c r="Y625" s="300"/>
      <c r="Z625" s="300"/>
    </row>
    <row r="626" spans="1:26" ht="12.75" customHeight="1">
      <c r="A626" s="300"/>
      <c r="B626" s="477"/>
      <c r="C626" s="386"/>
      <c r="D626" s="298"/>
      <c r="E626" s="478"/>
      <c r="F626" s="300"/>
      <c r="G626" s="300"/>
      <c r="H626" s="300"/>
      <c r="I626" s="300"/>
      <c r="J626" s="300"/>
      <c r="K626" s="300"/>
      <c r="L626" s="300"/>
      <c r="M626" s="300"/>
      <c r="N626" s="300"/>
      <c r="O626" s="300"/>
      <c r="P626" s="300"/>
      <c r="Q626" s="300"/>
      <c r="R626" s="300"/>
      <c r="S626" s="300"/>
      <c r="T626" s="300"/>
      <c r="U626" s="300"/>
      <c r="V626" s="300"/>
      <c r="W626" s="300"/>
      <c r="X626" s="300"/>
      <c r="Y626" s="300"/>
      <c r="Z626" s="300"/>
    </row>
    <row r="627" spans="1:26" ht="12.75" customHeight="1">
      <c r="A627" s="300"/>
      <c r="B627" s="477"/>
      <c r="C627" s="386"/>
      <c r="D627" s="298"/>
      <c r="E627" s="478"/>
      <c r="F627" s="300"/>
      <c r="G627" s="300"/>
      <c r="H627" s="300"/>
      <c r="I627" s="300"/>
      <c r="J627" s="300"/>
      <c r="K627" s="300"/>
      <c r="L627" s="300"/>
      <c r="M627" s="300"/>
      <c r="N627" s="300"/>
      <c r="O627" s="300"/>
      <c r="P627" s="300"/>
      <c r="Q627" s="300"/>
      <c r="R627" s="300"/>
      <c r="S627" s="300"/>
      <c r="T627" s="300"/>
      <c r="U627" s="300"/>
      <c r="V627" s="300"/>
      <c r="W627" s="300"/>
      <c r="X627" s="300"/>
      <c r="Y627" s="300"/>
      <c r="Z627" s="300"/>
    </row>
    <row r="628" spans="1:26" ht="12.75" customHeight="1">
      <c r="A628" s="300"/>
      <c r="B628" s="477"/>
      <c r="C628" s="386"/>
      <c r="D628" s="298"/>
      <c r="E628" s="478"/>
      <c r="F628" s="300"/>
      <c r="G628" s="300"/>
      <c r="H628" s="300"/>
      <c r="I628" s="300"/>
      <c r="J628" s="300"/>
      <c r="K628" s="300"/>
      <c r="L628" s="300"/>
      <c r="M628" s="300"/>
      <c r="N628" s="300"/>
      <c r="O628" s="300"/>
      <c r="P628" s="300"/>
      <c r="Q628" s="300"/>
      <c r="R628" s="300"/>
      <c r="S628" s="300"/>
      <c r="T628" s="300"/>
      <c r="U628" s="300"/>
      <c r="V628" s="300"/>
      <c r="W628" s="300"/>
      <c r="X628" s="300"/>
      <c r="Y628" s="300"/>
      <c r="Z628" s="300"/>
    </row>
    <row r="629" spans="1:26" ht="12.75" customHeight="1">
      <c r="A629" s="300"/>
      <c r="B629" s="477"/>
      <c r="C629" s="386"/>
      <c r="D629" s="298"/>
      <c r="E629" s="478"/>
      <c r="F629" s="300"/>
      <c r="G629" s="300"/>
      <c r="H629" s="300"/>
      <c r="I629" s="300"/>
      <c r="J629" s="300"/>
      <c r="K629" s="300"/>
      <c r="L629" s="300"/>
      <c r="M629" s="300"/>
      <c r="N629" s="300"/>
      <c r="O629" s="300"/>
      <c r="P629" s="300"/>
      <c r="Q629" s="300"/>
      <c r="R629" s="300"/>
      <c r="S629" s="300"/>
      <c r="T629" s="300"/>
      <c r="U629" s="300"/>
      <c r="V629" s="300"/>
      <c r="W629" s="300"/>
      <c r="X629" s="300"/>
      <c r="Y629" s="300"/>
      <c r="Z629" s="300"/>
    </row>
    <row r="630" spans="1:26" ht="12.75" customHeight="1">
      <c r="A630" s="300"/>
      <c r="B630" s="477"/>
      <c r="C630" s="386"/>
      <c r="D630" s="298"/>
      <c r="E630" s="478"/>
      <c r="F630" s="300"/>
      <c r="G630" s="300"/>
      <c r="H630" s="300"/>
      <c r="I630" s="300"/>
      <c r="J630" s="300"/>
      <c r="K630" s="300"/>
      <c r="L630" s="300"/>
      <c r="M630" s="300"/>
      <c r="N630" s="300"/>
      <c r="O630" s="300"/>
      <c r="P630" s="300"/>
      <c r="Q630" s="300"/>
      <c r="R630" s="300"/>
      <c r="S630" s="300"/>
      <c r="T630" s="300"/>
      <c r="U630" s="300"/>
      <c r="V630" s="300"/>
      <c r="W630" s="300"/>
      <c r="X630" s="300"/>
      <c r="Y630" s="300"/>
      <c r="Z630" s="300"/>
    </row>
    <row r="631" spans="1:26" ht="12.75" customHeight="1">
      <c r="A631" s="300"/>
      <c r="B631" s="477"/>
      <c r="C631" s="386"/>
      <c r="D631" s="298"/>
      <c r="E631" s="478"/>
      <c r="F631" s="300"/>
      <c r="G631" s="300"/>
      <c r="H631" s="300"/>
      <c r="I631" s="300"/>
      <c r="J631" s="300"/>
      <c r="K631" s="300"/>
      <c r="L631" s="300"/>
      <c r="M631" s="300"/>
      <c r="N631" s="300"/>
      <c r="O631" s="300"/>
      <c r="P631" s="300"/>
      <c r="Q631" s="300"/>
      <c r="R631" s="300"/>
      <c r="S631" s="300"/>
      <c r="T631" s="300"/>
      <c r="U631" s="300"/>
      <c r="V631" s="300"/>
      <c r="W631" s="300"/>
      <c r="X631" s="300"/>
      <c r="Y631" s="300"/>
      <c r="Z631" s="300"/>
    </row>
    <row r="632" spans="1:26" ht="12.75" customHeight="1">
      <c r="A632" s="300"/>
      <c r="B632" s="477"/>
      <c r="C632" s="386"/>
      <c r="D632" s="298"/>
      <c r="E632" s="478"/>
      <c r="F632" s="300"/>
      <c r="G632" s="300"/>
      <c r="H632" s="300"/>
      <c r="I632" s="300"/>
      <c r="J632" s="300"/>
      <c r="K632" s="300"/>
      <c r="L632" s="300"/>
      <c r="M632" s="300"/>
      <c r="N632" s="300"/>
      <c r="O632" s="300"/>
      <c r="P632" s="300"/>
      <c r="Q632" s="300"/>
      <c r="R632" s="300"/>
      <c r="S632" s="300"/>
      <c r="T632" s="300"/>
      <c r="U632" s="300"/>
      <c r="V632" s="300"/>
      <c r="W632" s="300"/>
      <c r="X632" s="300"/>
      <c r="Y632" s="300"/>
      <c r="Z632" s="300"/>
    </row>
    <row r="633" spans="1:26" ht="12.75" customHeight="1">
      <c r="A633" s="300"/>
      <c r="B633" s="477"/>
      <c r="C633" s="386"/>
      <c r="D633" s="298"/>
      <c r="E633" s="478"/>
      <c r="F633" s="300"/>
      <c r="G633" s="300"/>
      <c r="H633" s="300"/>
      <c r="I633" s="300"/>
      <c r="J633" s="300"/>
      <c r="K633" s="300"/>
      <c r="L633" s="300"/>
      <c r="M633" s="300"/>
      <c r="N633" s="300"/>
      <c r="O633" s="300"/>
      <c r="P633" s="300"/>
      <c r="Q633" s="300"/>
      <c r="R633" s="300"/>
      <c r="S633" s="300"/>
      <c r="T633" s="300"/>
      <c r="U633" s="300"/>
      <c r="V633" s="300"/>
      <c r="W633" s="300"/>
      <c r="X633" s="300"/>
      <c r="Y633" s="300"/>
      <c r="Z633" s="300"/>
    </row>
    <row r="634" spans="1:26" ht="12.75" customHeight="1">
      <c r="A634" s="300"/>
      <c r="B634" s="477"/>
      <c r="C634" s="386"/>
      <c r="D634" s="298"/>
      <c r="E634" s="478"/>
      <c r="F634" s="300"/>
      <c r="G634" s="300"/>
      <c r="H634" s="300"/>
      <c r="I634" s="300"/>
      <c r="J634" s="300"/>
      <c r="K634" s="300"/>
      <c r="L634" s="300"/>
      <c r="M634" s="300"/>
      <c r="N634" s="300"/>
      <c r="O634" s="300"/>
      <c r="P634" s="300"/>
      <c r="Q634" s="300"/>
      <c r="R634" s="300"/>
      <c r="S634" s="300"/>
      <c r="T634" s="300"/>
      <c r="U634" s="300"/>
      <c r="V634" s="300"/>
      <c r="W634" s="300"/>
      <c r="X634" s="300"/>
      <c r="Y634" s="300"/>
      <c r="Z634" s="300"/>
    </row>
    <row r="635" spans="1:26" ht="12.75" customHeight="1">
      <c r="A635" s="300"/>
      <c r="B635" s="477"/>
      <c r="C635" s="386"/>
      <c r="D635" s="298"/>
      <c r="E635" s="478"/>
      <c r="F635" s="300"/>
      <c r="G635" s="300"/>
      <c r="H635" s="300"/>
      <c r="I635" s="300"/>
      <c r="J635" s="300"/>
      <c r="K635" s="300"/>
      <c r="L635" s="300"/>
      <c r="M635" s="300"/>
      <c r="N635" s="300"/>
      <c r="O635" s="300"/>
      <c r="P635" s="300"/>
      <c r="Q635" s="300"/>
      <c r="R635" s="300"/>
      <c r="S635" s="300"/>
      <c r="T635" s="300"/>
      <c r="U635" s="300"/>
      <c r="V635" s="300"/>
      <c r="W635" s="300"/>
      <c r="X635" s="300"/>
      <c r="Y635" s="300"/>
      <c r="Z635" s="300"/>
    </row>
    <row r="636" spans="1:26" ht="12.75" customHeight="1">
      <c r="A636" s="300"/>
      <c r="B636" s="477"/>
      <c r="C636" s="386"/>
      <c r="D636" s="298"/>
      <c r="E636" s="478"/>
      <c r="F636" s="300"/>
      <c r="G636" s="300"/>
      <c r="H636" s="300"/>
      <c r="I636" s="300"/>
      <c r="J636" s="300"/>
      <c r="K636" s="300"/>
      <c r="L636" s="300"/>
      <c r="M636" s="300"/>
      <c r="N636" s="300"/>
      <c r="O636" s="300"/>
      <c r="P636" s="300"/>
      <c r="Q636" s="300"/>
      <c r="R636" s="300"/>
      <c r="S636" s="300"/>
      <c r="T636" s="300"/>
      <c r="U636" s="300"/>
      <c r="V636" s="300"/>
      <c r="W636" s="300"/>
      <c r="X636" s="300"/>
      <c r="Y636" s="300"/>
      <c r="Z636" s="300"/>
    </row>
    <row r="637" spans="1:26" ht="12.75" customHeight="1">
      <c r="A637" s="300"/>
      <c r="B637" s="477"/>
      <c r="C637" s="386"/>
      <c r="D637" s="298"/>
      <c r="E637" s="478"/>
      <c r="F637" s="300"/>
      <c r="G637" s="300"/>
      <c r="H637" s="300"/>
      <c r="I637" s="300"/>
      <c r="J637" s="300"/>
      <c r="K637" s="300"/>
      <c r="L637" s="300"/>
      <c r="M637" s="300"/>
      <c r="N637" s="300"/>
      <c r="O637" s="300"/>
      <c r="P637" s="300"/>
      <c r="Q637" s="300"/>
      <c r="R637" s="300"/>
      <c r="S637" s="300"/>
      <c r="T637" s="300"/>
      <c r="U637" s="300"/>
      <c r="V637" s="300"/>
      <c r="W637" s="300"/>
      <c r="X637" s="300"/>
      <c r="Y637" s="300"/>
      <c r="Z637" s="300"/>
    </row>
    <row r="638" spans="1:26" ht="12.75" customHeight="1">
      <c r="A638" s="300"/>
      <c r="B638" s="477"/>
      <c r="C638" s="386"/>
      <c r="D638" s="298"/>
      <c r="E638" s="478"/>
      <c r="F638" s="300"/>
      <c r="G638" s="300"/>
      <c r="H638" s="300"/>
      <c r="I638" s="300"/>
      <c r="J638" s="300"/>
      <c r="K638" s="300"/>
      <c r="L638" s="300"/>
      <c r="M638" s="300"/>
      <c r="N638" s="300"/>
      <c r="O638" s="300"/>
      <c r="P638" s="300"/>
      <c r="Q638" s="300"/>
      <c r="R638" s="300"/>
      <c r="S638" s="300"/>
      <c r="T638" s="300"/>
      <c r="U638" s="300"/>
      <c r="V638" s="300"/>
      <c r="W638" s="300"/>
      <c r="X638" s="300"/>
      <c r="Y638" s="300"/>
      <c r="Z638" s="300"/>
    </row>
    <row r="639" spans="1:26" ht="12.75" customHeight="1">
      <c r="A639" s="300"/>
      <c r="B639" s="477"/>
      <c r="C639" s="386"/>
      <c r="D639" s="298"/>
      <c r="E639" s="478"/>
      <c r="F639" s="300"/>
      <c r="G639" s="300"/>
      <c r="H639" s="300"/>
      <c r="I639" s="300"/>
      <c r="J639" s="300"/>
      <c r="K639" s="300"/>
      <c r="L639" s="300"/>
      <c r="M639" s="300"/>
      <c r="N639" s="300"/>
      <c r="O639" s="300"/>
      <c r="P639" s="300"/>
      <c r="Q639" s="300"/>
      <c r="R639" s="300"/>
      <c r="S639" s="300"/>
      <c r="T639" s="300"/>
      <c r="U639" s="300"/>
      <c r="V639" s="300"/>
      <c r="W639" s="300"/>
      <c r="X639" s="300"/>
      <c r="Y639" s="300"/>
      <c r="Z639" s="300"/>
    </row>
    <row r="640" spans="1:26" ht="12.75" customHeight="1">
      <c r="A640" s="300"/>
      <c r="B640" s="477"/>
      <c r="C640" s="386"/>
      <c r="D640" s="298"/>
      <c r="E640" s="478"/>
      <c r="F640" s="300"/>
      <c r="G640" s="300"/>
      <c r="H640" s="300"/>
      <c r="I640" s="300"/>
      <c r="J640" s="300"/>
      <c r="K640" s="300"/>
      <c r="L640" s="300"/>
      <c r="M640" s="300"/>
      <c r="N640" s="300"/>
      <c r="O640" s="300"/>
      <c r="P640" s="300"/>
      <c r="Q640" s="300"/>
      <c r="R640" s="300"/>
      <c r="S640" s="300"/>
      <c r="T640" s="300"/>
      <c r="U640" s="300"/>
      <c r="V640" s="300"/>
      <c r="W640" s="300"/>
      <c r="X640" s="300"/>
      <c r="Y640" s="300"/>
      <c r="Z640" s="300"/>
    </row>
    <row r="641" spans="1:26" ht="12.75" customHeight="1">
      <c r="A641" s="300"/>
      <c r="B641" s="477"/>
      <c r="C641" s="386"/>
      <c r="D641" s="298"/>
      <c r="E641" s="478"/>
      <c r="F641" s="300"/>
      <c r="G641" s="300"/>
      <c r="H641" s="300"/>
      <c r="I641" s="300"/>
      <c r="J641" s="300"/>
      <c r="K641" s="300"/>
      <c r="L641" s="300"/>
      <c r="M641" s="300"/>
      <c r="N641" s="300"/>
      <c r="O641" s="300"/>
      <c r="P641" s="300"/>
      <c r="Q641" s="300"/>
      <c r="R641" s="300"/>
      <c r="S641" s="300"/>
      <c r="T641" s="300"/>
      <c r="U641" s="300"/>
      <c r="V641" s="300"/>
      <c r="W641" s="300"/>
      <c r="X641" s="300"/>
      <c r="Y641" s="300"/>
      <c r="Z641" s="300"/>
    </row>
    <row r="642" spans="1:26" ht="12.75" customHeight="1">
      <c r="A642" s="300"/>
      <c r="B642" s="477"/>
      <c r="C642" s="386"/>
      <c r="D642" s="298"/>
      <c r="E642" s="478"/>
      <c r="F642" s="300"/>
      <c r="G642" s="300"/>
      <c r="H642" s="300"/>
      <c r="I642" s="300"/>
      <c r="J642" s="300"/>
      <c r="K642" s="300"/>
      <c r="L642" s="300"/>
      <c r="M642" s="300"/>
      <c r="N642" s="300"/>
      <c r="O642" s="300"/>
      <c r="P642" s="300"/>
      <c r="Q642" s="300"/>
      <c r="R642" s="300"/>
      <c r="S642" s="300"/>
      <c r="T642" s="300"/>
      <c r="U642" s="300"/>
      <c r="V642" s="300"/>
      <c r="W642" s="300"/>
      <c r="X642" s="300"/>
      <c r="Y642" s="300"/>
      <c r="Z642" s="300"/>
    </row>
    <row r="643" spans="1:26" ht="12.75" customHeight="1">
      <c r="A643" s="300"/>
      <c r="B643" s="477"/>
      <c r="C643" s="386"/>
      <c r="D643" s="298"/>
      <c r="E643" s="478"/>
      <c r="F643" s="300"/>
      <c r="G643" s="300"/>
      <c r="H643" s="300"/>
      <c r="I643" s="300"/>
      <c r="J643" s="300"/>
      <c r="K643" s="300"/>
      <c r="L643" s="300"/>
      <c r="M643" s="300"/>
      <c r="N643" s="300"/>
      <c r="O643" s="300"/>
      <c r="P643" s="300"/>
      <c r="Q643" s="300"/>
      <c r="R643" s="300"/>
      <c r="S643" s="300"/>
      <c r="T643" s="300"/>
      <c r="U643" s="300"/>
      <c r="V643" s="300"/>
      <c r="W643" s="300"/>
      <c r="X643" s="300"/>
      <c r="Y643" s="300"/>
      <c r="Z643" s="300"/>
    </row>
    <row r="644" spans="1:26" ht="12.75" customHeight="1">
      <c r="A644" s="300"/>
      <c r="B644" s="477"/>
      <c r="C644" s="386"/>
      <c r="D644" s="298"/>
      <c r="E644" s="478"/>
      <c r="F644" s="300"/>
      <c r="G644" s="300"/>
      <c r="H644" s="300"/>
      <c r="I644" s="300"/>
      <c r="J644" s="300"/>
      <c r="K644" s="300"/>
      <c r="L644" s="300"/>
      <c r="M644" s="300"/>
      <c r="N644" s="300"/>
      <c r="O644" s="300"/>
      <c r="P644" s="300"/>
      <c r="Q644" s="300"/>
      <c r="R644" s="300"/>
      <c r="S644" s="300"/>
      <c r="T644" s="300"/>
      <c r="U644" s="300"/>
      <c r="V644" s="300"/>
      <c r="W644" s="300"/>
      <c r="X644" s="300"/>
      <c r="Y644" s="300"/>
      <c r="Z644" s="300"/>
    </row>
    <row r="645" spans="1:26" ht="12.75" customHeight="1">
      <c r="A645" s="300"/>
      <c r="B645" s="477"/>
      <c r="C645" s="386"/>
      <c r="D645" s="298"/>
      <c r="E645" s="478"/>
      <c r="F645" s="300"/>
      <c r="G645" s="300"/>
      <c r="H645" s="300"/>
      <c r="I645" s="300"/>
      <c r="J645" s="300"/>
      <c r="K645" s="300"/>
      <c r="L645" s="300"/>
      <c r="M645" s="300"/>
      <c r="N645" s="300"/>
      <c r="O645" s="300"/>
      <c r="P645" s="300"/>
      <c r="Q645" s="300"/>
      <c r="R645" s="300"/>
      <c r="S645" s="300"/>
      <c r="T645" s="300"/>
      <c r="U645" s="300"/>
      <c r="V645" s="300"/>
      <c r="W645" s="300"/>
      <c r="X645" s="300"/>
      <c r="Y645" s="300"/>
      <c r="Z645" s="300"/>
    </row>
    <row r="646" spans="1:26" ht="12.75" customHeight="1">
      <c r="A646" s="300"/>
      <c r="B646" s="477"/>
      <c r="C646" s="386"/>
      <c r="D646" s="298"/>
      <c r="E646" s="478"/>
      <c r="F646" s="300"/>
      <c r="G646" s="300"/>
      <c r="H646" s="300"/>
      <c r="I646" s="300"/>
      <c r="J646" s="300"/>
      <c r="K646" s="300"/>
      <c r="L646" s="300"/>
      <c r="M646" s="300"/>
      <c r="N646" s="300"/>
      <c r="O646" s="300"/>
      <c r="P646" s="300"/>
      <c r="Q646" s="300"/>
      <c r="R646" s="300"/>
      <c r="S646" s="300"/>
      <c r="T646" s="300"/>
      <c r="U646" s="300"/>
      <c r="V646" s="300"/>
      <c r="W646" s="300"/>
      <c r="X646" s="300"/>
      <c r="Y646" s="300"/>
      <c r="Z646" s="300"/>
    </row>
    <row r="647" spans="1:26" ht="12.75" customHeight="1">
      <c r="A647" s="300"/>
      <c r="B647" s="477"/>
      <c r="C647" s="386"/>
      <c r="D647" s="298"/>
      <c r="E647" s="478"/>
      <c r="F647" s="300"/>
      <c r="G647" s="300"/>
      <c r="H647" s="300"/>
      <c r="I647" s="300"/>
      <c r="J647" s="300"/>
      <c r="K647" s="300"/>
      <c r="L647" s="300"/>
      <c r="M647" s="300"/>
      <c r="N647" s="300"/>
      <c r="O647" s="300"/>
      <c r="P647" s="300"/>
      <c r="Q647" s="300"/>
      <c r="R647" s="300"/>
      <c r="S647" s="300"/>
      <c r="T647" s="300"/>
      <c r="U647" s="300"/>
      <c r="V647" s="300"/>
      <c r="W647" s="300"/>
      <c r="X647" s="300"/>
      <c r="Y647" s="300"/>
      <c r="Z647" s="300"/>
    </row>
    <row r="648" spans="1:26" ht="12.75" customHeight="1">
      <c r="A648" s="300"/>
      <c r="B648" s="477"/>
      <c r="C648" s="386"/>
      <c r="D648" s="298"/>
      <c r="E648" s="478"/>
      <c r="F648" s="300"/>
      <c r="G648" s="300"/>
      <c r="H648" s="300"/>
      <c r="I648" s="300"/>
      <c r="J648" s="300"/>
      <c r="K648" s="300"/>
      <c r="L648" s="300"/>
      <c r="M648" s="300"/>
      <c r="N648" s="300"/>
      <c r="O648" s="300"/>
      <c r="P648" s="300"/>
      <c r="Q648" s="300"/>
      <c r="R648" s="300"/>
      <c r="S648" s="300"/>
      <c r="T648" s="300"/>
      <c r="U648" s="300"/>
      <c r="V648" s="300"/>
      <c r="W648" s="300"/>
      <c r="X648" s="300"/>
      <c r="Y648" s="300"/>
      <c r="Z648" s="300"/>
    </row>
    <row r="649" spans="1:26" ht="12.75" customHeight="1">
      <c r="A649" s="300"/>
      <c r="B649" s="477"/>
      <c r="C649" s="386"/>
      <c r="D649" s="298"/>
      <c r="E649" s="478"/>
      <c r="F649" s="300"/>
      <c r="G649" s="300"/>
      <c r="H649" s="300"/>
      <c r="I649" s="300"/>
      <c r="J649" s="300"/>
      <c r="K649" s="300"/>
      <c r="L649" s="300"/>
      <c r="M649" s="300"/>
      <c r="N649" s="300"/>
      <c r="O649" s="300"/>
      <c r="P649" s="300"/>
      <c r="Q649" s="300"/>
      <c r="R649" s="300"/>
      <c r="S649" s="300"/>
      <c r="T649" s="300"/>
      <c r="U649" s="300"/>
      <c r="V649" s="300"/>
      <c r="W649" s="300"/>
      <c r="X649" s="300"/>
      <c r="Y649" s="300"/>
      <c r="Z649" s="300"/>
    </row>
    <row r="650" spans="1:26" ht="12.75" customHeight="1">
      <c r="A650" s="300"/>
      <c r="B650" s="477"/>
      <c r="C650" s="386"/>
      <c r="D650" s="298"/>
      <c r="E650" s="478"/>
      <c r="F650" s="300"/>
      <c r="G650" s="300"/>
      <c r="H650" s="300"/>
      <c r="I650" s="300"/>
      <c r="J650" s="300"/>
      <c r="K650" s="300"/>
      <c r="L650" s="300"/>
      <c r="M650" s="300"/>
      <c r="N650" s="300"/>
      <c r="O650" s="300"/>
      <c r="P650" s="300"/>
      <c r="Q650" s="300"/>
      <c r="R650" s="300"/>
      <c r="S650" s="300"/>
      <c r="T650" s="300"/>
      <c r="U650" s="300"/>
      <c r="V650" s="300"/>
      <c r="W650" s="300"/>
      <c r="X650" s="300"/>
      <c r="Y650" s="300"/>
      <c r="Z650" s="300"/>
    </row>
    <row r="651" spans="1:26" ht="12.75" customHeight="1">
      <c r="A651" s="300"/>
      <c r="B651" s="477"/>
      <c r="C651" s="386"/>
      <c r="D651" s="298"/>
      <c r="E651" s="478"/>
      <c r="F651" s="300"/>
      <c r="G651" s="300"/>
      <c r="H651" s="300"/>
      <c r="I651" s="300"/>
      <c r="J651" s="300"/>
      <c r="K651" s="300"/>
      <c r="L651" s="300"/>
      <c r="M651" s="300"/>
      <c r="N651" s="300"/>
      <c r="O651" s="300"/>
      <c r="P651" s="300"/>
      <c r="Q651" s="300"/>
      <c r="R651" s="300"/>
      <c r="S651" s="300"/>
      <c r="T651" s="300"/>
      <c r="U651" s="300"/>
      <c r="V651" s="300"/>
      <c r="W651" s="300"/>
      <c r="X651" s="300"/>
      <c r="Y651" s="300"/>
      <c r="Z651" s="300"/>
    </row>
    <row r="652" spans="1:26" ht="12.75" customHeight="1">
      <c r="A652" s="300"/>
      <c r="B652" s="477"/>
      <c r="C652" s="386"/>
      <c r="D652" s="298"/>
      <c r="E652" s="478"/>
      <c r="F652" s="300"/>
      <c r="G652" s="300"/>
      <c r="H652" s="300"/>
      <c r="I652" s="300"/>
      <c r="J652" s="300"/>
      <c r="K652" s="300"/>
      <c r="L652" s="300"/>
      <c r="M652" s="300"/>
      <c r="N652" s="300"/>
      <c r="O652" s="300"/>
      <c r="P652" s="300"/>
      <c r="Q652" s="300"/>
      <c r="R652" s="300"/>
      <c r="S652" s="300"/>
      <c r="T652" s="300"/>
      <c r="U652" s="300"/>
      <c r="V652" s="300"/>
      <c r="W652" s="300"/>
      <c r="X652" s="300"/>
      <c r="Y652" s="300"/>
      <c r="Z652" s="300"/>
    </row>
    <row r="653" spans="1:26" ht="12.75" customHeight="1">
      <c r="A653" s="300"/>
      <c r="B653" s="477"/>
      <c r="C653" s="386"/>
      <c r="D653" s="298"/>
      <c r="E653" s="478"/>
      <c r="F653" s="300"/>
      <c r="G653" s="300"/>
      <c r="H653" s="300"/>
      <c r="I653" s="300"/>
      <c r="J653" s="300"/>
      <c r="K653" s="300"/>
      <c r="L653" s="300"/>
      <c r="M653" s="300"/>
      <c r="N653" s="300"/>
      <c r="O653" s="300"/>
      <c r="P653" s="300"/>
      <c r="Q653" s="300"/>
      <c r="R653" s="300"/>
      <c r="S653" s="300"/>
      <c r="T653" s="300"/>
      <c r="U653" s="300"/>
      <c r="V653" s="300"/>
      <c r="W653" s="300"/>
      <c r="X653" s="300"/>
      <c r="Y653" s="300"/>
      <c r="Z653" s="300"/>
    </row>
    <row r="654" spans="1:26" ht="12.75" customHeight="1">
      <c r="A654" s="300"/>
      <c r="B654" s="477"/>
      <c r="C654" s="386"/>
      <c r="D654" s="298"/>
      <c r="E654" s="478"/>
      <c r="F654" s="300"/>
      <c r="G654" s="300"/>
      <c r="H654" s="300"/>
      <c r="I654" s="300"/>
      <c r="J654" s="300"/>
      <c r="K654" s="300"/>
      <c r="L654" s="300"/>
      <c r="M654" s="300"/>
      <c r="N654" s="300"/>
      <c r="O654" s="300"/>
      <c r="P654" s="300"/>
      <c r="Q654" s="300"/>
      <c r="R654" s="300"/>
      <c r="S654" s="300"/>
      <c r="T654" s="300"/>
      <c r="U654" s="300"/>
      <c r="V654" s="300"/>
      <c r="W654" s="300"/>
      <c r="X654" s="300"/>
      <c r="Y654" s="300"/>
      <c r="Z654" s="300"/>
    </row>
    <row r="655" spans="1:26" ht="12.75" customHeight="1">
      <c r="A655" s="300"/>
      <c r="B655" s="477"/>
      <c r="C655" s="386"/>
      <c r="D655" s="298"/>
      <c r="E655" s="478"/>
      <c r="F655" s="300"/>
      <c r="G655" s="300"/>
      <c r="H655" s="300"/>
      <c r="I655" s="300"/>
      <c r="J655" s="300"/>
      <c r="K655" s="300"/>
      <c r="L655" s="300"/>
      <c r="M655" s="300"/>
      <c r="N655" s="300"/>
      <c r="O655" s="300"/>
      <c r="P655" s="300"/>
      <c r="Q655" s="300"/>
      <c r="R655" s="300"/>
      <c r="S655" s="300"/>
      <c r="T655" s="300"/>
      <c r="U655" s="300"/>
      <c r="V655" s="300"/>
      <c r="W655" s="300"/>
      <c r="X655" s="300"/>
      <c r="Y655" s="300"/>
      <c r="Z655" s="300"/>
    </row>
    <row r="656" spans="1:26" ht="12.75" customHeight="1">
      <c r="A656" s="300"/>
      <c r="B656" s="477"/>
      <c r="C656" s="386"/>
      <c r="D656" s="298"/>
      <c r="E656" s="478"/>
      <c r="F656" s="300"/>
      <c r="G656" s="300"/>
      <c r="H656" s="300"/>
      <c r="I656" s="300"/>
      <c r="J656" s="300"/>
      <c r="K656" s="300"/>
      <c r="L656" s="300"/>
      <c r="M656" s="300"/>
      <c r="N656" s="300"/>
      <c r="O656" s="300"/>
      <c r="P656" s="300"/>
      <c r="Q656" s="300"/>
      <c r="R656" s="300"/>
      <c r="S656" s="300"/>
      <c r="T656" s="300"/>
      <c r="U656" s="300"/>
      <c r="V656" s="300"/>
      <c r="W656" s="300"/>
      <c r="X656" s="300"/>
      <c r="Y656" s="300"/>
      <c r="Z656" s="300"/>
    </row>
    <row r="657" spans="1:26" ht="12.75" customHeight="1">
      <c r="A657" s="300"/>
      <c r="B657" s="477"/>
      <c r="C657" s="386"/>
      <c r="D657" s="298"/>
      <c r="E657" s="478"/>
      <c r="F657" s="300"/>
      <c r="G657" s="300"/>
      <c r="H657" s="300"/>
      <c r="I657" s="300"/>
      <c r="J657" s="300"/>
      <c r="K657" s="300"/>
      <c r="L657" s="300"/>
      <c r="M657" s="300"/>
      <c r="N657" s="300"/>
      <c r="O657" s="300"/>
      <c r="P657" s="300"/>
      <c r="Q657" s="300"/>
      <c r="R657" s="300"/>
      <c r="S657" s="300"/>
      <c r="T657" s="300"/>
      <c r="U657" s="300"/>
      <c r="V657" s="300"/>
      <c r="W657" s="300"/>
      <c r="X657" s="300"/>
      <c r="Y657" s="300"/>
      <c r="Z657" s="300"/>
    </row>
    <row r="658" spans="1:26" ht="12.75" customHeight="1">
      <c r="A658" s="300"/>
      <c r="B658" s="477"/>
      <c r="C658" s="386"/>
      <c r="D658" s="298"/>
      <c r="E658" s="478"/>
      <c r="F658" s="300"/>
      <c r="G658" s="300"/>
      <c r="H658" s="300"/>
      <c r="I658" s="300"/>
      <c r="J658" s="300"/>
      <c r="K658" s="300"/>
      <c r="L658" s="300"/>
      <c r="M658" s="300"/>
      <c r="N658" s="300"/>
      <c r="O658" s="300"/>
      <c r="P658" s="300"/>
      <c r="Q658" s="300"/>
      <c r="R658" s="300"/>
      <c r="S658" s="300"/>
      <c r="T658" s="300"/>
      <c r="U658" s="300"/>
      <c r="V658" s="300"/>
      <c r="W658" s="300"/>
      <c r="X658" s="300"/>
      <c r="Y658" s="300"/>
      <c r="Z658" s="300"/>
    </row>
    <row r="659" spans="1:26" ht="12.75" customHeight="1">
      <c r="A659" s="300"/>
      <c r="B659" s="477"/>
      <c r="C659" s="386"/>
      <c r="D659" s="298"/>
      <c r="E659" s="478"/>
      <c r="F659" s="300"/>
      <c r="G659" s="300"/>
      <c r="H659" s="300"/>
      <c r="I659" s="300"/>
      <c r="J659" s="300"/>
      <c r="K659" s="300"/>
      <c r="L659" s="300"/>
      <c r="M659" s="300"/>
      <c r="N659" s="300"/>
      <c r="O659" s="300"/>
      <c r="P659" s="300"/>
      <c r="Q659" s="300"/>
      <c r="R659" s="300"/>
      <c r="S659" s="300"/>
      <c r="T659" s="300"/>
      <c r="U659" s="300"/>
      <c r="V659" s="300"/>
      <c r="W659" s="300"/>
      <c r="X659" s="300"/>
      <c r="Y659" s="300"/>
      <c r="Z659" s="300"/>
    </row>
    <row r="660" spans="1:26" ht="12.75" customHeight="1">
      <c r="A660" s="300"/>
      <c r="B660" s="477"/>
      <c r="C660" s="386"/>
      <c r="D660" s="298"/>
      <c r="E660" s="478"/>
      <c r="F660" s="300"/>
      <c r="G660" s="300"/>
      <c r="H660" s="300"/>
      <c r="I660" s="300"/>
      <c r="J660" s="300"/>
      <c r="K660" s="300"/>
      <c r="L660" s="300"/>
      <c r="M660" s="300"/>
      <c r="N660" s="300"/>
      <c r="O660" s="300"/>
      <c r="P660" s="300"/>
      <c r="Q660" s="300"/>
      <c r="R660" s="300"/>
      <c r="S660" s="300"/>
      <c r="T660" s="300"/>
      <c r="U660" s="300"/>
      <c r="V660" s="300"/>
      <c r="W660" s="300"/>
      <c r="X660" s="300"/>
      <c r="Y660" s="300"/>
      <c r="Z660" s="300"/>
    </row>
    <row r="661" spans="1:26" ht="12.75" customHeight="1">
      <c r="A661" s="300"/>
      <c r="B661" s="477"/>
      <c r="C661" s="386"/>
      <c r="D661" s="298"/>
      <c r="E661" s="478"/>
      <c r="F661" s="300"/>
      <c r="G661" s="300"/>
      <c r="H661" s="300"/>
      <c r="I661" s="300"/>
      <c r="J661" s="300"/>
      <c r="K661" s="300"/>
      <c r="L661" s="300"/>
      <c r="M661" s="300"/>
      <c r="N661" s="300"/>
      <c r="O661" s="300"/>
      <c r="P661" s="300"/>
      <c r="Q661" s="300"/>
      <c r="R661" s="300"/>
      <c r="S661" s="300"/>
      <c r="T661" s="300"/>
      <c r="U661" s="300"/>
      <c r="V661" s="300"/>
      <c r="W661" s="300"/>
      <c r="X661" s="300"/>
      <c r="Y661" s="300"/>
      <c r="Z661" s="300"/>
    </row>
    <row r="662" spans="1:26" ht="12.75" customHeight="1">
      <c r="A662" s="300"/>
      <c r="B662" s="477"/>
      <c r="C662" s="386"/>
      <c r="D662" s="298"/>
      <c r="E662" s="478"/>
      <c r="F662" s="300"/>
      <c r="G662" s="300"/>
      <c r="H662" s="300"/>
      <c r="I662" s="300"/>
      <c r="J662" s="300"/>
      <c r="K662" s="300"/>
      <c r="L662" s="300"/>
      <c r="M662" s="300"/>
      <c r="N662" s="300"/>
      <c r="O662" s="300"/>
      <c r="P662" s="300"/>
      <c r="Q662" s="300"/>
      <c r="R662" s="300"/>
      <c r="S662" s="300"/>
      <c r="T662" s="300"/>
      <c r="U662" s="300"/>
      <c r="V662" s="300"/>
      <c r="W662" s="300"/>
      <c r="X662" s="300"/>
      <c r="Y662" s="300"/>
      <c r="Z662" s="300"/>
    </row>
    <row r="663" spans="1:26" ht="12.75" customHeight="1">
      <c r="A663" s="300"/>
      <c r="B663" s="477"/>
      <c r="C663" s="386"/>
      <c r="D663" s="298"/>
      <c r="E663" s="478"/>
      <c r="F663" s="300"/>
      <c r="G663" s="300"/>
      <c r="H663" s="300"/>
      <c r="I663" s="300"/>
      <c r="J663" s="300"/>
      <c r="K663" s="300"/>
      <c r="L663" s="300"/>
      <c r="M663" s="300"/>
      <c r="N663" s="300"/>
      <c r="O663" s="300"/>
      <c r="P663" s="300"/>
      <c r="Q663" s="300"/>
      <c r="R663" s="300"/>
      <c r="S663" s="300"/>
      <c r="T663" s="300"/>
      <c r="U663" s="300"/>
      <c r="V663" s="300"/>
      <c r="W663" s="300"/>
      <c r="X663" s="300"/>
      <c r="Y663" s="300"/>
      <c r="Z663" s="300"/>
    </row>
    <row r="664" spans="1:26" ht="12.75" customHeight="1">
      <c r="A664" s="300"/>
      <c r="B664" s="477"/>
      <c r="C664" s="386"/>
      <c r="D664" s="298"/>
      <c r="E664" s="478"/>
      <c r="F664" s="300"/>
      <c r="G664" s="300"/>
      <c r="H664" s="300"/>
      <c r="I664" s="300"/>
      <c r="J664" s="300"/>
      <c r="K664" s="300"/>
      <c r="L664" s="300"/>
      <c r="M664" s="300"/>
      <c r="N664" s="300"/>
      <c r="O664" s="300"/>
      <c r="P664" s="300"/>
      <c r="Q664" s="300"/>
      <c r="R664" s="300"/>
      <c r="S664" s="300"/>
      <c r="T664" s="300"/>
      <c r="U664" s="300"/>
      <c r="V664" s="300"/>
      <c r="W664" s="300"/>
      <c r="X664" s="300"/>
      <c r="Y664" s="300"/>
      <c r="Z664" s="300"/>
    </row>
    <row r="665" spans="1:26" ht="12.75" customHeight="1">
      <c r="A665" s="300"/>
      <c r="B665" s="477"/>
      <c r="C665" s="386"/>
      <c r="D665" s="298"/>
      <c r="E665" s="478"/>
      <c r="F665" s="300"/>
      <c r="G665" s="300"/>
      <c r="H665" s="300"/>
      <c r="I665" s="300"/>
      <c r="J665" s="300"/>
      <c r="K665" s="300"/>
      <c r="L665" s="300"/>
      <c r="M665" s="300"/>
      <c r="N665" s="300"/>
      <c r="O665" s="300"/>
      <c r="P665" s="300"/>
      <c r="Q665" s="300"/>
      <c r="R665" s="300"/>
      <c r="S665" s="300"/>
      <c r="T665" s="300"/>
      <c r="U665" s="300"/>
      <c r="V665" s="300"/>
      <c r="W665" s="300"/>
      <c r="X665" s="300"/>
      <c r="Y665" s="300"/>
      <c r="Z665" s="300"/>
    </row>
    <row r="666" spans="1:26" ht="12.75" customHeight="1">
      <c r="A666" s="300"/>
      <c r="B666" s="477"/>
      <c r="C666" s="386"/>
      <c r="D666" s="298"/>
      <c r="E666" s="478"/>
      <c r="F666" s="300"/>
      <c r="G666" s="300"/>
      <c r="H666" s="300"/>
      <c r="I666" s="300"/>
      <c r="J666" s="300"/>
      <c r="K666" s="300"/>
      <c r="L666" s="300"/>
      <c r="M666" s="300"/>
      <c r="N666" s="300"/>
      <c r="O666" s="300"/>
      <c r="P666" s="300"/>
      <c r="Q666" s="300"/>
      <c r="R666" s="300"/>
      <c r="S666" s="300"/>
      <c r="T666" s="300"/>
      <c r="U666" s="300"/>
      <c r="V666" s="300"/>
      <c r="W666" s="300"/>
      <c r="X666" s="300"/>
      <c r="Y666" s="300"/>
      <c r="Z666" s="300"/>
    </row>
    <row r="667" spans="1:26" ht="12.75" customHeight="1">
      <c r="A667" s="300"/>
      <c r="B667" s="477"/>
      <c r="C667" s="386"/>
      <c r="D667" s="298"/>
      <c r="E667" s="478"/>
      <c r="F667" s="300"/>
      <c r="G667" s="300"/>
      <c r="H667" s="300"/>
      <c r="I667" s="300"/>
      <c r="J667" s="300"/>
      <c r="K667" s="300"/>
      <c r="L667" s="300"/>
      <c r="M667" s="300"/>
      <c r="N667" s="300"/>
      <c r="O667" s="300"/>
      <c r="P667" s="300"/>
      <c r="Q667" s="300"/>
      <c r="R667" s="300"/>
      <c r="S667" s="300"/>
      <c r="T667" s="300"/>
      <c r="U667" s="300"/>
      <c r="V667" s="300"/>
      <c r="W667" s="300"/>
      <c r="X667" s="300"/>
      <c r="Y667" s="300"/>
      <c r="Z667" s="300"/>
    </row>
    <row r="668" spans="1:26" ht="12.75" customHeight="1">
      <c r="A668" s="300"/>
      <c r="B668" s="477"/>
      <c r="C668" s="386"/>
      <c r="D668" s="298"/>
      <c r="E668" s="478"/>
      <c r="F668" s="300"/>
      <c r="G668" s="300"/>
      <c r="H668" s="300"/>
      <c r="I668" s="300"/>
      <c r="J668" s="300"/>
      <c r="K668" s="300"/>
      <c r="L668" s="300"/>
      <c r="M668" s="300"/>
      <c r="N668" s="300"/>
      <c r="O668" s="300"/>
      <c r="P668" s="300"/>
      <c r="Q668" s="300"/>
      <c r="R668" s="300"/>
      <c r="S668" s="300"/>
      <c r="T668" s="300"/>
      <c r="U668" s="300"/>
      <c r="V668" s="300"/>
      <c r="W668" s="300"/>
      <c r="X668" s="300"/>
      <c r="Y668" s="300"/>
      <c r="Z668" s="300"/>
    </row>
    <row r="669" spans="1:26" ht="12.75" customHeight="1">
      <c r="A669" s="300"/>
      <c r="B669" s="477"/>
      <c r="C669" s="386"/>
      <c r="D669" s="298"/>
      <c r="E669" s="478"/>
      <c r="F669" s="300"/>
      <c r="G669" s="300"/>
      <c r="H669" s="300"/>
      <c r="I669" s="300"/>
      <c r="J669" s="300"/>
      <c r="K669" s="300"/>
      <c r="L669" s="300"/>
      <c r="M669" s="300"/>
      <c r="N669" s="300"/>
      <c r="O669" s="300"/>
      <c r="P669" s="300"/>
      <c r="Q669" s="300"/>
      <c r="R669" s="300"/>
      <c r="S669" s="300"/>
      <c r="T669" s="300"/>
      <c r="U669" s="300"/>
      <c r="V669" s="300"/>
      <c r="W669" s="300"/>
      <c r="X669" s="300"/>
      <c r="Y669" s="300"/>
      <c r="Z669" s="300"/>
    </row>
    <row r="670" spans="1:26" ht="12.75" customHeight="1">
      <c r="A670" s="300"/>
      <c r="B670" s="477"/>
      <c r="C670" s="386"/>
      <c r="D670" s="298"/>
      <c r="E670" s="478"/>
      <c r="F670" s="300"/>
      <c r="G670" s="300"/>
      <c r="H670" s="300"/>
      <c r="I670" s="300"/>
      <c r="J670" s="300"/>
      <c r="K670" s="300"/>
      <c r="L670" s="300"/>
      <c r="M670" s="300"/>
      <c r="N670" s="300"/>
      <c r="O670" s="300"/>
      <c r="P670" s="300"/>
      <c r="Q670" s="300"/>
      <c r="R670" s="300"/>
      <c r="S670" s="300"/>
      <c r="T670" s="300"/>
      <c r="U670" s="300"/>
      <c r="V670" s="300"/>
      <c r="W670" s="300"/>
      <c r="X670" s="300"/>
      <c r="Y670" s="300"/>
      <c r="Z670" s="300"/>
    </row>
    <row r="671" spans="1:26" ht="12.75" customHeight="1">
      <c r="A671" s="300"/>
      <c r="B671" s="477"/>
      <c r="C671" s="386"/>
      <c r="D671" s="298"/>
      <c r="E671" s="478"/>
      <c r="F671" s="300"/>
      <c r="G671" s="300"/>
      <c r="H671" s="300"/>
      <c r="I671" s="300"/>
      <c r="J671" s="300"/>
      <c r="K671" s="300"/>
      <c r="L671" s="300"/>
      <c r="M671" s="300"/>
      <c r="N671" s="300"/>
      <c r="O671" s="300"/>
      <c r="P671" s="300"/>
      <c r="Q671" s="300"/>
      <c r="R671" s="300"/>
      <c r="S671" s="300"/>
      <c r="T671" s="300"/>
      <c r="U671" s="300"/>
      <c r="V671" s="300"/>
      <c r="W671" s="300"/>
      <c r="X671" s="300"/>
      <c r="Y671" s="300"/>
      <c r="Z671" s="300"/>
    </row>
    <row r="672" spans="1:26" ht="12.75" customHeight="1">
      <c r="A672" s="300"/>
      <c r="B672" s="477"/>
      <c r="C672" s="386"/>
      <c r="D672" s="298"/>
      <c r="E672" s="478"/>
      <c r="F672" s="300"/>
      <c r="G672" s="300"/>
      <c r="H672" s="300"/>
      <c r="I672" s="300"/>
      <c r="J672" s="300"/>
      <c r="K672" s="300"/>
      <c r="L672" s="300"/>
      <c r="M672" s="300"/>
      <c r="N672" s="300"/>
      <c r="O672" s="300"/>
      <c r="P672" s="300"/>
      <c r="Q672" s="300"/>
      <c r="R672" s="300"/>
      <c r="S672" s="300"/>
      <c r="T672" s="300"/>
      <c r="U672" s="300"/>
      <c r="V672" s="300"/>
      <c r="W672" s="300"/>
      <c r="X672" s="300"/>
      <c r="Y672" s="300"/>
      <c r="Z672" s="300"/>
    </row>
    <row r="673" spans="1:26" ht="12.75" customHeight="1">
      <c r="A673" s="300"/>
      <c r="B673" s="477"/>
      <c r="C673" s="386"/>
      <c r="D673" s="298"/>
      <c r="E673" s="478"/>
      <c r="F673" s="300"/>
      <c r="G673" s="300"/>
      <c r="H673" s="300"/>
      <c r="I673" s="300"/>
      <c r="J673" s="300"/>
      <c r="K673" s="300"/>
      <c r="L673" s="300"/>
      <c r="M673" s="300"/>
      <c r="N673" s="300"/>
      <c r="O673" s="300"/>
      <c r="P673" s="300"/>
      <c r="Q673" s="300"/>
      <c r="R673" s="300"/>
      <c r="S673" s="300"/>
      <c r="T673" s="300"/>
      <c r="U673" s="300"/>
      <c r="V673" s="300"/>
      <c r="W673" s="300"/>
      <c r="X673" s="300"/>
      <c r="Y673" s="300"/>
      <c r="Z673" s="300"/>
    </row>
    <row r="674" spans="1:26" ht="12.75" customHeight="1">
      <c r="A674" s="300"/>
      <c r="B674" s="477"/>
      <c r="C674" s="386"/>
      <c r="D674" s="298"/>
      <c r="E674" s="478"/>
      <c r="F674" s="300"/>
      <c r="G674" s="300"/>
      <c r="H674" s="300"/>
      <c r="I674" s="300"/>
      <c r="J674" s="300"/>
      <c r="K674" s="300"/>
      <c r="L674" s="300"/>
      <c r="M674" s="300"/>
      <c r="N674" s="300"/>
      <c r="O674" s="300"/>
      <c r="P674" s="300"/>
      <c r="Q674" s="300"/>
      <c r="R674" s="300"/>
      <c r="S674" s="300"/>
      <c r="T674" s="300"/>
      <c r="U674" s="300"/>
      <c r="V674" s="300"/>
      <c r="W674" s="300"/>
      <c r="X674" s="300"/>
      <c r="Y674" s="300"/>
      <c r="Z674" s="300"/>
    </row>
    <row r="675" spans="1:26" ht="12.75" customHeight="1">
      <c r="A675" s="300"/>
      <c r="B675" s="477"/>
      <c r="C675" s="386"/>
      <c r="D675" s="298"/>
      <c r="E675" s="478"/>
      <c r="F675" s="300"/>
      <c r="G675" s="300"/>
      <c r="H675" s="300"/>
      <c r="I675" s="300"/>
      <c r="J675" s="300"/>
      <c r="K675" s="300"/>
      <c r="L675" s="300"/>
      <c r="M675" s="300"/>
      <c r="N675" s="300"/>
      <c r="O675" s="300"/>
      <c r="P675" s="300"/>
      <c r="Q675" s="300"/>
      <c r="R675" s="300"/>
      <c r="S675" s="300"/>
      <c r="T675" s="300"/>
      <c r="U675" s="300"/>
      <c r="V675" s="300"/>
      <c r="W675" s="300"/>
      <c r="X675" s="300"/>
      <c r="Y675" s="300"/>
      <c r="Z675" s="300"/>
    </row>
    <row r="676" spans="1:26" ht="12.75" customHeight="1">
      <c r="A676" s="300"/>
      <c r="B676" s="477"/>
      <c r="C676" s="386"/>
      <c r="D676" s="298"/>
      <c r="E676" s="478"/>
      <c r="F676" s="300"/>
      <c r="G676" s="300"/>
      <c r="H676" s="300"/>
      <c r="I676" s="300"/>
      <c r="J676" s="300"/>
      <c r="K676" s="300"/>
      <c r="L676" s="300"/>
      <c r="M676" s="300"/>
      <c r="N676" s="300"/>
      <c r="O676" s="300"/>
      <c r="P676" s="300"/>
      <c r="Q676" s="300"/>
      <c r="R676" s="300"/>
      <c r="S676" s="300"/>
      <c r="T676" s="300"/>
      <c r="U676" s="300"/>
      <c r="V676" s="300"/>
      <c r="W676" s="300"/>
      <c r="X676" s="300"/>
      <c r="Y676" s="300"/>
      <c r="Z676" s="300"/>
    </row>
    <row r="677" spans="1:26" ht="12.75" customHeight="1">
      <c r="A677" s="300"/>
      <c r="B677" s="477"/>
      <c r="C677" s="386"/>
      <c r="D677" s="298"/>
      <c r="E677" s="478"/>
      <c r="F677" s="300"/>
      <c r="G677" s="300"/>
      <c r="H677" s="300"/>
      <c r="I677" s="300"/>
      <c r="J677" s="300"/>
      <c r="K677" s="300"/>
      <c r="L677" s="300"/>
      <c r="M677" s="300"/>
      <c r="N677" s="300"/>
      <c r="O677" s="300"/>
      <c r="P677" s="300"/>
      <c r="Q677" s="300"/>
      <c r="R677" s="300"/>
      <c r="S677" s="300"/>
      <c r="T677" s="300"/>
      <c r="U677" s="300"/>
      <c r="V677" s="300"/>
      <c r="W677" s="300"/>
      <c r="X677" s="300"/>
      <c r="Y677" s="300"/>
      <c r="Z677" s="300"/>
    </row>
    <row r="678" spans="1:26" ht="12.75" customHeight="1">
      <c r="A678" s="300"/>
      <c r="B678" s="477"/>
      <c r="C678" s="386"/>
      <c r="D678" s="298"/>
      <c r="E678" s="478"/>
      <c r="F678" s="300"/>
      <c r="G678" s="300"/>
      <c r="H678" s="300"/>
      <c r="I678" s="300"/>
      <c r="J678" s="300"/>
      <c r="K678" s="300"/>
      <c r="L678" s="300"/>
      <c r="M678" s="300"/>
      <c r="N678" s="300"/>
      <c r="O678" s="300"/>
      <c r="P678" s="300"/>
      <c r="Q678" s="300"/>
      <c r="R678" s="300"/>
      <c r="S678" s="300"/>
      <c r="T678" s="300"/>
      <c r="U678" s="300"/>
      <c r="V678" s="300"/>
      <c r="W678" s="300"/>
      <c r="X678" s="300"/>
      <c r="Y678" s="300"/>
      <c r="Z678" s="300"/>
    </row>
    <row r="679" spans="1:26" ht="12.75" customHeight="1">
      <c r="A679" s="300"/>
      <c r="B679" s="477"/>
      <c r="C679" s="386"/>
      <c r="D679" s="298"/>
      <c r="E679" s="478"/>
      <c r="F679" s="300"/>
      <c r="G679" s="300"/>
      <c r="H679" s="300"/>
      <c r="I679" s="300"/>
      <c r="J679" s="300"/>
      <c r="K679" s="300"/>
      <c r="L679" s="300"/>
      <c r="M679" s="300"/>
      <c r="N679" s="300"/>
      <c r="O679" s="300"/>
      <c r="P679" s="300"/>
      <c r="Q679" s="300"/>
      <c r="R679" s="300"/>
      <c r="S679" s="300"/>
      <c r="T679" s="300"/>
      <c r="U679" s="300"/>
      <c r="V679" s="300"/>
      <c r="W679" s="300"/>
      <c r="X679" s="300"/>
      <c r="Y679" s="300"/>
      <c r="Z679" s="300"/>
    </row>
    <row r="680" spans="1:26" ht="12.75" customHeight="1">
      <c r="A680" s="300"/>
      <c r="B680" s="477"/>
      <c r="C680" s="386"/>
      <c r="D680" s="298"/>
      <c r="E680" s="478"/>
      <c r="F680" s="300"/>
      <c r="G680" s="300"/>
      <c r="H680" s="300"/>
      <c r="I680" s="300"/>
      <c r="J680" s="300"/>
      <c r="K680" s="300"/>
      <c r="L680" s="300"/>
      <c r="M680" s="300"/>
      <c r="N680" s="300"/>
      <c r="O680" s="300"/>
      <c r="P680" s="300"/>
      <c r="Q680" s="300"/>
      <c r="R680" s="300"/>
      <c r="S680" s="300"/>
      <c r="T680" s="300"/>
      <c r="U680" s="300"/>
      <c r="V680" s="300"/>
      <c r="W680" s="300"/>
      <c r="X680" s="300"/>
      <c r="Y680" s="300"/>
      <c r="Z680" s="300"/>
    </row>
    <row r="681" spans="1:26" ht="12.75" customHeight="1">
      <c r="A681" s="300"/>
      <c r="B681" s="477"/>
      <c r="C681" s="386"/>
      <c r="D681" s="298"/>
      <c r="E681" s="478"/>
      <c r="F681" s="300"/>
      <c r="G681" s="300"/>
      <c r="H681" s="300"/>
      <c r="I681" s="300"/>
      <c r="J681" s="300"/>
      <c r="K681" s="300"/>
      <c r="L681" s="300"/>
      <c r="M681" s="300"/>
      <c r="N681" s="300"/>
      <c r="O681" s="300"/>
      <c r="P681" s="300"/>
      <c r="Q681" s="300"/>
      <c r="R681" s="300"/>
      <c r="S681" s="300"/>
      <c r="T681" s="300"/>
      <c r="U681" s="300"/>
      <c r="V681" s="300"/>
      <c r="W681" s="300"/>
      <c r="X681" s="300"/>
      <c r="Y681" s="300"/>
      <c r="Z681" s="300"/>
    </row>
    <row r="682" spans="1:26" ht="12.75" customHeight="1">
      <c r="A682" s="300"/>
      <c r="B682" s="477"/>
      <c r="C682" s="386"/>
      <c r="D682" s="298"/>
      <c r="E682" s="478"/>
      <c r="F682" s="300"/>
      <c r="G682" s="300"/>
      <c r="H682" s="300"/>
      <c r="I682" s="300"/>
      <c r="J682" s="300"/>
      <c r="K682" s="300"/>
      <c r="L682" s="300"/>
      <c r="M682" s="300"/>
      <c r="N682" s="300"/>
      <c r="O682" s="300"/>
      <c r="P682" s="300"/>
      <c r="Q682" s="300"/>
      <c r="R682" s="300"/>
      <c r="S682" s="300"/>
      <c r="T682" s="300"/>
      <c r="U682" s="300"/>
      <c r="V682" s="300"/>
      <c r="W682" s="300"/>
      <c r="X682" s="300"/>
      <c r="Y682" s="300"/>
      <c r="Z682" s="300"/>
    </row>
    <row r="683" spans="1:26" ht="12.75" customHeight="1">
      <c r="A683" s="300"/>
      <c r="B683" s="477"/>
      <c r="C683" s="386"/>
      <c r="D683" s="298"/>
      <c r="E683" s="478"/>
      <c r="F683" s="300"/>
      <c r="G683" s="300"/>
      <c r="H683" s="300"/>
      <c r="I683" s="300"/>
      <c r="J683" s="300"/>
      <c r="K683" s="300"/>
      <c r="L683" s="300"/>
      <c r="M683" s="300"/>
      <c r="N683" s="300"/>
      <c r="O683" s="300"/>
      <c r="P683" s="300"/>
      <c r="Q683" s="300"/>
      <c r="R683" s="300"/>
      <c r="S683" s="300"/>
      <c r="T683" s="300"/>
      <c r="U683" s="300"/>
      <c r="V683" s="300"/>
      <c r="W683" s="300"/>
      <c r="X683" s="300"/>
      <c r="Y683" s="300"/>
      <c r="Z683" s="300"/>
    </row>
    <row r="684" spans="1:26" ht="12.75" customHeight="1">
      <c r="A684" s="300"/>
      <c r="B684" s="477"/>
      <c r="C684" s="386"/>
      <c r="D684" s="298"/>
      <c r="E684" s="478"/>
      <c r="F684" s="300"/>
      <c r="G684" s="300"/>
      <c r="H684" s="300"/>
      <c r="I684" s="300"/>
      <c r="J684" s="300"/>
      <c r="K684" s="300"/>
      <c r="L684" s="300"/>
      <c r="M684" s="300"/>
      <c r="N684" s="300"/>
      <c r="O684" s="300"/>
      <c r="P684" s="300"/>
      <c r="Q684" s="300"/>
      <c r="R684" s="300"/>
      <c r="S684" s="300"/>
      <c r="T684" s="300"/>
      <c r="U684" s="300"/>
      <c r="V684" s="300"/>
      <c r="W684" s="300"/>
      <c r="X684" s="300"/>
      <c r="Y684" s="300"/>
      <c r="Z684" s="300"/>
    </row>
    <row r="685" spans="1:26" ht="12.75" customHeight="1">
      <c r="A685" s="300"/>
      <c r="B685" s="477"/>
      <c r="C685" s="386"/>
      <c r="D685" s="298"/>
      <c r="E685" s="478"/>
      <c r="F685" s="300"/>
      <c r="G685" s="300"/>
      <c r="H685" s="300"/>
      <c r="I685" s="300"/>
      <c r="J685" s="300"/>
      <c r="K685" s="300"/>
      <c r="L685" s="300"/>
      <c r="M685" s="300"/>
      <c r="N685" s="300"/>
      <c r="O685" s="300"/>
      <c r="P685" s="300"/>
      <c r="Q685" s="300"/>
      <c r="R685" s="300"/>
      <c r="S685" s="300"/>
      <c r="T685" s="300"/>
      <c r="U685" s="300"/>
      <c r="V685" s="300"/>
      <c r="W685" s="300"/>
      <c r="X685" s="300"/>
      <c r="Y685" s="300"/>
      <c r="Z685" s="300"/>
    </row>
    <row r="686" spans="1:26" ht="12.75" customHeight="1">
      <c r="A686" s="300"/>
      <c r="B686" s="477"/>
      <c r="C686" s="386"/>
      <c r="D686" s="298"/>
      <c r="E686" s="478"/>
      <c r="F686" s="300"/>
      <c r="G686" s="300"/>
      <c r="H686" s="300"/>
      <c r="I686" s="300"/>
      <c r="J686" s="300"/>
      <c r="K686" s="300"/>
      <c r="L686" s="300"/>
      <c r="M686" s="300"/>
      <c r="N686" s="300"/>
      <c r="O686" s="300"/>
      <c r="P686" s="300"/>
      <c r="Q686" s="300"/>
      <c r="R686" s="300"/>
      <c r="S686" s="300"/>
      <c r="T686" s="300"/>
      <c r="U686" s="300"/>
      <c r="V686" s="300"/>
      <c r="W686" s="300"/>
      <c r="X686" s="300"/>
      <c r="Y686" s="300"/>
      <c r="Z686" s="300"/>
    </row>
    <row r="687" spans="1:26" ht="12.75" customHeight="1">
      <c r="A687" s="300"/>
      <c r="B687" s="477"/>
      <c r="C687" s="386"/>
      <c r="D687" s="298"/>
      <c r="E687" s="478"/>
      <c r="F687" s="300"/>
      <c r="G687" s="300"/>
      <c r="H687" s="300"/>
      <c r="I687" s="300"/>
      <c r="J687" s="300"/>
      <c r="K687" s="300"/>
      <c r="L687" s="300"/>
      <c r="M687" s="300"/>
      <c r="N687" s="300"/>
      <c r="O687" s="300"/>
      <c r="P687" s="300"/>
      <c r="Q687" s="300"/>
      <c r="R687" s="300"/>
      <c r="S687" s="300"/>
      <c r="T687" s="300"/>
      <c r="U687" s="300"/>
      <c r="V687" s="300"/>
      <c r="W687" s="300"/>
      <c r="X687" s="300"/>
      <c r="Y687" s="300"/>
      <c r="Z687" s="300"/>
    </row>
    <row r="688" spans="1:26" ht="12.75" customHeight="1">
      <c r="A688" s="300"/>
      <c r="B688" s="477"/>
      <c r="C688" s="386"/>
      <c r="D688" s="298"/>
      <c r="E688" s="478"/>
      <c r="F688" s="300"/>
      <c r="G688" s="300"/>
      <c r="H688" s="300"/>
      <c r="I688" s="300"/>
      <c r="J688" s="300"/>
      <c r="K688" s="300"/>
      <c r="L688" s="300"/>
      <c r="M688" s="300"/>
      <c r="N688" s="300"/>
      <c r="O688" s="300"/>
      <c r="P688" s="300"/>
      <c r="Q688" s="300"/>
      <c r="R688" s="300"/>
      <c r="S688" s="300"/>
      <c r="T688" s="300"/>
      <c r="U688" s="300"/>
      <c r="V688" s="300"/>
      <c r="W688" s="300"/>
      <c r="X688" s="300"/>
      <c r="Y688" s="300"/>
      <c r="Z688" s="300"/>
    </row>
    <row r="689" spans="1:26" ht="12.75" customHeight="1">
      <c r="A689" s="300"/>
      <c r="B689" s="477"/>
      <c r="C689" s="386"/>
      <c r="D689" s="298"/>
      <c r="E689" s="478"/>
      <c r="F689" s="300"/>
      <c r="G689" s="300"/>
      <c r="H689" s="300"/>
      <c r="I689" s="300"/>
      <c r="J689" s="300"/>
      <c r="K689" s="300"/>
      <c r="L689" s="300"/>
      <c r="M689" s="300"/>
      <c r="N689" s="300"/>
      <c r="O689" s="300"/>
      <c r="P689" s="300"/>
      <c r="Q689" s="300"/>
      <c r="R689" s="300"/>
      <c r="S689" s="300"/>
      <c r="T689" s="300"/>
      <c r="U689" s="300"/>
      <c r="V689" s="300"/>
      <c r="W689" s="300"/>
      <c r="X689" s="300"/>
      <c r="Y689" s="300"/>
      <c r="Z689" s="300"/>
    </row>
    <row r="690" spans="1:26" ht="12.75" customHeight="1">
      <c r="A690" s="300"/>
      <c r="B690" s="477"/>
      <c r="C690" s="386"/>
      <c r="D690" s="298"/>
      <c r="E690" s="478"/>
      <c r="F690" s="300"/>
      <c r="G690" s="300"/>
      <c r="H690" s="300"/>
      <c r="I690" s="300"/>
      <c r="J690" s="300"/>
      <c r="K690" s="300"/>
      <c r="L690" s="300"/>
      <c r="M690" s="300"/>
      <c r="N690" s="300"/>
      <c r="O690" s="300"/>
      <c r="P690" s="300"/>
      <c r="Q690" s="300"/>
      <c r="R690" s="300"/>
      <c r="S690" s="300"/>
      <c r="T690" s="300"/>
      <c r="U690" s="300"/>
      <c r="V690" s="300"/>
      <c r="W690" s="300"/>
      <c r="X690" s="300"/>
      <c r="Y690" s="300"/>
      <c r="Z690" s="300"/>
    </row>
    <row r="691" spans="1:26" ht="12.75" customHeight="1">
      <c r="A691" s="300"/>
      <c r="B691" s="477"/>
      <c r="C691" s="386"/>
      <c r="D691" s="298"/>
      <c r="E691" s="478"/>
      <c r="F691" s="300"/>
      <c r="G691" s="300"/>
      <c r="H691" s="300"/>
      <c r="I691" s="300"/>
      <c r="J691" s="300"/>
      <c r="K691" s="300"/>
      <c r="L691" s="300"/>
      <c r="M691" s="300"/>
      <c r="N691" s="300"/>
      <c r="O691" s="300"/>
      <c r="P691" s="300"/>
      <c r="Q691" s="300"/>
      <c r="R691" s="300"/>
      <c r="S691" s="300"/>
      <c r="T691" s="300"/>
      <c r="U691" s="300"/>
      <c r="V691" s="300"/>
      <c r="W691" s="300"/>
      <c r="X691" s="300"/>
      <c r="Y691" s="300"/>
      <c r="Z691" s="300"/>
    </row>
    <row r="692" spans="1:26" ht="12.75" customHeight="1">
      <c r="A692" s="300"/>
      <c r="B692" s="477"/>
      <c r="C692" s="386"/>
      <c r="D692" s="298"/>
      <c r="E692" s="478"/>
      <c r="F692" s="300"/>
      <c r="G692" s="300"/>
      <c r="H692" s="300"/>
      <c r="I692" s="300"/>
      <c r="J692" s="300"/>
      <c r="K692" s="300"/>
      <c r="L692" s="300"/>
      <c r="M692" s="300"/>
      <c r="N692" s="300"/>
      <c r="O692" s="300"/>
      <c r="P692" s="300"/>
      <c r="Q692" s="300"/>
      <c r="R692" s="300"/>
      <c r="S692" s="300"/>
      <c r="T692" s="300"/>
      <c r="U692" s="300"/>
      <c r="V692" s="300"/>
      <c r="W692" s="300"/>
      <c r="X692" s="300"/>
      <c r="Y692" s="300"/>
      <c r="Z692" s="300"/>
    </row>
    <row r="693" spans="1:26" ht="12.75" customHeight="1">
      <c r="A693" s="300"/>
      <c r="B693" s="477"/>
      <c r="C693" s="386"/>
      <c r="D693" s="298"/>
      <c r="E693" s="478"/>
      <c r="F693" s="300"/>
      <c r="G693" s="300"/>
      <c r="H693" s="300"/>
      <c r="I693" s="300"/>
      <c r="J693" s="300"/>
      <c r="K693" s="300"/>
      <c r="L693" s="300"/>
      <c r="M693" s="300"/>
      <c r="N693" s="300"/>
      <c r="O693" s="300"/>
      <c r="P693" s="300"/>
      <c r="Q693" s="300"/>
      <c r="R693" s="300"/>
      <c r="S693" s="300"/>
      <c r="T693" s="300"/>
      <c r="U693" s="300"/>
      <c r="V693" s="300"/>
      <c r="W693" s="300"/>
      <c r="X693" s="300"/>
      <c r="Y693" s="300"/>
      <c r="Z693" s="300"/>
    </row>
    <row r="694" spans="1:26" ht="12.75" customHeight="1">
      <c r="A694" s="300"/>
      <c r="B694" s="477"/>
      <c r="C694" s="386"/>
      <c r="D694" s="298"/>
      <c r="E694" s="478"/>
      <c r="F694" s="300"/>
      <c r="G694" s="300"/>
      <c r="H694" s="300"/>
      <c r="I694" s="300"/>
      <c r="J694" s="300"/>
      <c r="K694" s="300"/>
      <c r="L694" s="300"/>
      <c r="M694" s="300"/>
      <c r="N694" s="300"/>
      <c r="O694" s="300"/>
      <c r="P694" s="300"/>
      <c r="Q694" s="300"/>
      <c r="R694" s="300"/>
      <c r="S694" s="300"/>
      <c r="T694" s="300"/>
      <c r="U694" s="300"/>
      <c r="V694" s="300"/>
      <c r="W694" s="300"/>
      <c r="X694" s="300"/>
      <c r="Y694" s="300"/>
      <c r="Z694" s="300"/>
    </row>
    <row r="695" spans="1:26" ht="12.75" customHeight="1">
      <c r="A695" s="300"/>
      <c r="B695" s="477"/>
      <c r="C695" s="386"/>
      <c r="D695" s="298"/>
      <c r="E695" s="478"/>
      <c r="F695" s="300"/>
      <c r="G695" s="300"/>
      <c r="H695" s="300"/>
      <c r="I695" s="300"/>
      <c r="J695" s="300"/>
      <c r="K695" s="300"/>
      <c r="L695" s="300"/>
      <c r="M695" s="300"/>
      <c r="N695" s="300"/>
      <c r="O695" s="300"/>
      <c r="P695" s="300"/>
      <c r="Q695" s="300"/>
      <c r="R695" s="300"/>
      <c r="S695" s="300"/>
      <c r="T695" s="300"/>
      <c r="U695" s="300"/>
      <c r="V695" s="300"/>
      <c r="W695" s="300"/>
      <c r="X695" s="300"/>
      <c r="Y695" s="300"/>
      <c r="Z695" s="300"/>
    </row>
    <row r="696" spans="1:26" ht="12.75" customHeight="1">
      <c r="A696" s="300"/>
      <c r="B696" s="477"/>
      <c r="C696" s="386"/>
      <c r="D696" s="298"/>
      <c r="E696" s="478"/>
      <c r="F696" s="300"/>
      <c r="G696" s="300"/>
      <c r="H696" s="300"/>
      <c r="I696" s="300"/>
      <c r="J696" s="300"/>
      <c r="K696" s="300"/>
      <c r="L696" s="300"/>
      <c r="M696" s="300"/>
      <c r="N696" s="300"/>
      <c r="O696" s="300"/>
      <c r="P696" s="300"/>
      <c r="Q696" s="300"/>
      <c r="R696" s="300"/>
      <c r="S696" s="300"/>
      <c r="T696" s="300"/>
      <c r="U696" s="300"/>
      <c r="V696" s="300"/>
      <c r="W696" s="300"/>
      <c r="X696" s="300"/>
      <c r="Y696" s="300"/>
      <c r="Z696" s="300"/>
    </row>
    <row r="697" spans="1:26" ht="12.75" customHeight="1">
      <c r="A697" s="300"/>
      <c r="B697" s="477"/>
      <c r="C697" s="386"/>
      <c r="D697" s="298"/>
      <c r="E697" s="478"/>
      <c r="F697" s="300"/>
      <c r="G697" s="300"/>
      <c r="H697" s="300"/>
      <c r="I697" s="300"/>
      <c r="J697" s="300"/>
      <c r="K697" s="300"/>
      <c r="L697" s="300"/>
      <c r="M697" s="300"/>
      <c r="N697" s="300"/>
      <c r="O697" s="300"/>
      <c r="P697" s="300"/>
      <c r="Q697" s="300"/>
      <c r="R697" s="300"/>
      <c r="S697" s="300"/>
      <c r="T697" s="300"/>
      <c r="U697" s="300"/>
      <c r="V697" s="300"/>
      <c r="W697" s="300"/>
      <c r="X697" s="300"/>
      <c r="Y697" s="300"/>
      <c r="Z697" s="300"/>
    </row>
    <row r="698" spans="1:26" ht="12.75" customHeight="1">
      <c r="A698" s="300"/>
      <c r="B698" s="477"/>
      <c r="C698" s="386"/>
      <c r="D698" s="298"/>
      <c r="E698" s="478"/>
      <c r="F698" s="300"/>
      <c r="G698" s="300"/>
      <c r="H698" s="300"/>
      <c r="I698" s="300"/>
      <c r="J698" s="300"/>
      <c r="K698" s="300"/>
      <c r="L698" s="300"/>
      <c r="M698" s="300"/>
      <c r="N698" s="300"/>
      <c r="O698" s="300"/>
      <c r="P698" s="300"/>
      <c r="Q698" s="300"/>
      <c r="R698" s="300"/>
      <c r="S698" s="300"/>
      <c r="T698" s="300"/>
      <c r="U698" s="300"/>
      <c r="V698" s="300"/>
      <c r="W698" s="300"/>
      <c r="X698" s="300"/>
      <c r="Y698" s="300"/>
      <c r="Z698" s="300"/>
    </row>
    <row r="699" spans="1:26" ht="12.75" customHeight="1">
      <c r="A699" s="300"/>
      <c r="B699" s="477"/>
      <c r="C699" s="386"/>
      <c r="D699" s="298"/>
      <c r="E699" s="478"/>
      <c r="F699" s="300"/>
      <c r="G699" s="300"/>
      <c r="H699" s="300"/>
      <c r="I699" s="300"/>
      <c r="J699" s="300"/>
      <c r="K699" s="300"/>
      <c r="L699" s="300"/>
      <c r="M699" s="300"/>
      <c r="N699" s="300"/>
      <c r="O699" s="300"/>
      <c r="P699" s="300"/>
      <c r="Q699" s="300"/>
      <c r="R699" s="300"/>
      <c r="S699" s="300"/>
      <c r="T699" s="300"/>
      <c r="U699" s="300"/>
      <c r="V699" s="300"/>
      <c r="W699" s="300"/>
      <c r="X699" s="300"/>
      <c r="Y699" s="300"/>
      <c r="Z699" s="300"/>
    </row>
    <row r="700" spans="1:26" ht="12.75" customHeight="1">
      <c r="A700" s="300"/>
      <c r="B700" s="477"/>
      <c r="C700" s="386"/>
      <c r="D700" s="298"/>
      <c r="E700" s="478"/>
      <c r="F700" s="300"/>
      <c r="G700" s="300"/>
      <c r="H700" s="300"/>
      <c r="I700" s="300"/>
      <c r="J700" s="300"/>
      <c r="K700" s="300"/>
      <c r="L700" s="300"/>
      <c r="M700" s="300"/>
      <c r="N700" s="300"/>
      <c r="O700" s="300"/>
      <c r="P700" s="300"/>
      <c r="Q700" s="300"/>
      <c r="R700" s="300"/>
      <c r="S700" s="300"/>
      <c r="T700" s="300"/>
      <c r="U700" s="300"/>
      <c r="V700" s="300"/>
      <c r="W700" s="300"/>
      <c r="X700" s="300"/>
      <c r="Y700" s="300"/>
      <c r="Z700" s="300"/>
    </row>
    <row r="701" spans="1:26" ht="12.75" customHeight="1">
      <c r="A701" s="300"/>
      <c r="B701" s="477"/>
      <c r="C701" s="386"/>
      <c r="D701" s="298"/>
      <c r="E701" s="478"/>
      <c r="F701" s="300"/>
      <c r="G701" s="300"/>
      <c r="H701" s="300"/>
      <c r="I701" s="300"/>
      <c r="J701" s="300"/>
      <c r="K701" s="300"/>
      <c r="L701" s="300"/>
      <c r="M701" s="300"/>
      <c r="N701" s="300"/>
      <c r="O701" s="300"/>
      <c r="P701" s="300"/>
      <c r="Q701" s="300"/>
      <c r="R701" s="300"/>
      <c r="S701" s="300"/>
      <c r="T701" s="300"/>
      <c r="U701" s="300"/>
      <c r="V701" s="300"/>
      <c r="W701" s="300"/>
      <c r="X701" s="300"/>
      <c r="Y701" s="300"/>
      <c r="Z701" s="300"/>
    </row>
    <row r="702" spans="1:26" ht="12.75" customHeight="1">
      <c r="A702" s="300"/>
      <c r="B702" s="477"/>
      <c r="C702" s="386"/>
      <c r="D702" s="298"/>
      <c r="E702" s="478"/>
      <c r="F702" s="300"/>
      <c r="G702" s="300"/>
      <c r="H702" s="300"/>
      <c r="I702" s="300"/>
      <c r="J702" s="300"/>
      <c r="K702" s="300"/>
      <c r="L702" s="300"/>
      <c r="M702" s="300"/>
      <c r="N702" s="300"/>
      <c r="O702" s="300"/>
      <c r="P702" s="300"/>
      <c r="Q702" s="300"/>
      <c r="R702" s="300"/>
      <c r="S702" s="300"/>
      <c r="T702" s="300"/>
      <c r="U702" s="300"/>
      <c r="V702" s="300"/>
      <c r="W702" s="300"/>
      <c r="X702" s="300"/>
      <c r="Y702" s="300"/>
      <c r="Z702" s="300"/>
    </row>
    <row r="703" spans="1:26" ht="12.75" customHeight="1">
      <c r="A703" s="300"/>
      <c r="B703" s="477"/>
      <c r="C703" s="386"/>
      <c r="D703" s="298"/>
      <c r="E703" s="478"/>
      <c r="F703" s="300"/>
      <c r="G703" s="300"/>
      <c r="H703" s="300"/>
      <c r="I703" s="300"/>
      <c r="J703" s="300"/>
      <c r="K703" s="300"/>
      <c r="L703" s="300"/>
      <c r="M703" s="300"/>
      <c r="N703" s="300"/>
      <c r="O703" s="300"/>
      <c r="P703" s="300"/>
      <c r="Q703" s="300"/>
      <c r="R703" s="300"/>
      <c r="S703" s="300"/>
      <c r="T703" s="300"/>
      <c r="U703" s="300"/>
      <c r="V703" s="300"/>
      <c r="W703" s="300"/>
      <c r="X703" s="300"/>
      <c r="Y703" s="300"/>
      <c r="Z703" s="300"/>
    </row>
    <row r="704" spans="1:26" ht="12.75" customHeight="1">
      <c r="A704" s="300"/>
      <c r="B704" s="477"/>
      <c r="C704" s="386"/>
      <c r="D704" s="298"/>
      <c r="E704" s="478"/>
      <c r="F704" s="300"/>
      <c r="G704" s="300"/>
      <c r="H704" s="300"/>
      <c r="I704" s="300"/>
      <c r="J704" s="300"/>
      <c r="K704" s="300"/>
      <c r="L704" s="300"/>
      <c r="M704" s="300"/>
      <c r="N704" s="300"/>
      <c r="O704" s="300"/>
      <c r="P704" s="300"/>
      <c r="Q704" s="300"/>
      <c r="R704" s="300"/>
      <c r="S704" s="300"/>
      <c r="T704" s="300"/>
      <c r="U704" s="300"/>
      <c r="V704" s="300"/>
      <c r="W704" s="300"/>
      <c r="X704" s="300"/>
      <c r="Y704" s="300"/>
      <c r="Z704" s="300"/>
    </row>
    <row r="705" spans="1:26" ht="12.75" customHeight="1">
      <c r="A705" s="300"/>
      <c r="B705" s="477"/>
      <c r="C705" s="386"/>
      <c r="D705" s="298"/>
      <c r="E705" s="478"/>
      <c r="F705" s="300"/>
      <c r="G705" s="300"/>
      <c r="H705" s="300"/>
      <c r="I705" s="300"/>
      <c r="J705" s="300"/>
      <c r="K705" s="300"/>
      <c r="L705" s="300"/>
      <c r="M705" s="300"/>
      <c r="N705" s="300"/>
      <c r="O705" s="300"/>
      <c r="P705" s="300"/>
      <c r="Q705" s="300"/>
      <c r="R705" s="300"/>
      <c r="S705" s="300"/>
      <c r="T705" s="300"/>
      <c r="U705" s="300"/>
      <c r="V705" s="300"/>
      <c r="W705" s="300"/>
      <c r="X705" s="300"/>
      <c r="Y705" s="300"/>
      <c r="Z705" s="300"/>
    </row>
    <row r="706" spans="1:26" ht="12.75" customHeight="1">
      <c r="A706" s="300"/>
      <c r="B706" s="477"/>
      <c r="C706" s="386"/>
      <c r="D706" s="298"/>
      <c r="E706" s="478"/>
      <c r="F706" s="300"/>
      <c r="G706" s="300"/>
      <c r="H706" s="300"/>
      <c r="I706" s="300"/>
      <c r="J706" s="300"/>
      <c r="K706" s="300"/>
      <c r="L706" s="300"/>
      <c r="M706" s="300"/>
      <c r="N706" s="300"/>
      <c r="O706" s="300"/>
      <c r="P706" s="300"/>
      <c r="Q706" s="300"/>
      <c r="R706" s="300"/>
      <c r="S706" s="300"/>
      <c r="T706" s="300"/>
      <c r="U706" s="300"/>
      <c r="V706" s="300"/>
      <c r="W706" s="300"/>
      <c r="X706" s="300"/>
      <c r="Y706" s="300"/>
      <c r="Z706" s="300"/>
    </row>
    <row r="707" spans="1:26" ht="12.75" customHeight="1">
      <c r="A707" s="300"/>
      <c r="B707" s="477"/>
      <c r="C707" s="386"/>
      <c r="D707" s="298"/>
      <c r="E707" s="478"/>
      <c r="F707" s="300"/>
      <c r="G707" s="300"/>
      <c r="H707" s="300"/>
      <c r="I707" s="300"/>
      <c r="J707" s="300"/>
      <c r="K707" s="300"/>
      <c r="L707" s="300"/>
      <c r="M707" s="300"/>
      <c r="N707" s="300"/>
      <c r="O707" s="300"/>
      <c r="P707" s="300"/>
      <c r="Q707" s="300"/>
      <c r="R707" s="300"/>
      <c r="S707" s="300"/>
      <c r="T707" s="300"/>
      <c r="U707" s="300"/>
      <c r="V707" s="300"/>
      <c r="W707" s="300"/>
      <c r="X707" s="300"/>
      <c r="Y707" s="300"/>
      <c r="Z707" s="300"/>
    </row>
    <row r="708" spans="1:26" ht="12.75" customHeight="1">
      <c r="A708" s="300"/>
      <c r="B708" s="477"/>
      <c r="C708" s="386"/>
      <c r="D708" s="298"/>
      <c r="E708" s="478"/>
      <c r="F708" s="300"/>
      <c r="G708" s="300"/>
      <c r="H708" s="300"/>
      <c r="I708" s="300"/>
      <c r="J708" s="300"/>
      <c r="K708" s="300"/>
      <c r="L708" s="300"/>
      <c r="M708" s="300"/>
      <c r="N708" s="300"/>
      <c r="O708" s="300"/>
      <c r="P708" s="300"/>
      <c r="Q708" s="300"/>
      <c r="R708" s="300"/>
      <c r="S708" s="300"/>
      <c r="T708" s="300"/>
      <c r="U708" s="300"/>
      <c r="V708" s="300"/>
      <c r="W708" s="300"/>
      <c r="X708" s="300"/>
      <c r="Y708" s="300"/>
      <c r="Z708" s="300"/>
    </row>
    <row r="709" spans="1:26" ht="12.75" customHeight="1">
      <c r="A709" s="300"/>
      <c r="B709" s="477"/>
      <c r="C709" s="386"/>
      <c r="D709" s="298"/>
      <c r="E709" s="478"/>
      <c r="F709" s="300"/>
      <c r="G709" s="300"/>
      <c r="H709" s="300"/>
      <c r="I709" s="300"/>
      <c r="J709" s="300"/>
      <c r="K709" s="300"/>
      <c r="L709" s="300"/>
      <c r="M709" s="300"/>
      <c r="N709" s="300"/>
      <c r="O709" s="300"/>
      <c r="P709" s="300"/>
      <c r="Q709" s="300"/>
      <c r="R709" s="300"/>
      <c r="S709" s="300"/>
      <c r="T709" s="300"/>
      <c r="U709" s="300"/>
      <c r="V709" s="300"/>
      <c r="W709" s="300"/>
      <c r="X709" s="300"/>
      <c r="Y709" s="300"/>
      <c r="Z709" s="300"/>
    </row>
    <row r="710" spans="1:26" ht="12.75" customHeight="1">
      <c r="A710" s="300"/>
      <c r="B710" s="477"/>
      <c r="C710" s="386"/>
      <c r="D710" s="298"/>
      <c r="E710" s="478"/>
      <c r="F710" s="300"/>
      <c r="G710" s="300"/>
      <c r="H710" s="300"/>
      <c r="I710" s="300"/>
      <c r="J710" s="300"/>
      <c r="K710" s="300"/>
      <c r="L710" s="300"/>
      <c r="M710" s="300"/>
      <c r="N710" s="300"/>
      <c r="O710" s="300"/>
      <c r="P710" s="300"/>
      <c r="Q710" s="300"/>
      <c r="R710" s="300"/>
      <c r="S710" s="300"/>
      <c r="T710" s="300"/>
      <c r="U710" s="300"/>
      <c r="V710" s="300"/>
      <c r="W710" s="300"/>
      <c r="X710" s="300"/>
      <c r="Y710" s="300"/>
      <c r="Z710" s="300"/>
    </row>
    <row r="711" spans="1:26" ht="12.75" customHeight="1">
      <c r="A711" s="300"/>
      <c r="B711" s="477"/>
      <c r="C711" s="386"/>
      <c r="D711" s="298"/>
      <c r="E711" s="478"/>
      <c r="F711" s="300"/>
      <c r="G711" s="300"/>
      <c r="H711" s="300"/>
      <c r="I711" s="300"/>
      <c r="J711" s="300"/>
      <c r="K711" s="300"/>
      <c r="L711" s="300"/>
      <c r="M711" s="300"/>
      <c r="N711" s="300"/>
      <c r="O711" s="300"/>
      <c r="P711" s="300"/>
      <c r="Q711" s="300"/>
      <c r="R711" s="300"/>
      <c r="S711" s="300"/>
      <c r="T711" s="300"/>
      <c r="U711" s="300"/>
      <c r="V711" s="300"/>
      <c r="W711" s="300"/>
      <c r="X711" s="300"/>
      <c r="Y711" s="300"/>
      <c r="Z711" s="300"/>
    </row>
    <row r="712" spans="1:26" ht="12.75" customHeight="1">
      <c r="A712" s="300"/>
      <c r="B712" s="477"/>
      <c r="C712" s="386"/>
      <c r="D712" s="298"/>
      <c r="E712" s="478"/>
      <c r="F712" s="300"/>
      <c r="G712" s="300"/>
      <c r="H712" s="300"/>
      <c r="I712" s="300"/>
      <c r="J712" s="300"/>
      <c r="K712" s="300"/>
      <c r="L712" s="300"/>
      <c r="M712" s="300"/>
      <c r="N712" s="300"/>
      <c r="O712" s="300"/>
      <c r="P712" s="300"/>
      <c r="Q712" s="300"/>
      <c r="R712" s="300"/>
      <c r="S712" s="300"/>
      <c r="T712" s="300"/>
      <c r="U712" s="300"/>
      <c r="V712" s="300"/>
      <c r="W712" s="300"/>
      <c r="X712" s="300"/>
      <c r="Y712" s="300"/>
      <c r="Z712" s="300"/>
    </row>
    <row r="713" spans="1:26" ht="12.75" customHeight="1">
      <c r="A713" s="300"/>
      <c r="B713" s="477"/>
      <c r="C713" s="386"/>
      <c r="D713" s="298"/>
      <c r="E713" s="478"/>
      <c r="F713" s="300"/>
      <c r="G713" s="300"/>
      <c r="H713" s="300"/>
      <c r="I713" s="300"/>
      <c r="J713" s="300"/>
      <c r="K713" s="300"/>
      <c r="L713" s="300"/>
      <c r="M713" s="300"/>
      <c r="N713" s="300"/>
      <c r="O713" s="300"/>
      <c r="P713" s="300"/>
      <c r="Q713" s="300"/>
      <c r="R713" s="300"/>
      <c r="S713" s="300"/>
      <c r="T713" s="300"/>
      <c r="U713" s="300"/>
      <c r="V713" s="300"/>
      <c r="W713" s="300"/>
      <c r="X713" s="300"/>
      <c r="Y713" s="300"/>
      <c r="Z713" s="300"/>
    </row>
    <row r="714" spans="1:26" ht="12.75" customHeight="1">
      <c r="A714" s="300"/>
      <c r="B714" s="477"/>
      <c r="C714" s="386"/>
      <c r="D714" s="298"/>
      <c r="E714" s="478"/>
      <c r="F714" s="300"/>
      <c r="G714" s="300"/>
      <c r="H714" s="300"/>
      <c r="I714" s="300"/>
      <c r="J714" s="300"/>
      <c r="K714" s="300"/>
      <c r="L714" s="300"/>
      <c r="M714" s="300"/>
      <c r="N714" s="300"/>
      <c r="O714" s="300"/>
      <c r="P714" s="300"/>
      <c r="Q714" s="300"/>
      <c r="R714" s="300"/>
      <c r="S714" s="300"/>
      <c r="T714" s="300"/>
      <c r="U714" s="300"/>
      <c r="V714" s="300"/>
      <c r="W714" s="300"/>
      <c r="X714" s="300"/>
      <c r="Y714" s="300"/>
      <c r="Z714" s="300"/>
    </row>
    <row r="715" spans="1:26" ht="12.75" customHeight="1">
      <c r="A715" s="300"/>
      <c r="B715" s="477"/>
      <c r="C715" s="386"/>
      <c r="D715" s="298"/>
      <c r="E715" s="478"/>
      <c r="F715" s="300"/>
      <c r="G715" s="300"/>
      <c r="H715" s="300"/>
      <c r="I715" s="300"/>
      <c r="J715" s="300"/>
      <c r="K715" s="300"/>
      <c r="L715" s="300"/>
      <c r="M715" s="300"/>
      <c r="N715" s="300"/>
      <c r="O715" s="300"/>
      <c r="P715" s="300"/>
      <c r="Q715" s="300"/>
      <c r="R715" s="300"/>
      <c r="S715" s="300"/>
      <c r="T715" s="300"/>
      <c r="U715" s="300"/>
      <c r="V715" s="300"/>
      <c r="W715" s="300"/>
      <c r="X715" s="300"/>
      <c r="Y715" s="300"/>
      <c r="Z715" s="300"/>
    </row>
    <row r="716" spans="1:26" ht="12.75" customHeight="1">
      <c r="A716" s="300"/>
      <c r="B716" s="477"/>
      <c r="C716" s="386"/>
      <c r="D716" s="298"/>
      <c r="E716" s="478"/>
      <c r="F716" s="300"/>
      <c r="G716" s="300"/>
      <c r="H716" s="300"/>
      <c r="I716" s="300"/>
      <c r="J716" s="300"/>
      <c r="K716" s="300"/>
      <c r="L716" s="300"/>
      <c r="M716" s="300"/>
      <c r="N716" s="300"/>
      <c r="O716" s="300"/>
      <c r="P716" s="300"/>
      <c r="Q716" s="300"/>
      <c r="R716" s="300"/>
      <c r="S716" s="300"/>
      <c r="T716" s="300"/>
      <c r="U716" s="300"/>
      <c r="V716" s="300"/>
      <c r="W716" s="300"/>
      <c r="X716" s="300"/>
      <c r="Y716" s="300"/>
      <c r="Z716" s="300"/>
    </row>
    <row r="717" spans="1:26" ht="12.75" customHeight="1">
      <c r="A717" s="300"/>
      <c r="B717" s="477"/>
      <c r="C717" s="386"/>
      <c r="D717" s="298"/>
      <c r="E717" s="478"/>
      <c r="F717" s="300"/>
      <c r="G717" s="300"/>
      <c r="H717" s="300"/>
      <c r="I717" s="300"/>
      <c r="J717" s="300"/>
      <c r="K717" s="300"/>
      <c r="L717" s="300"/>
      <c r="M717" s="300"/>
      <c r="N717" s="300"/>
      <c r="O717" s="300"/>
      <c r="P717" s="300"/>
      <c r="Q717" s="300"/>
      <c r="R717" s="300"/>
      <c r="S717" s="300"/>
      <c r="T717" s="300"/>
      <c r="U717" s="300"/>
      <c r="V717" s="300"/>
      <c r="W717" s="300"/>
      <c r="X717" s="300"/>
      <c r="Y717" s="300"/>
      <c r="Z717" s="300"/>
    </row>
    <row r="718" spans="1:26" ht="12.75" customHeight="1">
      <c r="A718" s="300"/>
      <c r="B718" s="477"/>
      <c r="C718" s="386"/>
      <c r="D718" s="298"/>
      <c r="E718" s="478"/>
      <c r="F718" s="300"/>
      <c r="G718" s="300"/>
      <c r="H718" s="300"/>
      <c r="I718" s="300"/>
      <c r="J718" s="300"/>
      <c r="K718" s="300"/>
      <c r="L718" s="300"/>
      <c r="M718" s="300"/>
      <c r="N718" s="300"/>
      <c r="O718" s="300"/>
      <c r="P718" s="300"/>
      <c r="Q718" s="300"/>
      <c r="R718" s="300"/>
      <c r="S718" s="300"/>
      <c r="T718" s="300"/>
      <c r="U718" s="300"/>
      <c r="V718" s="300"/>
      <c r="W718" s="300"/>
      <c r="X718" s="300"/>
      <c r="Y718" s="300"/>
      <c r="Z718" s="300"/>
    </row>
    <row r="719" spans="1:26" ht="12.75" customHeight="1">
      <c r="A719" s="300"/>
      <c r="B719" s="477"/>
      <c r="C719" s="386"/>
      <c r="D719" s="298"/>
      <c r="E719" s="478"/>
      <c r="F719" s="300"/>
      <c r="G719" s="300"/>
      <c r="H719" s="300"/>
      <c r="I719" s="300"/>
      <c r="J719" s="300"/>
      <c r="K719" s="300"/>
      <c r="L719" s="300"/>
      <c r="M719" s="300"/>
      <c r="N719" s="300"/>
      <c r="O719" s="300"/>
      <c r="P719" s="300"/>
      <c r="Q719" s="300"/>
      <c r="R719" s="300"/>
      <c r="S719" s="300"/>
      <c r="T719" s="300"/>
      <c r="U719" s="300"/>
      <c r="V719" s="300"/>
      <c r="W719" s="300"/>
      <c r="X719" s="300"/>
      <c r="Y719" s="300"/>
      <c r="Z719" s="300"/>
    </row>
    <row r="720" spans="1:26" ht="12.75" customHeight="1">
      <c r="A720" s="300"/>
      <c r="B720" s="477"/>
      <c r="C720" s="386"/>
      <c r="D720" s="298"/>
      <c r="E720" s="478"/>
      <c r="F720" s="300"/>
      <c r="G720" s="300"/>
      <c r="H720" s="300"/>
      <c r="I720" s="300"/>
      <c r="J720" s="300"/>
      <c r="K720" s="300"/>
      <c r="L720" s="300"/>
      <c r="M720" s="300"/>
      <c r="N720" s="300"/>
      <c r="O720" s="300"/>
      <c r="P720" s="300"/>
      <c r="Q720" s="300"/>
      <c r="R720" s="300"/>
      <c r="S720" s="300"/>
      <c r="T720" s="300"/>
      <c r="U720" s="300"/>
      <c r="V720" s="300"/>
      <c r="W720" s="300"/>
      <c r="X720" s="300"/>
      <c r="Y720" s="300"/>
      <c r="Z720" s="300"/>
    </row>
    <row r="721" spans="1:26" ht="12.75" customHeight="1">
      <c r="A721" s="300"/>
      <c r="B721" s="477"/>
      <c r="C721" s="386"/>
      <c r="D721" s="298"/>
      <c r="E721" s="478"/>
      <c r="F721" s="300"/>
      <c r="G721" s="300"/>
      <c r="H721" s="300"/>
      <c r="I721" s="300"/>
      <c r="J721" s="300"/>
      <c r="K721" s="300"/>
      <c r="L721" s="300"/>
      <c r="M721" s="300"/>
      <c r="N721" s="300"/>
      <c r="O721" s="300"/>
      <c r="P721" s="300"/>
      <c r="Q721" s="300"/>
      <c r="R721" s="300"/>
      <c r="S721" s="300"/>
      <c r="T721" s="300"/>
      <c r="U721" s="300"/>
      <c r="V721" s="300"/>
      <c r="W721" s="300"/>
      <c r="X721" s="300"/>
      <c r="Y721" s="300"/>
      <c r="Z721" s="300"/>
    </row>
    <row r="722" spans="1:26" ht="12.75" customHeight="1">
      <c r="A722" s="300"/>
      <c r="B722" s="477"/>
      <c r="C722" s="386"/>
      <c r="D722" s="298"/>
      <c r="E722" s="478"/>
      <c r="F722" s="300"/>
      <c r="G722" s="300"/>
      <c r="H722" s="300"/>
      <c r="I722" s="300"/>
      <c r="J722" s="300"/>
      <c r="K722" s="300"/>
      <c r="L722" s="300"/>
      <c r="M722" s="300"/>
      <c r="N722" s="300"/>
      <c r="O722" s="300"/>
      <c r="P722" s="300"/>
      <c r="Q722" s="300"/>
      <c r="R722" s="300"/>
      <c r="S722" s="300"/>
      <c r="T722" s="300"/>
      <c r="U722" s="300"/>
      <c r="V722" s="300"/>
      <c r="W722" s="300"/>
      <c r="X722" s="300"/>
      <c r="Y722" s="300"/>
      <c r="Z722" s="300"/>
    </row>
    <row r="723" spans="1:26" ht="12.75" customHeight="1">
      <c r="A723" s="300"/>
      <c r="B723" s="477"/>
      <c r="C723" s="386"/>
      <c r="D723" s="298"/>
      <c r="E723" s="478"/>
      <c r="F723" s="300"/>
      <c r="G723" s="300"/>
      <c r="H723" s="300"/>
      <c r="I723" s="300"/>
      <c r="J723" s="300"/>
      <c r="K723" s="300"/>
      <c r="L723" s="300"/>
      <c r="M723" s="300"/>
      <c r="N723" s="300"/>
      <c r="O723" s="300"/>
      <c r="P723" s="300"/>
      <c r="Q723" s="300"/>
      <c r="R723" s="300"/>
      <c r="S723" s="300"/>
      <c r="T723" s="300"/>
      <c r="U723" s="300"/>
      <c r="V723" s="300"/>
      <c r="W723" s="300"/>
      <c r="X723" s="300"/>
      <c r="Y723" s="300"/>
      <c r="Z723" s="300"/>
    </row>
    <row r="724" spans="1:26" ht="12.75" customHeight="1">
      <c r="A724" s="300"/>
      <c r="B724" s="477"/>
      <c r="C724" s="386"/>
      <c r="D724" s="298"/>
      <c r="E724" s="478"/>
      <c r="F724" s="300"/>
      <c r="G724" s="300"/>
      <c r="H724" s="300"/>
      <c r="I724" s="300"/>
      <c r="J724" s="300"/>
      <c r="K724" s="300"/>
      <c r="L724" s="300"/>
      <c r="M724" s="300"/>
      <c r="N724" s="300"/>
      <c r="O724" s="300"/>
      <c r="P724" s="300"/>
      <c r="Q724" s="300"/>
      <c r="R724" s="300"/>
      <c r="S724" s="300"/>
      <c r="T724" s="300"/>
      <c r="U724" s="300"/>
      <c r="V724" s="300"/>
      <c r="W724" s="300"/>
      <c r="X724" s="300"/>
      <c r="Y724" s="300"/>
      <c r="Z724" s="300"/>
    </row>
    <row r="725" spans="1:26" ht="12.75" customHeight="1">
      <c r="A725" s="300"/>
      <c r="B725" s="477"/>
      <c r="C725" s="386"/>
      <c r="D725" s="298"/>
      <c r="E725" s="478"/>
      <c r="F725" s="300"/>
      <c r="G725" s="300"/>
      <c r="H725" s="300"/>
      <c r="I725" s="300"/>
      <c r="J725" s="300"/>
      <c r="K725" s="300"/>
      <c r="L725" s="300"/>
      <c r="M725" s="300"/>
      <c r="N725" s="300"/>
      <c r="O725" s="300"/>
      <c r="P725" s="300"/>
      <c r="Q725" s="300"/>
      <c r="R725" s="300"/>
      <c r="S725" s="300"/>
      <c r="T725" s="300"/>
      <c r="U725" s="300"/>
      <c r="V725" s="300"/>
      <c r="W725" s="300"/>
      <c r="X725" s="300"/>
      <c r="Y725" s="300"/>
      <c r="Z725" s="300"/>
    </row>
    <row r="726" spans="1:26" ht="12.75" customHeight="1">
      <c r="A726" s="300"/>
      <c r="B726" s="477"/>
      <c r="C726" s="386"/>
      <c r="D726" s="298"/>
      <c r="E726" s="478"/>
      <c r="F726" s="300"/>
      <c r="G726" s="300"/>
      <c r="H726" s="300"/>
      <c r="I726" s="300"/>
      <c r="J726" s="300"/>
      <c r="K726" s="300"/>
      <c r="L726" s="300"/>
      <c r="M726" s="300"/>
      <c r="N726" s="300"/>
      <c r="O726" s="300"/>
      <c r="P726" s="300"/>
      <c r="Q726" s="300"/>
      <c r="R726" s="300"/>
      <c r="S726" s="300"/>
      <c r="T726" s="300"/>
      <c r="U726" s="300"/>
      <c r="V726" s="300"/>
      <c r="W726" s="300"/>
      <c r="X726" s="300"/>
      <c r="Y726" s="300"/>
      <c r="Z726" s="300"/>
    </row>
    <row r="727" spans="1:26" ht="12.75" customHeight="1">
      <c r="A727" s="300"/>
      <c r="B727" s="477"/>
      <c r="C727" s="386"/>
      <c r="D727" s="298"/>
      <c r="E727" s="478"/>
      <c r="F727" s="300"/>
      <c r="G727" s="300"/>
      <c r="H727" s="300"/>
      <c r="I727" s="300"/>
      <c r="J727" s="300"/>
      <c r="K727" s="300"/>
      <c r="L727" s="300"/>
      <c r="M727" s="300"/>
      <c r="N727" s="300"/>
      <c r="O727" s="300"/>
      <c r="P727" s="300"/>
      <c r="Q727" s="300"/>
      <c r="R727" s="300"/>
      <c r="S727" s="300"/>
      <c r="T727" s="300"/>
      <c r="U727" s="300"/>
      <c r="V727" s="300"/>
      <c r="W727" s="300"/>
      <c r="X727" s="300"/>
      <c r="Y727" s="300"/>
      <c r="Z727" s="300"/>
    </row>
    <row r="728" spans="1:26" ht="12.75" customHeight="1">
      <c r="A728" s="300"/>
      <c r="B728" s="477"/>
      <c r="C728" s="386"/>
      <c r="D728" s="298"/>
      <c r="E728" s="478"/>
      <c r="F728" s="300"/>
      <c r="G728" s="300"/>
      <c r="H728" s="300"/>
      <c r="I728" s="300"/>
      <c r="J728" s="300"/>
      <c r="K728" s="300"/>
      <c r="L728" s="300"/>
      <c r="M728" s="300"/>
      <c r="N728" s="300"/>
      <c r="O728" s="300"/>
      <c r="P728" s="300"/>
      <c r="Q728" s="300"/>
      <c r="R728" s="300"/>
      <c r="S728" s="300"/>
      <c r="T728" s="300"/>
      <c r="U728" s="300"/>
      <c r="V728" s="300"/>
      <c r="W728" s="300"/>
      <c r="X728" s="300"/>
      <c r="Y728" s="300"/>
      <c r="Z728" s="300"/>
    </row>
    <row r="729" spans="1:26" ht="12.75" customHeight="1">
      <c r="A729" s="300"/>
      <c r="B729" s="477"/>
      <c r="C729" s="386"/>
      <c r="D729" s="298"/>
      <c r="E729" s="478"/>
      <c r="F729" s="300"/>
      <c r="G729" s="300"/>
      <c r="H729" s="300"/>
      <c r="I729" s="300"/>
      <c r="J729" s="300"/>
      <c r="K729" s="300"/>
      <c r="L729" s="300"/>
      <c r="M729" s="300"/>
      <c r="N729" s="300"/>
      <c r="O729" s="300"/>
      <c r="P729" s="300"/>
      <c r="Q729" s="300"/>
      <c r="R729" s="300"/>
      <c r="S729" s="300"/>
      <c r="T729" s="300"/>
      <c r="U729" s="300"/>
      <c r="V729" s="300"/>
      <c r="W729" s="300"/>
      <c r="X729" s="300"/>
      <c r="Y729" s="300"/>
      <c r="Z729" s="300"/>
    </row>
    <row r="730" spans="1:26" ht="12.75" customHeight="1">
      <c r="A730" s="300"/>
      <c r="B730" s="477"/>
      <c r="C730" s="386"/>
      <c r="D730" s="298"/>
      <c r="E730" s="478"/>
      <c r="F730" s="300"/>
      <c r="G730" s="300"/>
      <c r="H730" s="300"/>
      <c r="I730" s="300"/>
      <c r="J730" s="300"/>
      <c r="K730" s="300"/>
      <c r="L730" s="300"/>
      <c r="M730" s="300"/>
      <c r="N730" s="300"/>
      <c r="O730" s="300"/>
      <c r="P730" s="300"/>
      <c r="Q730" s="300"/>
      <c r="R730" s="300"/>
      <c r="S730" s="300"/>
      <c r="T730" s="300"/>
      <c r="U730" s="300"/>
      <c r="V730" s="300"/>
      <c r="W730" s="300"/>
      <c r="X730" s="300"/>
      <c r="Y730" s="300"/>
      <c r="Z730" s="300"/>
    </row>
    <row r="731" spans="1:26" ht="12.75" customHeight="1">
      <c r="A731" s="300"/>
      <c r="B731" s="477"/>
      <c r="C731" s="386"/>
      <c r="D731" s="298"/>
      <c r="E731" s="478"/>
      <c r="F731" s="300"/>
      <c r="G731" s="300"/>
      <c r="H731" s="300"/>
      <c r="I731" s="300"/>
      <c r="J731" s="300"/>
      <c r="K731" s="300"/>
      <c r="L731" s="300"/>
      <c r="M731" s="300"/>
      <c r="N731" s="300"/>
      <c r="O731" s="300"/>
      <c r="P731" s="300"/>
      <c r="Q731" s="300"/>
      <c r="R731" s="300"/>
      <c r="S731" s="300"/>
      <c r="T731" s="300"/>
      <c r="U731" s="300"/>
      <c r="V731" s="300"/>
      <c r="W731" s="300"/>
      <c r="X731" s="300"/>
      <c r="Y731" s="300"/>
      <c r="Z731" s="300"/>
    </row>
    <row r="732" spans="1:26" ht="12.75" customHeight="1">
      <c r="A732" s="300"/>
      <c r="B732" s="477"/>
      <c r="C732" s="386"/>
      <c r="D732" s="298"/>
      <c r="E732" s="478"/>
      <c r="F732" s="300"/>
      <c r="G732" s="300"/>
      <c r="H732" s="300"/>
      <c r="I732" s="300"/>
      <c r="J732" s="300"/>
      <c r="K732" s="300"/>
      <c r="L732" s="300"/>
      <c r="M732" s="300"/>
      <c r="N732" s="300"/>
      <c r="O732" s="300"/>
      <c r="P732" s="300"/>
      <c r="Q732" s="300"/>
      <c r="R732" s="300"/>
      <c r="S732" s="300"/>
      <c r="T732" s="300"/>
      <c r="U732" s="300"/>
      <c r="V732" s="300"/>
      <c r="W732" s="300"/>
      <c r="X732" s="300"/>
      <c r="Y732" s="300"/>
      <c r="Z732" s="300"/>
    </row>
    <row r="733" spans="1:26" ht="12.75" customHeight="1">
      <c r="A733" s="300"/>
      <c r="B733" s="477"/>
      <c r="C733" s="386"/>
      <c r="D733" s="298"/>
      <c r="E733" s="478"/>
      <c r="F733" s="300"/>
      <c r="G733" s="300"/>
      <c r="H733" s="300"/>
      <c r="I733" s="300"/>
      <c r="J733" s="300"/>
      <c r="K733" s="300"/>
      <c r="L733" s="300"/>
      <c r="M733" s="300"/>
      <c r="N733" s="300"/>
      <c r="O733" s="300"/>
      <c r="P733" s="300"/>
      <c r="Q733" s="300"/>
      <c r="R733" s="300"/>
      <c r="S733" s="300"/>
      <c r="T733" s="300"/>
      <c r="U733" s="300"/>
      <c r="V733" s="300"/>
      <c r="W733" s="300"/>
      <c r="X733" s="300"/>
      <c r="Y733" s="300"/>
      <c r="Z733" s="300"/>
    </row>
    <row r="734" spans="1:26" ht="12.75" customHeight="1">
      <c r="A734" s="300"/>
      <c r="B734" s="477"/>
      <c r="C734" s="386"/>
      <c r="D734" s="298"/>
      <c r="E734" s="478"/>
      <c r="F734" s="300"/>
      <c r="G734" s="300"/>
      <c r="H734" s="300"/>
      <c r="I734" s="300"/>
      <c r="J734" s="300"/>
      <c r="K734" s="300"/>
      <c r="L734" s="300"/>
      <c r="M734" s="300"/>
      <c r="N734" s="300"/>
      <c r="O734" s="300"/>
      <c r="P734" s="300"/>
      <c r="Q734" s="300"/>
      <c r="R734" s="300"/>
      <c r="S734" s="300"/>
      <c r="T734" s="300"/>
      <c r="U734" s="300"/>
      <c r="V734" s="300"/>
      <c r="W734" s="300"/>
      <c r="X734" s="300"/>
      <c r="Y734" s="300"/>
      <c r="Z734" s="300"/>
    </row>
    <row r="735" spans="1:26" ht="12.75" customHeight="1">
      <c r="A735" s="300"/>
      <c r="B735" s="477"/>
      <c r="C735" s="386"/>
      <c r="D735" s="298"/>
      <c r="E735" s="478"/>
      <c r="F735" s="300"/>
      <c r="G735" s="300"/>
      <c r="H735" s="300"/>
      <c r="I735" s="300"/>
      <c r="J735" s="300"/>
      <c r="K735" s="300"/>
      <c r="L735" s="300"/>
      <c r="M735" s="300"/>
      <c r="N735" s="300"/>
      <c r="O735" s="300"/>
      <c r="P735" s="300"/>
      <c r="Q735" s="300"/>
      <c r="R735" s="300"/>
      <c r="S735" s="300"/>
      <c r="T735" s="300"/>
      <c r="U735" s="300"/>
      <c r="V735" s="300"/>
      <c r="W735" s="300"/>
      <c r="X735" s="300"/>
      <c r="Y735" s="300"/>
      <c r="Z735" s="300"/>
    </row>
    <row r="736" spans="1:26" ht="12.75" customHeight="1">
      <c r="A736" s="300"/>
      <c r="B736" s="477"/>
      <c r="C736" s="386"/>
      <c r="D736" s="298"/>
      <c r="E736" s="478"/>
      <c r="F736" s="300"/>
      <c r="G736" s="300"/>
      <c r="H736" s="300"/>
      <c r="I736" s="300"/>
      <c r="J736" s="300"/>
      <c r="K736" s="300"/>
      <c r="L736" s="300"/>
      <c r="M736" s="300"/>
      <c r="N736" s="300"/>
      <c r="O736" s="300"/>
      <c r="P736" s="300"/>
      <c r="Q736" s="300"/>
      <c r="R736" s="300"/>
      <c r="S736" s="300"/>
      <c r="T736" s="300"/>
      <c r="U736" s="300"/>
      <c r="V736" s="300"/>
      <c r="W736" s="300"/>
      <c r="X736" s="300"/>
      <c r="Y736" s="300"/>
      <c r="Z736" s="300"/>
    </row>
    <row r="737" spans="1:26" ht="12.75" customHeight="1">
      <c r="A737" s="300"/>
      <c r="B737" s="477"/>
      <c r="C737" s="386"/>
      <c r="D737" s="298"/>
      <c r="E737" s="478"/>
      <c r="F737" s="300"/>
      <c r="G737" s="300"/>
      <c r="H737" s="300"/>
      <c r="I737" s="300"/>
      <c r="J737" s="300"/>
      <c r="K737" s="300"/>
      <c r="L737" s="300"/>
      <c r="M737" s="300"/>
      <c r="N737" s="300"/>
      <c r="O737" s="300"/>
      <c r="P737" s="300"/>
      <c r="Q737" s="300"/>
      <c r="R737" s="300"/>
      <c r="S737" s="300"/>
      <c r="T737" s="300"/>
      <c r="U737" s="300"/>
      <c r="V737" s="300"/>
      <c r="W737" s="300"/>
      <c r="X737" s="300"/>
      <c r="Y737" s="300"/>
      <c r="Z737" s="300"/>
    </row>
    <row r="738" spans="1:26" ht="12.75" customHeight="1">
      <c r="A738" s="300"/>
      <c r="B738" s="477"/>
      <c r="C738" s="386"/>
      <c r="D738" s="298"/>
      <c r="E738" s="478"/>
      <c r="F738" s="300"/>
      <c r="G738" s="300"/>
      <c r="H738" s="300"/>
      <c r="I738" s="300"/>
      <c r="J738" s="300"/>
      <c r="K738" s="300"/>
      <c r="L738" s="300"/>
      <c r="M738" s="300"/>
      <c r="N738" s="300"/>
      <c r="O738" s="300"/>
      <c r="P738" s="300"/>
      <c r="Q738" s="300"/>
      <c r="R738" s="300"/>
      <c r="S738" s="300"/>
      <c r="T738" s="300"/>
      <c r="U738" s="300"/>
      <c r="V738" s="300"/>
      <c r="W738" s="300"/>
      <c r="X738" s="300"/>
      <c r="Y738" s="300"/>
      <c r="Z738" s="300"/>
    </row>
    <row r="739" spans="1:26" ht="12.75" customHeight="1">
      <c r="A739" s="300"/>
      <c r="B739" s="477"/>
      <c r="C739" s="386"/>
      <c r="D739" s="298"/>
      <c r="E739" s="478"/>
      <c r="F739" s="300"/>
      <c r="G739" s="300"/>
      <c r="H739" s="300"/>
      <c r="I739" s="300"/>
      <c r="J739" s="300"/>
      <c r="K739" s="300"/>
      <c r="L739" s="300"/>
      <c r="M739" s="300"/>
      <c r="N739" s="300"/>
      <c r="O739" s="300"/>
      <c r="P739" s="300"/>
      <c r="Q739" s="300"/>
      <c r="R739" s="300"/>
      <c r="S739" s="300"/>
      <c r="T739" s="300"/>
      <c r="U739" s="300"/>
      <c r="V739" s="300"/>
      <c r="W739" s="300"/>
      <c r="X739" s="300"/>
      <c r="Y739" s="300"/>
      <c r="Z739" s="300"/>
    </row>
    <row r="740" spans="1:26" ht="12.75" customHeight="1">
      <c r="A740" s="300"/>
      <c r="B740" s="477"/>
      <c r="C740" s="386"/>
      <c r="D740" s="298"/>
      <c r="E740" s="478"/>
      <c r="F740" s="300"/>
      <c r="G740" s="300"/>
      <c r="H740" s="300"/>
      <c r="I740" s="300"/>
      <c r="J740" s="300"/>
      <c r="K740" s="300"/>
      <c r="L740" s="300"/>
      <c r="M740" s="300"/>
      <c r="N740" s="300"/>
      <c r="O740" s="300"/>
      <c r="P740" s="300"/>
      <c r="Q740" s="300"/>
      <c r="R740" s="300"/>
      <c r="S740" s="300"/>
      <c r="T740" s="300"/>
      <c r="U740" s="300"/>
      <c r="V740" s="300"/>
      <c r="W740" s="300"/>
      <c r="X740" s="300"/>
      <c r="Y740" s="300"/>
      <c r="Z740" s="300"/>
    </row>
    <row r="741" spans="1:26" ht="12.75" customHeight="1">
      <c r="A741" s="300"/>
      <c r="B741" s="477"/>
      <c r="C741" s="386"/>
      <c r="D741" s="298"/>
      <c r="E741" s="478"/>
      <c r="F741" s="300"/>
      <c r="G741" s="300"/>
      <c r="H741" s="300"/>
      <c r="I741" s="300"/>
      <c r="J741" s="300"/>
      <c r="K741" s="300"/>
      <c r="L741" s="300"/>
      <c r="M741" s="300"/>
      <c r="N741" s="300"/>
      <c r="O741" s="300"/>
      <c r="P741" s="300"/>
      <c r="Q741" s="300"/>
      <c r="R741" s="300"/>
      <c r="S741" s="300"/>
      <c r="T741" s="300"/>
      <c r="U741" s="300"/>
      <c r="V741" s="300"/>
      <c r="W741" s="300"/>
      <c r="X741" s="300"/>
      <c r="Y741" s="300"/>
      <c r="Z741" s="300"/>
    </row>
    <row r="742" spans="1:26" ht="12.75" customHeight="1">
      <c r="A742" s="300"/>
      <c r="B742" s="477"/>
      <c r="C742" s="386"/>
      <c r="D742" s="298"/>
      <c r="E742" s="478"/>
      <c r="F742" s="300"/>
      <c r="G742" s="300"/>
      <c r="H742" s="300"/>
      <c r="I742" s="300"/>
      <c r="J742" s="300"/>
      <c r="K742" s="300"/>
      <c r="L742" s="300"/>
      <c r="M742" s="300"/>
      <c r="N742" s="300"/>
      <c r="O742" s="300"/>
      <c r="P742" s="300"/>
      <c r="Q742" s="300"/>
      <c r="R742" s="300"/>
      <c r="S742" s="300"/>
      <c r="T742" s="300"/>
      <c r="U742" s="300"/>
      <c r="V742" s="300"/>
      <c r="W742" s="300"/>
      <c r="X742" s="300"/>
      <c r="Y742" s="300"/>
      <c r="Z742" s="300"/>
    </row>
    <row r="743" spans="1:26" ht="12.75" customHeight="1">
      <c r="A743" s="300"/>
      <c r="B743" s="477"/>
      <c r="C743" s="386"/>
      <c r="D743" s="298"/>
      <c r="E743" s="478"/>
      <c r="F743" s="300"/>
      <c r="G743" s="300"/>
      <c r="H743" s="300"/>
      <c r="I743" s="300"/>
      <c r="J743" s="300"/>
      <c r="K743" s="300"/>
      <c r="L743" s="300"/>
      <c r="M743" s="300"/>
      <c r="N743" s="300"/>
      <c r="O743" s="300"/>
      <c r="P743" s="300"/>
      <c r="Q743" s="300"/>
      <c r="R743" s="300"/>
      <c r="S743" s="300"/>
      <c r="T743" s="300"/>
      <c r="U743" s="300"/>
      <c r="V743" s="300"/>
      <c r="W743" s="300"/>
      <c r="X743" s="300"/>
      <c r="Y743" s="300"/>
      <c r="Z743" s="300"/>
    </row>
    <row r="744" spans="1:26" ht="12.75" customHeight="1">
      <c r="A744" s="300"/>
      <c r="B744" s="477"/>
      <c r="C744" s="386"/>
      <c r="D744" s="298"/>
      <c r="E744" s="478"/>
      <c r="F744" s="300"/>
      <c r="G744" s="300"/>
      <c r="H744" s="300"/>
      <c r="I744" s="300"/>
      <c r="J744" s="300"/>
      <c r="K744" s="300"/>
      <c r="L744" s="300"/>
      <c r="M744" s="300"/>
      <c r="N744" s="300"/>
      <c r="O744" s="300"/>
      <c r="P744" s="300"/>
      <c r="Q744" s="300"/>
      <c r="R744" s="300"/>
      <c r="S744" s="300"/>
      <c r="T744" s="300"/>
      <c r="U744" s="300"/>
      <c r="V744" s="300"/>
      <c r="W744" s="300"/>
      <c r="X744" s="300"/>
      <c r="Y744" s="300"/>
      <c r="Z744" s="300"/>
    </row>
    <row r="745" spans="1:26" ht="12.75" customHeight="1">
      <c r="A745" s="300"/>
      <c r="B745" s="477"/>
      <c r="C745" s="386"/>
      <c r="D745" s="298"/>
      <c r="E745" s="478"/>
      <c r="F745" s="300"/>
      <c r="G745" s="300"/>
      <c r="H745" s="300"/>
      <c r="I745" s="300"/>
      <c r="J745" s="300"/>
      <c r="K745" s="300"/>
      <c r="L745" s="300"/>
      <c r="M745" s="300"/>
      <c r="N745" s="300"/>
      <c r="O745" s="300"/>
      <c r="P745" s="300"/>
      <c r="Q745" s="300"/>
      <c r="R745" s="300"/>
      <c r="S745" s="300"/>
      <c r="T745" s="300"/>
      <c r="U745" s="300"/>
      <c r="V745" s="300"/>
      <c r="W745" s="300"/>
      <c r="X745" s="300"/>
      <c r="Y745" s="300"/>
      <c r="Z745" s="300"/>
    </row>
    <row r="746" spans="1:26" ht="12.75" customHeight="1">
      <c r="A746" s="300"/>
      <c r="B746" s="477"/>
      <c r="C746" s="386"/>
      <c r="D746" s="298"/>
      <c r="E746" s="478"/>
      <c r="F746" s="300"/>
      <c r="G746" s="300"/>
      <c r="H746" s="300"/>
      <c r="I746" s="300"/>
      <c r="J746" s="300"/>
      <c r="K746" s="300"/>
      <c r="L746" s="300"/>
      <c r="M746" s="300"/>
      <c r="N746" s="300"/>
      <c r="O746" s="300"/>
      <c r="P746" s="300"/>
      <c r="Q746" s="300"/>
      <c r="R746" s="300"/>
      <c r="S746" s="300"/>
      <c r="T746" s="300"/>
      <c r="U746" s="300"/>
      <c r="V746" s="300"/>
      <c r="W746" s="300"/>
      <c r="X746" s="300"/>
      <c r="Y746" s="300"/>
      <c r="Z746" s="300"/>
    </row>
    <row r="747" spans="1:26" ht="12.75" customHeight="1">
      <c r="A747" s="300"/>
      <c r="B747" s="477"/>
      <c r="C747" s="386"/>
      <c r="D747" s="298"/>
      <c r="E747" s="478"/>
      <c r="F747" s="300"/>
      <c r="G747" s="300"/>
      <c r="H747" s="300"/>
      <c r="I747" s="300"/>
      <c r="J747" s="300"/>
      <c r="K747" s="300"/>
      <c r="L747" s="300"/>
      <c r="M747" s="300"/>
      <c r="N747" s="300"/>
      <c r="O747" s="300"/>
      <c r="P747" s="300"/>
      <c r="Q747" s="300"/>
      <c r="R747" s="300"/>
      <c r="S747" s="300"/>
      <c r="T747" s="300"/>
      <c r="U747" s="300"/>
      <c r="V747" s="300"/>
      <c r="W747" s="300"/>
      <c r="X747" s="300"/>
      <c r="Y747" s="300"/>
      <c r="Z747" s="300"/>
    </row>
    <row r="748" spans="1:26" ht="12.75" customHeight="1">
      <c r="A748" s="300"/>
      <c r="B748" s="477"/>
      <c r="C748" s="386"/>
      <c r="D748" s="298"/>
      <c r="E748" s="478"/>
      <c r="F748" s="300"/>
      <c r="G748" s="300"/>
      <c r="H748" s="300"/>
      <c r="I748" s="300"/>
      <c r="J748" s="300"/>
      <c r="K748" s="300"/>
      <c r="L748" s="300"/>
      <c r="M748" s="300"/>
      <c r="N748" s="300"/>
      <c r="O748" s="300"/>
      <c r="P748" s="300"/>
      <c r="Q748" s="300"/>
      <c r="R748" s="300"/>
      <c r="S748" s="300"/>
      <c r="T748" s="300"/>
      <c r="U748" s="300"/>
      <c r="V748" s="300"/>
      <c r="W748" s="300"/>
      <c r="X748" s="300"/>
      <c r="Y748" s="300"/>
      <c r="Z748" s="300"/>
    </row>
    <row r="749" spans="1:26" ht="12.75" customHeight="1">
      <c r="A749" s="300"/>
      <c r="B749" s="477"/>
      <c r="C749" s="386"/>
      <c r="D749" s="298"/>
      <c r="E749" s="478"/>
      <c r="F749" s="300"/>
      <c r="G749" s="300"/>
      <c r="H749" s="300"/>
      <c r="I749" s="300"/>
      <c r="J749" s="300"/>
      <c r="K749" s="300"/>
      <c r="L749" s="300"/>
      <c r="M749" s="300"/>
      <c r="N749" s="300"/>
      <c r="O749" s="300"/>
      <c r="P749" s="300"/>
      <c r="Q749" s="300"/>
      <c r="R749" s="300"/>
      <c r="S749" s="300"/>
      <c r="T749" s="300"/>
      <c r="U749" s="300"/>
      <c r="V749" s="300"/>
      <c r="W749" s="300"/>
      <c r="X749" s="300"/>
      <c r="Y749" s="300"/>
      <c r="Z749" s="300"/>
    </row>
    <row r="750" spans="1:26" ht="12.75" customHeight="1">
      <c r="A750" s="300"/>
      <c r="B750" s="477"/>
      <c r="C750" s="386"/>
      <c r="D750" s="298"/>
      <c r="E750" s="478"/>
      <c r="F750" s="300"/>
      <c r="G750" s="300"/>
      <c r="H750" s="300"/>
      <c r="I750" s="300"/>
      <c r="J750" s="300"/>
      <c r="K750" s="300"/>
      <c r="L750" s="300"/>
      <c r="M750" s="300"/>
      <c r="N750" s="300"/>
      <c r="O750" s="300"/>
      <c r="P750" s="300"/>
      <c r="Q750" s="300"/>
      <c r="R750" s="300"/>
      <c r="S750" s="300"/>
      <c r="T750" s="300"/>
      <c r="U750" s="300"/>
      <c r="V750" s="300"/>
      <c r="W750" s="300"/>
      <c r="X750" s="300"/>
      <c r="Y750" s="300"/>
      <c r="Z750" s="300"/>
    </row>
    <row r="751" spans="1:26" ht="12.75" customHeight="1">
      <c r="A751" s="300"/>
      <c r="B751" s="477"/>
      <c r="C751" s="386"/>
      <c r="D751" s="298"/>
      <c r="E751" s="478"/>
      <c r="F751" s="300"/>
      <c r="G751" s="300"/>
      <c r="H751" s="300"/>
      <c r="I751" s="300"/>
      <c r="J751" s="300"/>
      <c r="K751" s="300"/>
      <c r="L751" s="300"/>
      <c r="M751" s="300"/>
      <c r="N751" s="300"/>
      <c r="O751" s="300"/>
      <c r="P751" s="300"/>
      <c r="Q751" s="300"/>
      <c r="R751" s="300"/>
      <c r="S751" s="300"/>
      <c r="T751" s="300"/>
      <c r="U751" s="300"/>
      <c r="V751" s="300"/>
      <c r="W751" s="300"/>
      <c r="X751" s="300"/>
      <c r="Y751" s="300"/>
      <c r="Z751" s="300"/>
    </row>
    <row r="752" spans="1:26" ht="12.75" customHeight="1">
      <c r="A752" s="300"/>
      <c r="B752" s="477"/>
      <c r="C752" s="386"/>
      <c r="D752" s="298"/>
      <c r="E752" s="478"/>
      <c r="F752" s="300"/>
      <c r="G752" s="300"/>
      <c r="H752" s="300"/>
      <c r="I752" s="300"/>
      <c r="J752" s="300"/>
      <c r="K752" s="300"/>
      <c r="L752" s="300"/>
      <c r="M752" s="300"/>
      <c r="N752" s="300"/>
      <c r="O752" s="300"/>
      <c r="P752" s="300"/>
      <c r="Q752" s="300"/>
      <c r="R752" s="300"/>
      <c r="S752" s="300"/>
      <c r="T752" s="300"/>
      <c r="U752" s="300"/>
      <c r="V752" s="300"/>
      <c r="W752" s="300"/>
      <c r="X752" s="300"/>
      <c r="Y752" s="300"/>
      <c r="Z752" s="300"/>
    </row>
    <row r="753" spans="1:26" ht="12.75" customHeight="1">
      <c r="A753" s="300"/>
      <c r="B753" s="477"/>
      <c r="C753" s="386"/>
      <c r="D753" s="298"/>
      <c r="E753" s="478"/>
      <c r="F753" s="300"/>
      <c r="G753" s="300"/>
      <c r="H753" s="300"/>
      <c r="I753" s="300"/>
      <c r="J753" s="300"/>
      <c r="K753" s="300"/>
      <c r="L753" s="300"/>
      <c r="M753" s="300"/>
      <c r="N753" s="300"/>
      <c r="O753" s="300"/>
      <c r="P753" s="300"/>
      <c r="Q753" s="300"/>
      <c r="R753" s="300"/>
      <c r="S753" s="300"/>
      <c r="T753" s="300"/>
      <c r="U753" s="300"/>
      <c r="V753" s="300"/>
      <c r="W753" s="300"/>
      <c r="X753" s="300"/>
      <c r="Y753" s="300"/>
      <c r="Z753" s="300"/>
    </row>
    <row r="754" spans="1:26" ht="12.75" customHeight="1">
      <c r="A754" s="300"/>
      <c r="B754" s="477"/>
      <c r="C754" s="386"/>
      <c r="D754" s="298"/>
      <c r="E754" s="478"/>
      <c r="F754" s="300"/>
      <c r="G754" s="300"/>
      <c r="H754" s="300"/>
      <c r="I754" s="300"/>
      <c r="J754" s="300"/>
      <c r="K754" s="300"/>
      <c r="L754" s="300"/>
      <c r="M754" s="300"/>
      <c r="N754" s="300"/>
      <c r="O754" s="300"/>
      <c r="P754" s="300"/>
      <c r="Q754" s="300"/>
      <c r="R754" s="300"/>
      <c r="S754" s="300"/>
      <c r="T754" s="300"/>
      <c r="U754" s="300"/>
      <c r="V754" s="300"/>
      <c r="W754" s="300"/>
      <c r="X754" s="300"/>
      <c r="Y754" s="300"/>
      <c r="Z754" s="300"/>
    </row>
    <row r="755" spans="1:26" ht="12.75" customHeight="1">
      <c r="A755" s="300"/>
      <c r="B755" s="477"/>
      <c r="C755" s="386"/>
      <c r="D755" s="298"/>
      <c r="E755" s="478"/>
      <c r="F755" s="300"/>
      <c r="G755" s="300"/>
      <c r="H755" s="300"/>
      <c r="I755" s="300"/>
      <c r="J755" s="300"/>
      <c r="K755" s="300"/>
      <c r="L755" s="300"/>
      <c r="M755" s="300"/>
      <c r="N755" s="300"/>
      <c r="O755" s="300"/>
      <c r="P755" s="300"/>
      <c r="Q755" s="300"/>
      <c r="R755" s="300"/>
      <c r="S755" s="300"/>
      <c r="T755" s="300"/>
      <c r="U755" s="300"/>
      <c r="V755" s="300"/>
      <c r="W755" s="300"/>
      <c r="X755" s="300"/>
      <c r="Y755" s="300"/>
      <c r="Z755" s="300"/>
    </row>
    <row r="756" spans="1:26" ht="12.75" customHeight="1">
      <c r="A756" s="300"/>
      <c r="B756" s="477"/>
      <c r="C756" s="386"/>
      <c r="D756" s="298"/>
      <c r="E756" s="478"/>
      <c r="F756" s="300"/>
      <c r="G756" s="300"/>
      <c r="H756" s="300"/>
      <c r="I756" s="300"/>
      <c r="J756" s="300"/>
      <c r="K756" s="300"/>
      <c r="L756" s="300"/>
      <c r="M756" s="300"/>
      <c r="N756" s="300"/>
      <c r="O756" s="300"/>
      <c r="P756" s="300"/>
      <c r="Q756" s="300"/>
      <c r="R756" s="300"/>
      <c r="S756" s="300"/>
      <c r="T756" s="300"/>
      <c r="U756" s="300"/>
      <c r="V756" s="300"/>
      <c r="W756" s="300"/>
      <c r="X756" s="300"/>
      <c r="Y756" s="300"/>
      <c r="Z756" s="300"/>
    </row>
    <row r="757" spans="1:26" ht="12.75" customHeight="1">
      <c r="A757" s="300"/>
      <c r="B757" s="477"/>
      <c r="C757" s="386"/>
      <c r="D757" s="298"/>
      <c r="E757" s="478"/>
      <c r="F757" s="300"/>
      <c r="G757" s="300"/>
      <c r="H757" s="300"/>
      <c r="I757" s="300"/>
      <c r="J757" s="300"/>
      <c r="K757" s="300"/>
      <c r="L757" s="300"/>
      <c r="M757" s="300"/>
      <c r="N757" s="300"/>
      <c r="O757" s="300"/>
      <c r="P757" s="300"/>
      <c r="Q757" s="300"/>
      <c r="R757" s="300"/>
      <c r="S757" s="300"/>
      <c r="T757" s="300"/>
      <c r="U757" s="300"/>
      <c r="V757" s="300"/>
      <c r="W757" s="300"/>
      <c r="X757" s="300"/>
      <c r="Y757" s="300"/>
      <c r="Z757" s="300"/>
    </row>
    <row r="758" spans="1:26" ht="12.75" customHeight="1">
      <c r="A758" s="300"/>
      <c r="B758" s="477"/>
      <c r="C758" s="386"/>
      <c r="D758" s="298"/>
      <c r="E758" s="478"/>
      <c r="F758" s="300"/>
      <c r="G758" s="300"/>
      <c r="H758" s="300"/>
      <c r="I758" s="300"/>
      <c r="J758" s="300"/>
      <c r="K758" s="300"/>
      <c r="L758" s="300"/>
      <c r="M758" s="300"/>
      <c r="N758" s="300"/>
      <c r="O758" s="300"/>
      <c r="P758" s="300"/>
      <c r="Q758" s="300"/>
      <c r="R758" s="300"/>
      <c r="S758" s="300"/>
      <c r="T758" s="300"/>
      <c r="U758" s="300"/>
      <c r="V758" s="300"/>
      <c r="W758" s="300"/>
      <c r="X758" s="300"/>
      <c r="Y758" s="300"/>
      <c r="Z758" s="300"/>
    </row>
    <row r="759" spans="1:26" ht="12.75" customHeight="1">
      <c r="A759" s="300"/>
      <c r="B759" s="477"/>
      <c r="C759" s="386"/>
      <c r="D759" s="298"/>
      <c r="E759" s="478"/>
      <c r="F759" s="300"/>
      <c r="G759" s="300"/>
      <c r="H759" s="300"/>
      <c r="I759" s="300"/>
      <c r="J759" s="300"/>
      <c r="K759" s="300"/>
      <c r="L759" s="300"/>
      <c r="M759" s="300"/>
      <c r="N759" s="300"/>
      <c r="O759" s="300"/>
      <c r="P759" s="300"/>
      <c r="Q759" s="300"/>
      <c r="R759" s="300"/>
      <c r="S759" s="300"/>
      <c r="T759" s="300"/>
      <c r="U759" s="300"/>
      <c r="V759" s="300"/>
      <c r="W759" s="300"/>
      <c r="X759" s="300"/>
      <c r="Y759" s="300"/>
      <c r="Z759" s="300"/>
    </row>
    <row r="760" spans="1:26" ht="12.75" customHeight="1">
      <c r="A760" s="300"/>
      <c r="B760" s="477"/>
      <c r="C760" s="386"/>
      <c r="D760" s="298"/>
      <c r="E760" s="478"/>
      <c r="F760" s="300"/>
      <c r="G760" s="300"/>
      <c r="H760" s="300"/>
      <c r="I760" s="300"/>
      <c r="J760" s="300"/>
      <c r="K760" s="300"/>
      <c r="L760" s="300"/>
      <c r="M760" s="300"/>
      <c r="N760" s="300"/>
      <c r="O760" s="300"/>
      <c r="P760" s="300"/>
      <c r="Q760" s="300"/>
      <c r="R760" s="300"/>
      <c r="S760" s="300"/>
      <c r="T760" s="300"/>
      <c r="U760" s="300"/>
      <c r="V760" s="300"/>
      <c r="W760" s="300"/>
      <c r="X760" s="300"/>
      <c r="Y760" s="300"/>
      <c r="Z760" s="300"/>
    </row>
    <row r="761" spans="1:26" ht="12.75" customHeight="1">
      <c r="A761" s="300"/>
      <c r="B761" s="477"/>
      <c r="C761" s="386"/>
      <c r="D761" s="298"/>
      <c r="E761" s="478"/>
      <c r="F761" s="300"/>
      <c r="G761" s="300"/>
      <c r="H761" s="300"/>
      <c r="I761" s="300"/>
      <c r="J761" s="300"/>
      <c r="K761" s="300"/>
      <c r="L761" s="300"/>
      <c r="M761" s="300"/>
      <c r="N761" s="300"/>
      <c r="O761" s="300"/>
      <c r="P761" s="300"/>
      <c r="Q761" s="300"/>
      <c r="R761" s="300"/>
      <c r="S761" s="300"/>
      <c r="T761" s="300"/>
      <c r="U761" s="300"/>
      <c r="V761" s="300"/>
      <c r="W761" s="300"/>
      <c r="X761" s="300"/>
      <c r="Y761" s="300"/>
      <c r="Z761" s="300"/>
    </row>
    <row r="762" spans="1:26" ht="12.75" customHeight="1">
      <c r="A762" s="300"/>
      <c r="B762" s="477"/>
      <c r="C762" s="386"/>
      <c r="D762" s="298"/>
      <c r="E762" s="478"/>
      <c r="F762" s="300"/>
      <c r="G762" s="300"/>
      <c r="H762" s="300"/>
      <c r="I762" s="300"/>
      <c r="J762" s="300"/>
      <c r="K762" s="300"/>
      <c r="L762" s="300"/>
      <c r="M762" s="300"/>
      <c r="N762" s="300"/>
      <c r="O762" s="300"/>
      <c r="P762" s="300"/>
      <c r="Q762" s="300"/>
      <c r="R762" s="300"/>
      <c r="S762" s="300"/>
      <c r="T762" s="300"/>
      <c r="U762" s="300"/>
      <c r="V762" s="300"/>
      <c r="W762" s="300"/>
      <c r="X762" s="300"/>
      <c r="Y762" s="300"/>
      <c r="Z762" s="300"/>
    </row>
    <row r="763" spans="1:26" ht="12.75" customHeight="1">
      <c r="A763" s="300"/>
      <c r="B763" s="477"/>
      <c r="C763" s="386"/>
      <c r="D763" s="298"/>
      <c r="E763" s="478"/>
      <c r="F763" s="300"/>
      <c r="G763" s="300"/>
      <c r="H763" s="300"/>
      <c r="I763" s="300"/>
      <c r="J763" s="300"/>
      <c r="K763" s="300"/>
      <c r="L763" s="300"/>
      <c r="M763" s="300"/>
      <c r="N763" s="300"/>
      <c r="O763" s="300"/>
      <c r="P763" s="300"/>
      <c r="Q763" s="300"/>
      <c r="R763" s="300"/>
      <c r="S763" s="300"/>
      <c r="T763" s="300"/>
      <c r="U763" s="300"/>
      <c r="V763" s="300"/>
      <c r="W763" s="300"/>
      <c r="X763" s="300"/>
      <c r="Y763" s="300"/>
      <c r="Z763" s="300"/>
    </row>
    <row r="764" spans="1:26" ht="12.75" customHeight="1">
      <c r="A764" s="300"/>
      <c r="B764" s="477"/>
      <c r="C764" s="386"/>
      <c r="D764" s="298"/>
      <c r="E764" s="478"/>
      <c r="F764" s="300"/>
      <c r="G764" s="300"/>
      <c r="H764" s="300"/>
      <c r="I764" s="300"/>
      <c r="J764" s="300"/>
      <c r="K764" s="300"/>
      <c r="L764" s="300"/>
      <c r="M764" s="300"/>
      <c r="N764" s="300"/>
      <c r="O764" s="300"/>
      <c r="P764" s="300"/>
      <c r="Q764" s="300"/>
      <c r="R764" s="300"/>
      <c r="S764" s="300"/>
      <c r="T764" s="300"/>
      <c r="U764" s="300"/>
      <c r="V764" s="300"/>
      <c r="W764" s="300"/>
      <c r="X764" s="300"/>
      <c r="Y764" s="300"/>
      <c r="Z764" s="300"/>
    </row>
    <row r="765" spans="1:26" ht="12.75" customHeight="1">
      <c r="A765" s="300"/>
      <c r="B765" s="477"/>
      <c r="C765" s="386"/>
      <c r="D765" s="298"/>
      <c r="E765" s="478"/>
      <c r="F765" s="300"/>
      <c r="G765" s="300"/>
      <c r="H765" s="300"/>
      <c r="I765" s="300"/>
      <c r="J765" s="300"/>
      <c r="K765" s="300"/>
      <c r="L765" s="300"/>
      <c r="M765" s="300"/>
      <c r="N765" s="300"/>
      <c r="O765" s="300"/>
      <c r="P765" s="300"/>
      <c r="Q765" s="300"/>
      <c r="R765" s="300"/>
      <c r="S765" s="300"/>
      <c r="T765" s="300"/>
      <c r="U765" s="300"/>
      <c r="V765" s="300"/>
      <c r="W765" s="300"/>
      <c r="X765" s="300"/>
      <c r="Y765" s="300"/>
      <c r="Z765" s="300"/>
    </row>
    <row r="766" spans="1:26" ht="12.75" customHeight="1">
      <c r="A766" s="300"/>
      <c r="B766" s="477"/>
      <c r="C766" s="386"/>
      <c r="D766" s="298"/>
      <c r="E766" s="478"/>
      <c r="F766" s="300"/>
      <c r="G766" s="300"/>
      <c r="H766" s="300"/>
      <c r="I766" s="300"/>
      <c r="J766" s="300"/>
      <c r="K766" s="300"/>
      <c r="L766" s="300"/>
      <c r="M766" s="300"/>
      <c r="N766" s="300"/>
      <c r="O766" s="300"/>
      <c r="P766" s="300"/>
      <c r="Q766" s="300"/>
      <c r="R766" s="300"/>
      <c r="S766" s="300"/>
      <c r="T766" s="300"/>
      <c r="U766" s="300"/>
      <c r="V766" s="300"/>
      <c r="W766" s="300"/>
      <c r="X766" s="300"/>
      <c r="Y766" s="300"/>
      <c r="Z766" s="300"/>
    </row>
    <row r="767" spans="1:26" ht="12.75" customHeight="1">
      <c r="A767" s="300"/>
      <c r="B767" s="477"/>
      <c r="C767" s="386"/>
      <c r="D767" s="298"/>
      <c r="E767" s="478"/>
      <c r="F767" s="300"/>
      <c r="G767" s="300"/>
      <c r="H767" s="300"/>
      <c r="I767" s="300"/>
      <c r="J767" s="300"/>
      <c r="K767" s="300"/>
      <c r="L767" s="300"/>
      <c r="M767" s="300"/>
      <c r="N767" s="300"/>
      <c r="O767" s="300"/>
      <c r="P767" s="300"/>
      <c r="Q767" s="300"/>
      <c r="R767" s="300"/>
      <c r="S767" s="300"/>
      <c r="T767" s="300"/>
      <c r="U767" s="300"/>
      <c r="V767" s="300"/>
      <c r="W767" s="300"/>
      <c r="X767" s="300"/>
      <c r="Y767" s="300"/>
      <c r="Z767" s="300"/>
    </row>
    <row r="768" spans="1:26" ht="12.75" customHeight="1">
      <c r="A768" s="300"/>
      <c r="B768" s="477"/>
      <c r="C768" s="386"/>
      <c r="D768" s="298"/>
      <c r="E768" s="478"/>
      <c r="F768" s="300"/>
      <c r="G768" s="300"/>
      <c r="H768" s="300"/>
      <c r="I768" s="300"/>
      <c r="J768" s="300"/>
      <c r="K768" s="300"/>
      <c r="L768" s="300"/>
      <c r="M768" s="300"/>
      <c r="N768" s="300"/>
      <c r="O768" s="300"/>
      <c r="P768" s="300"/>
      <c r="Q768" s="300"/>
      <c r="R768" s="300"/>
      <c r="S768" s="300"/>
      <c r="T768" s="300"/>
      <c r="U768" s="300"/>
      <c r="V768" s="300"/>
      <c r="W768" s="300"/>
      <c r="X768" s="300"/>
      <c r="Y768" s="300"/>
      <c r="Z768" s="300"/>
    </row>
    <row r="769" spans="1:26" ht="12.75" customHeight="1">
      <c r="A769" s="300"/>
      <c r="B769" s="477"/>
      <c r="C769" s="386"/>
      <c r="D769" s="298"/>
      <c r="E769" s="478"/>
      <c r="F769" s="300"/>
      <c r="G769" s="300"/>
      <c r="H769" s="300"/>
      <c r="I769" s="300"/>
      <c r="J769" s="300"/>
      <c r="K769" s="300"/>
      <c r="L769" s="300"/>
      <c r="M769" s="300"/>
      <c r="N769" s="300"/>
      <c r="O769" s="300"/>
      <c r="P769" s="300"/>
      <c r="Q769" s="300"/>
      <c r="R769" s="300"/>
      <c r="S769" s="300"/>
      <c r="T769" s="300"/>
      <c r="U769" s="300"/>
      <c r="V769" s="300"/>
      <c r="W769" s="300"/>
      <c r="X769" s="300"/>
      <c r="Y769" s="300"/>
      <c r="Z769" s="300"/>
    </row>
    <row r="770" spans="1:26" ht="12.75" customHeight="1">
      <c r="A770" s="300"/>
      <c r="B770" s="477"/>
      <c r="C770" s="386"/>
      <c r="D770" s="298"/>
      <c r="E770" s="478"/>
      <c r="F770" s="300"/>
      <c r="G770" s="300"/>
      <c r="H770" s="300"/>
      <c r="I770" s="300"/>
      <c r="J770" s="300"/>
      <c r="K770" s="300"/>
      <c r="L770" s="300"/>
      <c r="M770" s="300"/>
      <c r="N770" s="300"/>
      <c r="O770" s="300"/>
      <c r="P770" s="300"/>
      <c r="Q770" s="300"/>
      <c r="R770" s="300"/>
      <c r="S770" s="300"/>
      <c r="T770" s="300"/>
      <c r="U770" s="300"/>
      <c r="V770" s="300"/>
      <c r="W770" s="300"/>
      <c r="X770" s="300"/>
      <c r="Y770" s="300"/>
      <c r="Z770" s="300"/>
    </row>
    <row r="771" spans="1:26" ht="12.75" customHeight="1">
      <c r="A771" s="300"/>
      <c r="B771" s="477"/>
      <c r="C771" s="386"/>
      <c r="D771" s="298"/>
      <c r="E771" s="478"/>
      <c r="F771" s="300"/>
      <c r="G771" s="300"/>
      <c r="H771" s="300"/>
      <c r="I771" s="300"/>
      <c r="J771" s="300"/>
      <c r="K771" s="300"/>
      <c r="L771" s="300"/>
      <c r="M771" s="300"/>
      <c r="N771" s="300"/>
      <c r="O771" s="300"/>
      <c r="P771" s="300"/>
      <c r="Q771" s="300"/>
      <c r="R771" s="300"/>
      <c r="S771" s="300"/>
      <c r="T771" s="300"/>
      <c r="U771" s="300"/>
      <c r="V771" s="300"/>
      <c r="W771" s="300"/>
      <c r="X771" s="300"/>
      <c r="Y771" s="300"/>
      <c r="Z771" s="300"/>
    </row>
    <row r="772" spans="1:26" ht="12.75" customHeight="1">
      <c r="A772" s="300"/>
      <c r="B772" s="477"/>
      <c r="C772" s="386"/>
      <c r="D772" s="298"/>
      <c r="E772" s="478"/>
      <c r="F772" s="300"/>
      <c r="G772" s="300"/>
      <c r="H772" s="300"/>
      <c r="I772" s="300"/>
      <c r="J772" s="300"/>
      <c r="K772" s="300"/>
      <c r="L772" s="300"/>
      <c r="M772" s="300"/>
      <c r="N772" s="300"/>
      <c r="O772" s="300"/>
      <c r="P772" s="300"/>
      <c r="Q772" s="300"/>
      <c r="R772" s="300"/>
      <c r="S772" s="300"/>
      <c r="T772" s="300"/>
      <c r="U772" s="300"/>
      <c r="V772" s="300"/>
      <c r="W772" s="300"/>
      <c r="X772" s="300"/>
      <c r="Y772" s="300"/>
      <c r="Z772" s="300"/>
    </row>
    <row r="773" spans="1:26" ht="12.75" customHeight="1">
      <c r="A773" s="300"/>
      <c r="B773" s="477"/>
      <c r="C773" s="386"/>
      <c r="D773" s="298"/>
      <c r="E773" s="478"/>
      <c r="F773" s="300"/>
      <c r="G773" s="300"/>
      <c r="H773" s="300"/>
      <c r="I773" s="300"/>
      <c r="J773" s="300"/>
      <c r="K773" s="300"/>
      <c r="L773" s="300"/>
      <c r="M773" s="300"/>
      <c r="N773" s="300"/>
      <c r="O773" s="300"/>
      <c r="P773" s="300"/>
      <c r="Q773" s="300"/>
      <c r="R773" s="300"/>
      <c r="S773" s="300"/>
      <c r="T773" s="300"/>
      <c r="U773" s="300"/>
      <c r="V773" s="300"/>
      <c r="W773" s="300"/>
      <c r="X773" s="300"/>
      <c r="Y773" s="300"/>
      <c r="Z773" s="300"/>
    </row>
    <row r="774" spans="1:26" ht="12.75" customHeight="1">
      <c r="A774" s="300"/>
      <c r="B774" s="477"/>
      <c r="C774" s="386"/>
      <c r="D774" s="298"/>
      <c r="E774" s="478"/>
      <c r="F774" s="300"/>
      <c r="G774" s="300"/>
      <c r="H774" s="300"/>
      <c r="I774" s="300"/>
      <c r="J774" s="300"/>
      <c r="K774" s="300"/>
      <c r="L774" s="300"/>
      <c r="M774" s="300"/>
      <c r="N774" s="300"/>
      <c r="O774" s="300"/>
      <c r="P774" s="300"/>
      <c r="Q774" s="300"/>
      <c r="R774" s="300"/>
      <c r="S774" s="300"/>
      <c r="T774" s="300"/>
      <c r="U774" s="300"/>
      <c r="V774" s="300"/>
      <c r="W774" s="300"/>
      <c r="X774" s="300"/>
      <c r="Y774" s="300"/>
      <c r="Z774" s="300"/>
    </row>
    <row r="775" spans="1:26" ht="12.75" customHeight="1">
      <c r="A775" s="300"/>
      <c r="B775" s="477"/>
      <c r="C775" s="386"/>
      <c r="D775" s="298"/>
      <c r="E775" s="478"/>
      <c r="F775" s="300"/>
      <c r="G775" s="300"/>
      <c r="H775" s="300"/>
      <c r="I775" s="300"/>
      <c r="J775" s="300"/>
      <c r="K775" s="300"/>
      <c r="L775" s="300"/>
      <c r="M775" s="300"/>
      <c r="N775" s="300"/>
      <c r="O775" s="300"/>
      <c r="P775" s="300"/>
      <c r="Q775" s="300"/>
      <c r="R775" s="300"/>
      <c r="S775" s="300"/>
      <c r="T775" s="300"/>
      <c r="U775" s="300"/>
      <c r="V775" s="300"/>
      <c r="W775" s="300"/>
      <c r="X775" s="300"/>
      <c r="Y775" s="300"/>
      <c r="Z775" s="300"/>
    </row>
    <row r="776" spans="1:26" ht="12.75" customHeight="1">
      <c r="A776" s="300"/>
      <c r="B776" s="477"/>
      <c r="C776" s="386"/>
      <c r="D776" s="298"/>
      <c r="E776" s="478"/>
      <c r="F776" s="300"/>
      <c r="G776" s="300"/>
      <c r="H776" s="300"/>
      <c r="I776" s="300"/>
      <c r="J776" s="300"/>
      <c r="K776" s="300"/>
      <c r="L776" s="300"/>
      <c r="M776" s="300"/>
      <c r="N776" s="300"/>
      <c r="O776" s="300"/>
      <c r="P776" s="300"/>
      <c r="Q776" s="300"/>
      <c r="R776" s="300"/>
      <c r="S776" s="300"/>
      <c r="T776" s="300"/>
      <c r="U776" s="300"/>
      <c r="V776" s="300"/>
      <c r="W776" s="300"/>
      <c r="X776" s="300"/>
      <c r="Y776" s="300"/>
      <c r="Z776" s="300"/>
    </row>
    <row r="777" spans="1:26" ht="12.75" customHeight="1">
      <c r="A777" s="300"/>
      <c r="B777" s="477"/>
      <c r="C777" s="386"/>
      <c r="D777" s="298"/>
      <c r="E777" s="478"/>
      <c r="F777" s="300"/>
      <c r="G777" s="300"/>
      <c r="H777" s="300"/>
      <c r="I777" s="300"/>
      <c r="J777" s="300"/>
      <c r="K777" s="300"/>
      <c r="L777" s="300"/>
      <c r="M777" s="300"/>
      <c r="N777" s="300"/>
      <c r="O777" s="300"/>
      <c r="P777" s="300"/>
      <c r="Q777" s="300"/>
      <c r="R777" s="300"/>
      <c r="S777" s="300"/>
      <c r="T777" s="300"/>
      <c r="U777" s="300"/>
      <c r="V777" s="300"/>
      <c r="W777" s="300"/>
      <c r="X777" s="300"/>
      <c r="Y777" s="300"/>
      <c r="Z777" s="300"/>
    </row>
    <row r="778" spans="1:26" ht="12.75" customHeight="1">
      <c r="A778" s="300"/>
      <c r="B778" s="477"/>
      <c r="C778" s="386"/>
      <c r="D778" s="298"/>
      <c r="E778" s="478"/>
      <c r="F778" s="300"/>
      <c r="G778" s="300"/>
      <c r="H778" s="300"/>
      <c r="I778" s="300"/>
      <c r="J778" s="300"/>
      <c r="K778" s="300"/>
      <c r="L778" s="300"/>
      <c r="M778" s="300"/>
      <c r="N778" s="300"/>
      <c r="O778" s="300"/>
      <c r="P778" s="300"/>
      <c r="Q778" s="300"/>
      <c r="R778" s="300"/>
      <c r="S778" s="300"/>
      <c r="T778" s="300"/>
      <c r="U778" s="300"/>
      <c r="V778" s="300"/>
      <c r="W778" s="300"/>
      <c r="X778" s="300"/>
      <c r="Y778" s="300"/>
      <c r="Z778" s="300"/>
    </row>
    <row r="779" spans="1:26" ht="12.75" customHeight="1">
      <c r="A779" s="300"/>
      <c r="B779" s="477"/>
      <c r="C779" s="386"/>
      <c r="D779" s="298"/>
      <c r="E779" s="478"/>
      <c r="F779" s="300"/>
      <c r="G779" s="300"/>
      <c r="H779" s="300"/>
      <c r="I779" s="300"/>
      <c r="J779" s="300"/>
      <c r="K779" s="300"/>
      <c r="L779" s="300"/>
      <c r="M779" s="300"/>
      <c r="N779" s="300"/>
      <c r="O779" s="300"/>
      <c r="P779" s="300"/>
      <c r="Q779" s="300"/>
      <c r="R779" s="300"/>
      <c r="S779" s="300"/>
      <c r="T779" s="300"/>
      <c r="U779" s="300"/>
      <c r="V779" s="300"/>
      <c r="W779" s="300"/>
      <c r="X779" s="300"/>
      <c r="Y779" s="300"/>
      <c r="Z779" s="300"/>
    </row>
    <row r="780" spans="1:26" ht="12.75" customHeight="1">
      <c r="A780" s="300"/>
      <c r="B780" s="477"/>
      <c r="C780" s="386"/>
      <c r="D780" s="298"/>
      <c r="E780" s="478"/>
      <c r="F780" s="300"/>
      <c r="G780" s="300"/>
      <c r="H780" s="300"/>
      <c r="I780" s="300"/>
      <c r="J780" s="300"/>
      <c r="K780" s="300"/>
      <c r="L780" s="300"/>
      <c r="M780" s="300"/>
      <c r="N780" s="300"/>
      <c r="O780" s="300"/>
      <c r="P780" s="300"/>
      <c r="Q780" s="300"/>
      <c r="R780" s="300"/>
      <c r="S780" s="300"/>
      <c r="T780" s="300"/>
      <c r="U780" s="300"/>
      <c r="V780" s="300"/>
      <c r="W780" s="300"/>
      <c r="X780" s="300"/>
      <c r="Y780" s="300"/>
      <c r="Z780" s="300"/>
    </row>
    <row r="781" spans="1:26" ht="12.75" customHeight="1">
      <c r="A781" s="300"/>
      <c r="B781" s="477"/>
      <c r="C781" s="386"/>
      <c r="D781" s="298"/>
      <c r="E781" s="478"/>
      <c r="F781" s="300"/>
      <c r="G781" s="300"/>
      <c r="H781" s="300"/>
      <c r="I781" s="300"/>
      <c r="J781" s="300"/>
      <c r="K781" s="300"/>
      <c r="L781" s="300"/>
      <c r="M781" s="300"/>
      <c r="N781" s="300"/>
      <c r="O781" s="300"/>
      <c r="P781" s="300"/>
      <c r="Q781" s="300"/>
      <c r="R781" s="300"/>
      <c r="S781" s="300"/>
      <c r="T781" s="300"/>
      <c r="U781" s="300"/>
      <c r="V781" s="300"/>
      <c r="W781" s="300"/>
      <c r="X781" s="300"/>
      <c r="Y781" s="300"/>
      <c r="Z781" s="300"/>
    </row>
    <row r="782" spans="1:26" ht="12.75" customHeight="1">
      <c r="A782" s="300"/>
      <c r="B782" s="477"/>
      <c r="C782" s="386"/>
      <c r="D782" s="298"/>
      <c r="E782" s="478"/>
      <c r="F782" s="300"/>
      <c r="G782" s="300"/>
      <c r="H782" s="300"/>
      <c r="I782" s="300"/>
      <c r="J782" s="300"/>
      <c r="K782" s="300"/>
      <c r="L782" s="300"/>
      <c r="M782" s="300"/>
      <c r="N782" s="300"/>
      <c r="O782" s="300"/>
      <c r="P782" s="300"/>
      <c r="Q782" s="300"/>
      <c r="R782" s="300"/>
      <c r="S782" s="300"/>
      <c r="T782" s="300"/>
      <c r="U782" s="300"/>
      <c r="V782" s="300"/>
      <c r="W782" s="300"/>
      <c r="X782" s="300"/>
      <c r="Y782" s="300"/>
      <c r="Z782" s="300"/>
    </row>
    <row r="783" spans="1:26" ht="12.75" customHeight="1">
      <c r="A783" s="300"/>
      <c r="B783" s="477"/>
      <c r="C783" s="386"/>
      <c r="D783" s="298"/>
      <c r="E783" s="478"/>
      <c r="F783" s="300"/>
      <c r="G783" s="300"/>
      <c r="H783" s="300"/>
      <c r="I783" s="300"/>
      <c r="J783" s="300"/>
      <c r="K783" s="300"/>
      <c r="L783" s="300"/>
      <c r="M783" s="300"/>
      <c r="N783" s="300"/>
      <c r="O783" s="300"/>
      <c r="P783" s="300"/>
      <c r="Q783" s="300"/>
      <c r="R783" s="300"/>
      <c r="S783" s="300"/>
      <c r="T783" s="300"/>
      <c r="U783" s="300"/>
      <c r="V783" s="300"/>
      <c r="W783" s="300"/>
      <c r="X783" s="300"/>
      <c r="Y783" s="300"/>
      <c r="Z783" s="300"/>
    </row>
    <row r="784" spans="1:26" ht="12.75" customHeight="1">
      <c r="A784" s="300"/>
      <c r="B784" s="477"/>
      <c r="C784" s="386"/>
      <c r="D784" s="298"/>
      <c r="E784" s="478"/>
      <c r="F784" s="300"/>
      <c r="G784" s="300"/>
      <c r="H784" s="300"/>
      <c r="I784" s="300"/>
      <c r="J784" s="300"/>
      <c r="K784" s="300"/>
      <c r="L784" s="300"/>
      <c r="M784" s="300"/>
      <c r="N784" s="300"/>
      <c r="O784" s="300"/>
      <c r="P784" s="300"/>
      <c r="Q784" s="300"/>
      <c r="R784" s="300"/>
      <c r="S784" s="300"/>
      <c r="T784" s="300"/>
      <c r="U784" s="300"/>
      <c r="V784" s="300"/>
      <c r="W784" s="300"/>
      <c r="X784" s="300"/>
      <c r="Y784" s="300"/>
      <c r="Z784" s="300"/>
    </row>
    <row r="785" spans="1:26" ht="12.75" customHeight="1">
      <c r="A785" s="300"/>
      <c r="B785" s="477"/>
      <c r="C785" s="386"/>
      <c r="D785" s="298"/>
      <c r="E785" s="478"/>
      <c r="F785" s="300"/>
      <c r="G785" s="300"/>
      <c r="H785" s="300"/>
      <c r="I785" s="300"/>
      <c r="J785" s="300"/>
      <c r="K785" s="300"/>
      <c r="L785" s="300"/>
      <c r="M785" s="300"/>
      <c r="N785" s="300"/>
      <c r="O785" s="300"/>
      <c r="P785" s="300"/>
      <c r="Q785" s="300"/>
      <c r="R785" s="300"/>
      <c r="S785" s="300"/>
      <c r="T785" s="300"/>
      <c r="U785" s="300"/>
      <c r="V785" s="300"/>
      <c r="W785" s="300"/>
      <c r="X785" s="300"/>
      <c r="Y785" s="300"/>
      <c r="Z785" s="300"/>
    </row>
    <row r="786" spans="1:26" ht="12.75" customHeight="1">
      <c r="A786" s="300"/>
      <c r="B786" s="477"/>
      <c r="C786" s="386"/>
      <c r="D786" s="298"/>
      <c r="E786" s="478"/>
      <c r="F786" s="300"/>
      <c r="G786" s="300"/>
      <c r="H786" s="300"/>
      <c r="I786" s="300"/>
      <c r="J786" s="300"/>
      <c r="K786" s="300"/>
      <c r="L786" s="300"/>
      <c r="M786" s="300"/>
      <c r="N786" s="300"/>
      <c r="O786" s="300"/>
      <c r="P786" s="300"/>
      <c r="Q786" s="300"/>
      <c r="R786" s="300"/>
      <c r="S786" s="300"/>
      <c r="T786" s="300"/>
      <c r="U786" s="300"/>
      <c r="V786" s="300"/>
      <c r="W786" s="300"/>
      <c r="X786" s="300"/>
      <c r="Y786" s="300"/>
      <c r="Z786" s="300"/>
    </row>
    <row r="787" spans="1:26" ht="12.75" customHeight="1">
      <c r="A787" s="300"/>
      <c r="B787" s="477"/>
      <c r="C787" s="386"/>
      <c r="D787" s="298"/>
      <c r="E787" s="478"/>
      <c r="F787" s="300"/>
      <c r="G787" s="300"/>
      <c r="H787" s="300"/>
      <c r="I787" s="300"/>
      <c r="J787" s="300"/>
      <c r="K787" s="300"/>
      <c r="L787" s="300"/>
      <c r="M787" s="300"/>
      <c r="N787" s="300"/>
      <c r="O787" s="300"/>
      <c r="P787" s="300"/>
      <c r="Q787" s="300"/>
      <c r="R787" s="300"/>
      <c r="S787" s="300"/>
      <c r="T787" s="300"/>
      <c r="U787" s="300"/>
      <c r="V787" s="300"/>
      <c r="W787" s="300"/>
      <c r="X787" s="300"/>
      <c r="Y787" s="300"/>
      <c r="Z787" s="300"/>
    </row>
    <row r="788" spans="1:26" ht="12.75" customHeight="1">
      <c r="A788" s="300"/>
      <c r="B788" s="477"/>
      <c r="C788" s="386"/>
      <c r="D788" s="298"/>
      <c r="E788" s="478"/>
      <c r="F788" s="300"/>
      <c r="G788" s="300"/>
      <c r="H788" s="300"/>
      <c r="I788" s="300"/>
      <c r="J788" s="300"/>
      <c r="K788" s="300"/>
      <c r="L788" s="300"/>
      <c r="M788" s="300"/>
      <c r="N788" s="300"/>
      <c r="O788" s="300"/>
      <c r="P788" s="300"/>
      <c r="Q788" s="300"/>
      <c r="R788" s="300"/>
      <c r="S788" s="300"/>
      <c r="T788" s="300"/>
      <c r="U788" s="300"/>
      <c r="V788" s="300"/>
      <c r="W788" s="300"/>
      <c r="X788" s="300"/>
      <c r="Y788" s="300"/>
      <c r="Z788" s="300"/>
    </row>
    <row r="789" spans="1:26" ht="12.75" customHeight="1">
      <c r="A789" s="300"/>
      <c r="B789" s="477"/>
      <c r="C789" s="386"/>
      <c r="D789" s="298"/>
      <c r="E789" s="478"/>
      <c r="F789" s="300"/>
      <c r="G789" s="300"/>
      <c r="H789" s="300"/>
      <c r="I789" s="300"/>
      <c r="J789" s="300"/>
      <c r="K789" s="300"/>
      <c r="L789" s="300"/>
      <c r="M789" s="300"/>
      <c r="N789" s="300"/>
      <c r="O789" s="300"/>
      <c r="P789" s="300"/>
      <c r="Q789" s="300"/>
      <c r="R789" s="300"/>
      <c r="S789" s="300"/>
      <c r="T789" s="300"/>
      <c r="U789" s="300"/>
      <c r="V789" s="300"/>
      <c r="W789" s="300"/>
      <c r="X789" s="300"/>
      <c r="Y789" s="300"/>
      <c r="Z789" s="300"/>
    </row>
    <row r="790" spans="1:26" ht="12.75" customHeight="1">
      <c r="A790" s="300"/>
      <c r="B790" s="477"/>
      <c r="C790" s="386"/>
      <c r="D790" s="298"/>
      <c r="E790" s="478"/>
      <c r="F790" s="300"/>
      <c r="G790" s="300"/>
      <c r="H790" s="300"/>
      <c r="I790" s="300"/>
      <c r="J790" s="300"/>
      <c r="K790" s="300"/>
      <c r="L790" s="300"/>
      <c r="M790" s="300"/>
      <c r="N790" s="300"/>
      <c r="O790" s="300"/>
      <c r="P790" s="300"/>
      <c r="Q790" s="300"/>
      <c r="R790" s="300"/>
      <c r="S790" s="300"/>
      <c r="T790" s="300"/>
      <c r="U790" s="300"/>
      <c r="V790" s="300"/>
      <c r="W790" s="300"/>
      <c r="X790" s="300"/>
      <c r="Y790" s="300"/>
      <c r="Z790" s="300"/>
    </row>
    <row r="791" spans="1:26" ht="12.75" customHeight="1">
      <c r="A791" s="300"/>
      <c r="B791" s="477"/>
      <c r="C791" s="386"/>
      <c r="D791" s="298"/>
      <c r="E791" s="478"/>
      <c r="F791" s="300"/>
      <c r="G791" s="300"/>
      <c r="H791" s="300"/>
      <c r="I791" s="300"/>
      <c r="J791" s="300"/>
      <c r="K791" s="300"/>
      <c r="L791" s="300"/>
      <c r="M791" s="300"/>
      <c r="N791" s="300"/>
      <c r="O791" s="300"/>
      <c r="P791" s="300"/>
      <c r="Q791" s="300"/>
      <c r="R791" s="300"/>
      <c r="S791" s="300"/>
      <c r="T791" s="300"/>
      <c r="U791" s="300"/>
      <c r="V791" s="300"/>
      <c r="W791" s="300"/>
      <c r="X791" s="300"/>
      <c r="Y791" s="300"/>
      <c r="Z791" s="300"/>
    </row>
    <row r="792" spans="1:26" ht="12.75" customHeight="1">
      <c r="A792" s="300"/>
      <c r="B792" s="477"/>
      <c r="C792" s="386"/>
      <c r="D792" s="298"/>
      <c r="E792" s="478"/>
      <c r="F792" s="300"/>
      <c r="G792" s="300"/>
      <c r="H792" s="300"/>
      <c r="I792" s="300"/>
      <c r="J792" s="300"/>
      <c r="K792" s="300"/>
      <c r="L792" s="300"/>
      <c r="M792" s="300"/>
      <c r="N792" s="300"/>
      <c r="O792" s="300"/>
      <c r="P792" s="300"/>
      <c r="Q792" s="300"/>
      <c r="R792" s="300"/>
      <c r="S792" s="300"/>
      <c r="T792" s="300"/>
      <c r="U792" s="300"/>
      <c r="V792" s="300"/>
      <c r="W792" s="300"/>
      <c r="X792" s="300"/>
      <c r="Y792" s="300"/>
      <c r="Z792" s="300"/>
    </row>
    <row r="793" spans="1:26" ht="12.75" customHeight="1">
      <c r="A793" s="300"/>
      <c r="B793" s="477"/>
      <c r="C793" s="386"/>
      <c r="D793" s="298"/>
      <c r="E793" s="478"/>
      <c r="F793" s="300"/>
      <c r="G793" s="300"/>
      <c r="H793" s="300"/>
      <c r="I793" s="300"/>
      <c r="J793" s="300"/>
      <c r="K793" s="300"/>
      <c r="L793" s="300"/>
      <c r="M793" s="300"/>
      <c r="N793" s="300"/>
      <c r="O793" s="300"/>
      <c r="P793" s="300"/>
      <c r="Q793" s="300"/>
      <c r="R793" s="300"/>
      <c r="S793" s="300"/>
      <c r="T793" s="300"/>
      <c r="U793" s="300"/>
      <c r="V793" s="300"/>
      <c r="W793" s="300"/>
      <c r="X793" s="300"/>
      <c r="Y793" s="300"/>
      <c r="Z793" s="300"/>
    </row>
    <row r="794" spans="1:26" ht="12.75" customHeight="1">
      <c r="A794" s="300"/>
      <c r="B794" s="477"/>
      <c r="C794" s="386"/>
      <c r="D794" s="298"/>
      <c r="E794" s="478"/>
      <c r="F794" s="300"/>
      <c r="G794" s="300"/>
      <c r="H794" s="300"/>
      <c r="I794" s="300"/>
      <c r="J794" s="300"/>
      <c r="K794" s="300"/>
      <c r="L794" s="300"/>
      <c r="M794" s="300"/>
      <c r="N794" s="300"/>
      <c r="O794" s="300"/>
      <c r="P794" s="300"/>
      <c r="Q794" s="300"/>
      <c r="R794" s="300"/>
      <c r="S794" s="300"/>
      <c r="T794" s="300"/>
      <c r="U794" s="300"/>
      <c r="V794" s="300"/>
      <c r="W794" s="300"/>
      <c r="X794" s="300"/>
      <c r="Y794" s="300"/>
      <c r="Z794" s="300"/>
    </row>
    <row r="795" spans="1:26" ht="12.75" customHeight="1">
      <c r="A795" s="300"/>
      <c r="B795" s="477"/>
      <c r="C795" s="386"/>
      <c r="D795" s="298"/>
      <c r="E795" s="478"/>
      <c r="F795" s="300"/>
      <c r="G795" s="300"/>
      <c r="H795" s="300"/>
      <c r="I795" s="300"/>
      <c r="J795" s="300"/>
      <c r="K795" s="300"/>
      <c r="L795" s="300"/>
      <c r="M795" s="300"/>
      <c r="N795" s="300"/>
      <c r="O795" s="300"/>
      <c r="P795" s="300"/>
      <c r="Q795" s="300"/>
      <c r="R795" s="300"/>
      <c r="S795" s="300"/>
      <c r="T795" s="300"/>
      <c r="U795" s="300"/>
      <c r="V795" s="300"/>
      <c r="W795" s="300"/>
      <c r="X795" s="300"/>
      <c r="Y795" s="300"/>
      <c r="Z795" s="300"/>
    </row>
    <row r="796" spans="1:26" ht="12.75" customHeight="1">
      <c r="A796" s="300"/>
      <c r="B796" s="477"/>
      <c r="C796" s="386"/>
      <c r="D796" s="298"/>
      <c r="E796" s="478"/>
      <c r="F796" s="300"/>
      <c r="G796" s="300"/>
      <c r="H796" s="300"/>
      <c r="I796" s="300"/>
      <c r="J796" s="300"/>
      <c r="K796" s="300"/>
      <c r="L796" s="300"/>
      <c r="M796" s="300"/>
      <c r="N796" s="300"/>
      <c r="O796" s="300"/>
      <c r="P796" s="300"/>
      <c r="Q796" s="300"/>
      <c r="R796" s="300"/>
      <c r="S796" s="300"/>
      <c r="T796" s="300"/>
      <c r="U796" s="300"/>
      <c r="V796" s="300"/>
      <c r="W796" s="300"/>
      <c r="X796" s="300"/>
      <c r="Y796" s="300"/>
      <c r="Z796" s="300"/>
    </row>
    <row r="797" spans="1:26" ht="12.75" customHeight="1">
      <c r="A797" s="300"/>
      <c r="B797" s="477"/>
      <c r="C797" s="386"/>
      <c r="D797" s="298"/>
      <c r="E797" s="478"/>
      <c r="F797" s="300"/>
      <c r="G797" s="300"/>
      <c r="H797" s="300"/>
      <c r="I797" s="300"/>
      <c r="J797" s="300"/>
      <c r="K797" s="300"/>
      <c r="L797" s="300"/>
      <c r="M797" s="300"/>
      <c r="N797" s="300"/>
      <c r="O797" s="300"/>
      <c r="P797" s="300"/>
      <c r="Q797" s="300"/>
      <c r="R797" s="300"/>
      <c r="S797" s="300"/>
      <c r="T797" s="300"/>
      <c r="U797" s="300"/>
      <c r="V797" s="300"/>
      <c r="W797" s="300"/>
      <c r="X797" s="300"/>
      <c r="Y797" s="300"/>
      <c r="Z797" s="300"/>
    </row>
    <row r="798" spans="1:26" ht="12.75" customHeight="1">
      <c r="A798" s="300"/>
      <c r="B798" s="477"/>
      <c r="C798" s="386"/>
      <c r="D798" s="298"/>
      <c r="E798" s="478"/>
      <c r="F798" s="300"/>
      <c r="G798" s="300"/>
      <c r="H798" s="300"/>
      <c r="I798" s="300"/>
      <c r="J798" s="300"/>
      <c r="K798" s="300"/>
      <c r="L798" s="300"/>
      <c r="M798" s="300"/>
      <c r="N798" s="300"/>
      <c r="O798" s="300"/>
      <c r="P798" s="300"/>
      <c r="Q798" s="300"/>
      <c r="R798" s="300"/>
      <c r="S798" s="300"/>
      <c r="T798" s="300"/>
      <c r="U798" s="300"/>
      <c r="V798" s="300"/>
      <c r="W798" s="300"/>
      <c r="X798" s="300"/>
      <c r="Y798" s="300"/>
      <c r="Z798" s="300"/>
    </row>
    <row r="799" spans="1:26" ht="12.75" customHeight="1">
      <c r="A799" s="300"/>
      <c r="B799" s="477"/>
      <c r="C799" s="386"/>
      <c r="D799" s="298"/>
      <c r="E799" s="478"/>
      <c r="F799" s="300"/>
      <c r="G799" s="300"/>
      <c r="H799" s="300"/>
      <c r="I799" s="300"/>
      <c r="J799" s="300"/>
      <c r="K799" s="300"/>
      <c r="L799" s="300"/>
      <c r="M799" s="300"/>
      <c r="N799" s="300"/>
      <c r="O799" s="300"/>
      <c r="P799" s="300"/>
      <c r="Q799" s="300"/>
      <c r="R799" s="300"/>
      <c r="S799" s="300"/>
      <c r="T799" s="300"/>
      <c r="U799" s="300"/>
      <c r="V799" s="300"/>
      <c r="W799" s="300"/>
      <c r="X799" s="300"/>
      <c r="Y799" s="300"/>
      <c r="Z799" s="300"/>
    </row>
    <row r="800" spans="1:26" ht="12.75" customHeight="1">
      <c r="A800" s="300"/>
      <c r="B800" s="477"/>
      <c r="C800" s="386"/>
      <c r="D800" s="298"/>
      <c r="E800" s="478"/>
      <c r="F800" s="300"/>
      <c r="G800" s="300"/>
      <c r="H800" s="300"/>
      <c r="I800" s="300"/>
      <c r="J800" s="300"/>
      <c r="K800" s="300"/>
      <c r="L800" s="300"/>
      <c r="M800" s="300"/>
      <c r="N800" s="300"/>
      <c r="O800" s="300"/>
      <c r="P800" s="300"/>
      <c r="Q800" s="300"/>
      <c r="R800" s="300"/>
      <c r="S800" s="300"/>
      <c r="T800" s="300"/>
      <c r="U800" s="300"/>
      <c r="V800" s="300"/>
      <c r="W800" s="300"/>
      <c r="X800" s="300"/>
      <c r="Y800" s="300"/>
      <c r="Z800" s="300"/>
    </row>
    <row r="801" spans="1:26" ht="12.75" customHeight="1">
      <c r="A801" s="300"/>
      <c r="B801" s="477"/>
      <c r="C801" s="386"/>
      <c r="D801" s="298"/>
      <c r="E801" s="478"/>
      <c r="F801" s="300"/>
      <c r="G801" s="300"/>
      <c r="H801" s="300"/>
      <c r="I801" s="300"/>
      <c r="J801" s="300"/>
      <c r="K801" s="300"/>
      <c r="L801" s="300"/>
      <c r="M801" s="300"/>
      <c r="N801" s="300"/>
      <c r="O801" s="300"/>
      <c r="P801" s="300"/>
      <c r="Q801" s="300"/>
      <c r="R801" s="300"/>
      <c r="S801" s="300"/>
      <c r="T801" s="300"/>
      <c r="U801" s="300"/>
      <c r="V801" s="300"/>
      <c r="W801" s="300"/>
      <c r="X801" s="300"/>
      <c r="Y801" s="300"/>
      <c r="Z801" s="300"/>
    </row>
    <row r="802" spans="1:26" ht="12.75" customHeight="1">
      <c r="A802" s="300"/>
      <c r="B802" s="477"/>
      <c r="C802" s="386"/>
      <c r="D802" s="298"/>
      <c r="E802" s="478"/>
      <c r="F802" s="300"/>
      <c r="G802" s="300"/>
      <c r="H802" s="300"/>
      <c r="I802" s="300"/>
      <c r="J802" s="300"/>
      <c r="K802" s="300"/>
      <c r="L802" s="300"/>
      <c r="M802" s="300"/>
      <c r="N802" s="300"/>
      <c r="O802" s="300"/>
      <c r="P802" s="300"/>
      <c r="Q802" s="300"/>
      <c r="R802" s="300"/>
      <c r="S802" s="300"/>
      <c r="T802" s="300"/>
      <c r="U802" s="300"/>
      <c r="V802" s="300"/>
      <c r="W802" s="300"/>
      <c r="X802" s="300"/>
      <c r="Y802" s="300"/>
      <c r="Z802" s="300"/>
    </row>
    <row r="803" spans="1:26" ht="12.75" customHeight="1">
      <c r="A803" s="300"/>
      <c r="B803" s="477"/>
      <c r="C803" s="386"/>
      <c r="D803" s="298"/>
      <c r="E803" s="478"/>
      <c r="F803" s="300"/>
      <c r="G803" s="300"/>
      <c r="H803" s="300"/>
      <c r="I803" s="300"/>
      <c r="J803" s="300"/>
      <c r="K803" s="300"/>
      <c r="L803" s="300"/>
      <c r="M803" s="300"/>
      <c r="N803" s="300"/>
      <c r="O803" s="300"/>
      <c r="P803" s="300"/>
      <c r="Q803" s="300"/>
      <c r="R803" s="300"/>
      <c r="S803" s="300"/>
      <c r="T803" s="300"/>
      <c r="U803" s="300"/>
      <c r="V803" s="300"/>
      <c r="W803" s="300"/>
      <c r="X803" s="300"/>
      <c r="Y803" s="300"/>
      <c r="Z803" s="300"/>
    </row>
    <row r="804" spans="1:26" ht="12.75" customHeight="1">
      <c r="A804" s="300"/>
      <c r="B804" s="477"/>
      <c r="C804" s="386"/>
      <c r="D804" s="298"/>
      <c r="E804" s="478"/>
      <c r="F804" s="300"/>
      <c r="G804" s="300"/>
      <c r="H804" s="300"/>
      <c r="I804" s="300"/>
      <c r="J804" s="300"/>
      <c r="K804" s="300"/>
      <c r="L804" s="300"/>
      <c r="M804" s="300"/>
      <c r="N804" s="300"/>
      <c r="O804" s="300"/>
      <c r="P804" s="300"/>
      <c r="Q804" s="300"/>
      <c r="R804" s="300"/>
      <c r="S804" s="300"/>
      <c r="T804" s="300"/>
      <c r="U804" s="300"/>
      <c r="V804" s="300"/>
      <c r="W804" s="300"/>
      <c r="X804" s="300"/>
      <c r="Y804" s="300"/>
      <c r="Z804" s="300"/>
    </row>
    <row r="805" spans="1:26" ht="12.75" customHeight="1">
      <c r="A805" s="300"/>
      <c r="B805" s="477"/>
      <c r="C805" s="386"/>
      <c r="D805" s="298"/>
      <c r="E805" s="478"/>
      <c r="F805" s="300"/>
      <c r="G805" s="300"/>
      <c r="H805" s="300"/>
      <c r="I805" s="300"/>
      <c r="J805" s="300"/>
      <c r="K805" s="300"/>
      <c r="L805" s="300"/>
      <c r="M805" s="300"/>
      <c r="N805" s="300"/>
      <c r="O805" s="300"/>
      <c r="P805" s="300"/>
      <c r="Q805" s="300"/>
      <c r="R805" s="300"/>
      <c r="S805" s="300"/>
      <c r="T805" s="300"/>
      <c r="U805" s="300"/>
      <c r="V805" s="300"/>
      <c r="W805" s="300"/>
      <c r="X805" s="300"/>
      <c r="Y805" s="300"/>
      <c r="Z805" s="300"/>
    </row>
    <row r="806" spans="1:26" ht="12.75" customHeight="1">
      <c r="A806" s="300"/>
      <c r="B806" s="477"/>
      <c r="C806" s="386"/>
      <c r="D806" s="298"/>
      <c r="E806" s="478"/>
      <c r="F806" s="300"/>
      <c r="G806" s="300"/>
      <c r="H806" s="300"/>
      <c r="I806" s="300"/>
      <c r="J806" s="300"/>
      <c r="K806" s="300"/>
      <c r="L806" s="300"/>
      <c r="M806" s="300"/>
      <c r="N806" s="300"/>
      <c r="O806" s="300"/>
      <c r="P806" s="300"/>
      <c r="Q806" s="300"/>
      <c r="R806" s="300"/>
      <c r="S806" s="300"/>
      <c r="T806" s="300"/>
      <c r="U806" s="300"/>
      <c r="V806" s="300"/>
      <c r="W806" s="300"/>
      <c r="X806" s="300"/>
      <c r="Y806" s="300"/>
      <c r="Z806" s="300"/>
    </row>
    <row r="807" spans="1:26" ht="12.75" customHeight="1">
      <c r="A807" s="300"/>
      <c r="B807" s="477"/>
      <c r="C807" s="386"/>
      <c r="D807" s="298"/>
      <c r="E807" s="478"/>
      <c r="F807" s="300"/>
      <c r="G807" s="300"/>
      <c r="H807" s="300"/>
      <c r="I807" s="300"/>
      <c r="J807" s="300"/>
      <c r="K807" s="300"/>
      <c r="L807" s="300"/>
      <c r="M807" s="300"/>
      <c r="N807" s="300"/>
      <c r="O807" s="300"/>
      <c r="P807" s="300"/>
      <c r="Q807" s="300"/>
      <c r="R807" s="300"/>
      <c r="S807" s="300"/>
      <c r="T807" s="300"/>
      <c r="U807" s="300"/>
      <c r="V807" s="300"/>
      <c r="W807" s="300"/>
      <c r="X807" s="300"/>
      <c r="Y807" s="300"/>
      <c r="Z807" s="300"/>
    </row>
    <row r="808" spans="1:26" ht="12.75" customHeight="1">
      <c r="A808" s="300"/>
      <c r="B808" s="477"/>
      <c r="C808" s="386"/>
      <c r="D808" s="298"/>
      <c r="E808" s="478"/>
      <c r="F808" s="300"/>
      <c r="G808" s="300"/>
      <c r="H808" s="300"/>
      <c r="I808" s="300"/>
      <c r="J808" s="300"/>
      <c r="K808" s="300"/>
      <c r="L808" s="300"/>
      <c r="M808" s="300"/>
      <c r="N808" s="300"/>
      <c r="O808" s="300"/>
      <c r="P808" s="300"/>
      <c r="Q808" s="300"/>
      <c r="R808" s="300"/>
      <c r="S808" s="300"/>
      <c r="T808" s="300"/>
      <c r="U808" s="300"/>
      <c r="V808" s="300"/>
      <c r="W808" s="300"/>
      <c r="X808" s="300"/>
      <c r="Y808" s="300"/>
      <c r="Z808" s="300"/>
    </row>
    <row r="809" spans="1:26" ht="12.75" customHeight="1">
      <c r="A809" s="300"/>
      <c r="B809" s="477"/>
      <c r="C809" s="386"/>
      <c r="D809" s="298"/>
      <c r="E809" s="478"/>
      <c r="F809" s="300"/>
      <c r="G809" s="300"/>
      <c r="H809" s="300"/>
      <c r="I809" s="300"/>
      <c r="J809" s="300"/>
      <c r="K809" s="300"/>
      <c r="L809" s="300"/>
      <c r="M809" s="300"/>
      <c r="N809" s="300"/>
      <c r="O809" s="300"/>
      <c r="P809" s="300"/>
      <c r="Q809" s="300"/>
      <c r="R809" s="300"/>
      <c r="S809" s="300"/>
      <c r="T809" s="300"/>
      <c r="U809" s="300"/>
      <c r="V809" s="300"/>
      <c r="W809" s="300"/>
      <c r="X809" s="300"/>
      <c r="Y809" s="300"/>
      <c r="Z809" s="300"/>
    </row>
    <row r="810" spans="1:26" ht="12.75" customHeight="1">
      <c r="A810" s="300"/>
      <c r="B810" s="477"/>
      <c r="C810" s="386"/>
      <c r="D810" s="298"/>
      <c r="E810" s="478"/>
      <c r="F810" s="300"/>
      <c r="G810" s="300"/>
      <c r="H810" s="300"/>
      <c r="I810" s="300"/>
      <c r="J810" s="300"/>
      <c r="K810" s="300"/>
      <c r="L810" s="300"/>
      <c r="M810" s="300"/>
      <c r="N810" s="300"/>
      <c r="O810" s="300"/>
      <c r="P810" s="300"/>
      <c r="Q810" s="300"/>
      <c r="R810" s="300"/>
      <c r="S810" s="300"/>
      <c r="T810" s="300"/>
      <c r="U810" s="300"/>
      <c r="V810" s="300"/>
      <c r="W810" s="300"/>
      <c r="X810" s="300"/>
      <c r="Y810" s="300"/>
      <c r="Z810" s="300"/>
    </row>
    <row r="811" spans="1:26" ht="12.75" customHeight="1">
      <c r="A811" s="300"/>
      <c r="B811" s="477"/>
      <c r="C811" s="386"/>
      <c r="D811" s="298"/>
      <c r="E811" s="478"/>
      <c r="F811" s="300"/>
      <c r="G811" s="300"/>
      <c r="H811" s="300"/>
      <c r="I811" s="300"/>
      <c r="J811" s="300"/>
      <c r="K811" s="300"/>
      <c r="L811" s="300"/>
      <c r="M811" s="300"/>
      <c r="N811" s="300"/>
      <c r="O811" s="300"/>
      <c r="P811" s="300"/>
      <c r="Q811" s="300"/>
      <c r="R811" s="300"/>
      <c r="S811" s="300"/>
      <c r="T811" s="300"/>
      <c r="U811" s="300"/>
      <c r="V811" s="300"/>
      <c r="W811" s="300"/>
      <c r="X811" s="300"/>
      <c r="Y811" s="300"/>
      <c r="Z811" s="300"/>
    </row>
    <row r="812" spans="1:26" ht="12.75" customHeight="1">
      <c r="A812" s="300"/>
      <c r="B812" s="477"/>
      <c r="C812" s="386"/>
      <c r="D812" s="298"/>
      <c r="E812" s="478"/>
      <c r="F812" s="300"/>
      <c r="G812" s="300"/>
      <c r="H812" s="300"/>
      <c r="I812" s="300"/>
      <c r="J812" s="300"/>
      <c r="K812" s="300"/>
      <c r="L812" s="300"/>
      <c r="M812" s="300"/>
      <c r="N812" s="300"/>
      <c r="O812" s="300"/>
      <c r="P812" s="300"/>
      <c r="Q812" s="300"/>
      <c r="R812" s="300"/>
      <c r="S812" s="300"/>
      <c r="T812" s="300"/>
      <c r="U812" s="300"/>
      <c r="V812" s="300"/>
      <c r="W812" s="300"/>
      <c r="X812" s="300"/>
      <c r="Y812" s="300"/>
      <c r="Z812" s="300"/>
    </row>
    <row r="813" spans="1:26" ht="12.75" customHeight="1">
      <c r="A813" s="300"/>
      <c r="B813" s="477"/>
      <c r="C813" s="386"/>
      <c r="D813" s="298"/>
      <c r="E813" s="478"/>
      <c r="F813" s="300"/>
      <c r="G813" s="300"/>
      <c r="H813" s="300"/>
      <c r="I813" s="300"/>
      <c r="J813" s="300"/>
      <c r="K813" s="300"/>
      <c r="L813" s="300"/>
      <c r="M813" s="300"/>
      <c r="N813" s="300"/>
      <c r="O813" s="300"/>
      <c r="P813" s="300"/>
      <c r="Q813" s="300"/>
      <c r="R813" s="300"/>
      <c r="S813" s="300"/>
      <c r="T813" s="300"/>
      <c r="U813" s="300"/>
      <c r="V813" s="300"/>
      <c r="W813" s="300"/>
      <c r="X813" s="300"/>
      <c r="Y813" s="300"/>
      <c r="Z813" s="300"/>
    </row>
    <row r="814" spans="1:26" ht="12.75" customHeight="1">
      <c r="A814" s="300"/>
      <c r="B814" s="477"/>
      <c r="C814" s="386"/>
      <c r="D814" s="298"/>
      <c r="E814" s="478"/>
      <c r="F814" s="300"/>
      <c r="G814" s="300"/>
      <c r="H814" s="300"/>
      <c r="I814" s="300"/>
      <c r="J814" s="300"/>
      <c r="K814" s="300"/>
      <c r="L814" s="300"/>
      <c r="M814" s="300"/>
      <c r="N814" s="300"/>
      <c r="O814" s="300"/>
      <c r="P814" s="300"/>
      <c r="Q814" s="300"/>
      <c r="R814" s="300"/>
      <c r="S814" s="300"/>
      <c r="T814" s="300"/>
      <c r="U814" s="300"/>
      <c r="V814" s="300"/>
      <c r="W814" s="300"/>
      <c r="X814" s="300"/>
      <c r="Y814" s="300"/>
      <c r="Z814" s="300"/>
    </row>
    <row r="815" spans="1:26" ht="12.75" customHeight="1">
      <c r="A815" s="300"/>
      <c r="B815" s="477"/>
      <c r="C815" s="386"/>
      <c r="D815" s="298"/>
      <c r="E815" s="478"/>
      <c r="F815" s="300"/>
      <c r="G815" s="300"/>
      <c r="H815" s="300"/>
      <c r="I815" s="300"/>
      <c r="J815" s="300"/>
      <c r="K815" s="300"/>
      <c r="L815" s="300"/>
      <c r="M815" s="300"/>
      <c r="N815" s="300"/>
      <c r="O815" s="300"/>
      <c r="P815" s="300"/>
      <c r="Q815" s="300"/>
      <c r="R815" s="300"/>
      <c r="S815" s="300"/>
      <c r="T815" s="300"/>
      <c r="U815" s="300"/>
      <c r="V815" s="300"/>
      <c r="W815" s="300"/>
      <c r="X815" s="300"/>
      <c r="Y815" s="300"/>
      <c r="Z815" s="300"/>
    </row>
    <row r="816" spans="1:26" ht="12.75" customHeight="1">
      <c r="A816" s="300"/>
      <c r="B816" s="477"/>
      <c r="C816" s="386"/>
      <c r="D816" s="298"/>
      <c r="E816" s="478"/>
      <c r="F816" s="300"/>
      <c r="G816" s="300"/>
      <c r="H816" s="300"/>
      <c r="I816" s="300"/>
      <c r="J816" s="300"/>
      <c r="K816" s="300"/>
      <c r="L816" s="300"/>
      <c r="M816" s="300"/>
      <c r="N816" s="300"/>
      <c r="O816" s="300"/>
      <c r="P816" s="300"/>
      <c r="Q816" s="300"/>
      <c r="R816" s="300"/>
      <c r="S816" s="300"/>
      <c r="T816" s="300"/>
      <c r="U816" s="300"/>
      <c r="V816" s="300"/>
      <c r="W816" s="300"/>
      <c r="X816" s="300"/>
      <c r="Y816" s="300"/>
      <c r="Z816" s="300"/>
    </row>
    <row r="817" spans="1:26" ht="12.75" customHeight="1">
      <c r="A817" s="300"/>
      <c r="B817" s="477"/>
      <c r="C817" s="386"/>
      <c r="D817" s="298"/>
      <c r="E817" s="478"/>
      <c r="F817" s="300"/>
      <c r="G817" s="300"/>
      <c r="H817" s="300"/>
      <c r="I817" s="300"/>
      <c r="J817" s="300"/>
      <c r="K817" s="300"/>
      <c r="L817" s="300"/>
      <c r="M817" s="300"/>
      <c r="N817" s="300"/>
      <c r="O817" s="300"/>
      <c r="P817" s="300"/>
      <c r="Q817" s="300"/>
      <c r="R817" s="300"/>
      <c r="S817" s="300"/>
      <c r="T817" s="300"/>
      <c r="U817" s="300"/>
      <c r="V817" s="300"/>
      <c r="W817" s="300"/>
      <c r="X817" s="300"/>
      <c r="Y817" s="300"/>
      <c r="Z817" s="300"/>
    </row>
    <row r="818" spans="1:26" ht="12.75" customHeight="1">
      <c r="A818" s="300"/>
      <c r="B818" s="477"/>
      <c r="C818" s="386"/>
      <c r="D818" s="298"/>
      <c r="E818" s="478"/>
      <c r="F818" s="300"/>
      <c r="G818" s="300"/>
      <c r="H818" s="300"/>
      <c r="I818" s="300"/>
      <c r="J818" s="300"/>
      <c r="K818" s="300"/>
      <c r="L818" s="300"/>
      <c r="M818" s="300"/>
      <c r="N818" s="300"/>
      <c r="O818" s="300"/>
      <c r="P818" s="300"/>
      <c r="Q818" s="300"/>
      <c r="R818" s="300"/>
      <c r="S818" s="300"/>
      <c r="T818" s="300"/>
      <c r="U818" s="300"/>
      <c r="V818" s="300"/>
      <c r="W818" s="300"/>
      <c r="X818" s="300"/>
      <c r="Y818" s="300"/>
      <c r="Z818" s="300"/>
    </row>
    <row r="819" spans="1:26" ht="12.75" customHeight="1">
      <c r="A819" s="300"/>
      <c r="B819" s="477"/>
      <c r="C819" s="386"/>
      <c r="D819" s="298"/>
      <c r="E819" s="478"/>
      <c r="F819" s="300"/>
      <c r="G819" s="300"/>
      <c r="H819" s="300"/>
      <c r="I819" s="300"/>
      <c r="J819" s="300"/>
      <c r="K819" s="300"/>
      <c r="L819" s="300"/>
      <c r="M819" s="300"/>
      <c r="N819" s="300"/>
      <c r="O819" s="300"/>
      <c r="P819" s="300"/>
      <c r="Q819" s="300"/>
      <c r="R819" s="300"/>
      <c r="S819" s="300"/>
      <c r="T819" s="300"/>
      <c r="U819" s="300"/>
      <c r="V819" s="300"/>
      <c r="W819" s="300"/>
      <c r="X819" s="300"/>
      <c r="Y819" s="300"/>
      <c r="Z819" s="300"/>
    </row>
    <row r="820" spans="1:26" ht="12.75" customHeight="1">
      <c r="A820" s="300"/>
      <c r="B820" s="477"/>
      <c r="C820" s="386"/>
      <c r="D820" s="298"/>
      <c r="E820" s="478"/>
      <c r="F820" s="300"/>
      <c r="G820" s="300"/>
      <c r="H820" s="300"/>
      <c r="I820" s="300"/>
      <c r="J820" s="300"/>
      <c r="K820" s="300"/>
      <c r="L820" s="300"/>
      <c r="M820" s="300"/>
      <c r="N820" s="300"/>
      <c r="O820" s="300"/>
      <c r="P820" s="300"/>
      <c r="Q820" s="300"/>
      <c r="R820" s="300"/>
      <c r="S820" s="300"/>
      <c r="T820" s="300"/>
      <c r="U820" s="300"/>
      <c r="V820" s="300"/>
      <c r="W820" s="300"/>
      <c r="X820" s="300"/>
      <c r="Y820" s="300"/>
      <c r="Z820" s="300"/>
    </row>
    <row r="821" spans="1:26" ht="12.75" customHeight="1">
      <c r="A821" s="300"/>
      <c r="B821" s="477"/>
      <c r="C821" s="386"/>
      <c r="D821" s="298"/>
      <c r="E821" s="478"/>
      <c r="F821" s="300"/>
      <c r="G821" s="300"/>
      <c r="H821" s="300"/>
      <c r="I821" s="300"/>
      <c r="J821" s="300"/>
      <c r="K821" s="300"/>
      <c r="L821" s="300"/>
      <c r="M821" s="300"/>
      <c r="N821" s="300"/>
      <c r="O821" s="300"/>
      <c r="P821" s="300"/>
      <c r="Q821" s="300"/>
      <c r="R821" s="300"/>
      <c r="S821" s="300"/>
      <c r="T821" s="300"/>
      <c r="U821" s="300"/>
      <c r="V821" s="300"/>
      <c r="W821" s="300"/>
      <c r="X821" s="300"/>
      <c r="Y821" s="300"/>
      <c r="Z821" s="300"/>
    </row>
    <row r="822" spans="1:26" ht="12.75" customHeight="1">
      <c r="A822" s="300"/>
      <c r="B822" s="477"/>
      <c r="C822" s="386"/>
      <c r="D822" s="298"/>
      <c r="E822" s="478"/>
      <c r="F822" s="300"/>
      <c r="G822" s="300"/>
      <c r="H822" s="300"/>
      <c r="I822" s="300"/>
      <c r="J822" s="300"/>
      <c r="K822" s="300"/>
      <c r="L822" s="300"/>
      <c r="M822" s="300"/>
      <c r="N822" s="300"/>
      <c r="O822" s="300"/>
      <c r="P822" s="300"/>
      <c r="Q822" s="300"/>
      <c r="R822" s="300"/>
      <c r="S822" s="300"/>
      <c r="T822" s="300"/>
      <c r="U822" s="300"/>
      <c r="V822" s="300"/>
      <c r="W822" s="300"/>
      <c r="X822" s="300"/>
      <c r="Y822" s="300"/>
      <c r="Z822" s="300"/>
    </row>
    <row r="823" spans="1:26" ht="12.75" customHeight="1">
      <c r="A823" s="300"/>
      <c r="B823" s="477"/>
      <c r="C823" s="386"/>
      <c r="D823" s="298"/>
      <c r="E823" s="478"/>
      <c r="F823" s="300"/>
      <c r="G823" s="300"/>
      <c r="H823" s="300"/>
      <c r="I823" s="300"/>
      <c r="J823" s="300"/>
      <c r="K823" s="300"/>
      <c r="L823" s="300"/>
      <c r="M823" s="300"/>
      <c r="N823" s="300"/>
      <c r="O823" s="300"/>
      <c r="P823" s="300"/>
      <c r="Q823" s="300"/>
      <c r="R823" s="300"/>
      <c r="S823" s="300"/>
      <c r="T823" s="300"/>
      <c r="U823" s="300"/>
      <c r="V823" s="300"/>
      <c r="W823" s="300"/>
      <c r="X823" s="300"/>
      <c r="Y823" s="300"/>
      <c r="Z823" s="300"/>
    </row>
    <row r="824" spans="1:26" ht="12.75" customHeight="1">
      <c r="A824" s="300"/>
      <c r="B824" s="477"/>
      <c r="C824" s="386"/>
      <c r="D824" s="298"/>
      <c r="E824" s="478"/>
      <c r="F824" s="300"/>
      <c r="G824" s="300"/>
      <c r="H824" s="300"/>
      <c r="I824" s="300"/>
      <c r="J824" s="300"/>
      <c r="K824" s="300"/>
      <c r="L824" s="300"/>
      <c r="M824" s="300"/>
      <c r="N824" s="300"/>
      <c r="O824" s="300"/>
      <c r="P824" s="300"/>
      <c r="Q824" s="300"/>
      <c r="R824" s="300"/>
      <c r="S824" s="300"/>
      <c r="T824" s="300"/>
      <c r="U824" s="300"/>
      <c r="V824" s="300"/>
      <c r="W824" s="300"/>
      <c r="X824" s="300"/>
      <c r="Y824" s="300"/>
      <c r="Z824" s="300"/>
    </row>
    <row r="825" spans="1:26" ht="12.75" customHeight="1">
      <c r="A825" s="300"/>
      <c r="B825" s="477"/>
      <c r="C825" s="386"/>
      <c r="D825" s="298"/>
      <c r="E825" s="478"/>
      <c r="F825" s="300"/>
      <c r="G825" s="300"/>
      <c r="H825" s="300"/>
      <c r="I825" s="300"/>
      <c r="J825" s="300"/>
      <c r="K825" s="300"/>
      <c r="L825" s="300"/>
      <c r="M825" s="300"/>
      <c r="N825" s="300"/>
      <c r="O825" s="300"/>
      <c r="P825" s="300"/>
      <c r="Q825" s="300"/>
      <c r="R825" s="300"/>
      <c r="S825" s="300"/>
      <c r="T825" s="300"/>
      <c r="U825" s="300"/>
      <c r="V825" s="300"/>
      <c r="W825" s="300"/>
      <c r="X825" s="300"/>
      <c r="Y825" s="300"/>
      <c r="Z825" s="300"/>
    </row>
    <row r="826" spans="1:26" ht="12.75" customHeight="1">
      <c r="A826" s="300"/>
      <c r="B826" s="477"/>
      <c r="C826" s="386"/>
      <c r="D826" s="298"/>
      <c r="E826" s="478"/>
      <c r="F826" s="300"/>
      <c r="G826" s="300"/>
      <c r="H826" s="300"/>
      <c r="I826" s="300"/>
      <c r="J826" s="300"/>
      <c r="K826" s="300"/>
      <c r="L826" s="300"/>
      <c r="M826" s="300"/>
      <c r="N826" s="300"/>
      <c r="O826" s="300"/>
      <c r="P826" s="300"/>
      <c r="Q826" s="300"/>
      <c r="R826" s="300"/>
      <c r="S826" s="300"/>
      <c r="T826" s="300"/>
      <c r="U826" s="300"/>
      <c r="V826" s="300"/>
      <c r="W826" s="300"/>
      <c r="X826" s="300"/>
      <c r="Y826" s="300"/>
      <c r="Z826" s="300"/>
    </row>
    <row r="827" spans="1:26" ht="12.75" customHeight="1">
      <c r="A827" s="300"/>
      <c r="B827" s="477"/>
      <c r="C827" s="386"/>
      <c r="D827" s="298"/>
      <c r="E827" s="478"/>
      <c r="F827" s="300"/>
      <c r="G827" s="300"/>
      <c r="H827" s="300"/>
      <c r="I827" s="300"/>
      <c r="J827" s="300"/>
      <c r="K827" s="300"/>
      <c r="L827" s="300"/>
      <c r="M827" s="300"/>
      <c r="N827" s="300"/>
      <c r="O827" s="300"/>
      <c r="P827" s="300"/>
      <c r="Q827" s="300"/>
      <c r="R827" s="300"/>
      <c r="S827" s="300"/>
      <c r="T827" s="300"/>
      <c r="U827" s="300"/>
      <c r="V827" s="300"/>
      <c r="W827" s="300"/>
      <c r="X827" s="300"/>
      <c r="Y827" s="300"/>
      <c r="Z827" s="300"/>
    </row>
    <row r="828" spans="1:26" ht="12.75" customHeight="1">
      <c r="A828" s="300"/>
      <c r="B828" s="477"/>
      <c r="C828" s="386"/>
      <c r="D828" s="298"/>
      <c r="E828" s="478"/>
      <c r="F828" s="300"/>
      <c r="G828" s="300"/>
      <c r="H828" s="300"/>
      <c r="I828" s="300"/>
      <c r="J828" s="300"/>
      <c r="K828" s="300"/>
      <c r="L828" s="300"/>
      <c r="M828" s="300"/>
      <c r="N828" s="300"/>
      <c r="O828" s="300"/>
      <c r="P828" s="300"/>
      <c r="Q828" s="300"/>
      <c r="R828" s="300"/>
      <c r="S828" s="300"/>
      <c r="T828" s="300"/>
      <c r="U828" s="300"/>
      <c r="V828" s="300"/>
      <c r="W828" s="300"/>
      <c r="X828" s="300"/>
      <c r="Y828" s="300"/>
      <c r="Z828" s="300"/>
    </row>
    <row r="829" spans="1:26" ht="12.75" customHeight="1">
      <c r="A829" s="300"/>
      <c r="B829" s="477"/>
      <c r="C829" s="386"/>
      <c r="D829" s="298"/>
      <c r="E829" s="478"/>
      <c r="F829" s="300"/>
      <c r="G829" s="300"/>
      <c r="H829" s="300"/>
      <c r="I829" s="300"/>
      <c r="J829" s="300"/>
      <c r="K829" s="300"/>
      <c r="L829" s="300"/>
      <c r="M829" s="300"/>
      <c r="N829" s="300"/>
      <c r="O829" s="300"/>
      <c r="P829" s="300"/>
      <c r="Q829" s="300"/>
      <c r="R829" s="300"/>
      <c r="S829" s="300"/>
      <c r="T829" s="300"/>
      <c r="U829" s="300"/>
      <c r="V829" s="300"/>
      <c r="W829" s="300"/>
      <c r="X829" s="300"/>
      <c r="Y829" s="300"/>
      <c r="Z829" s="300"/>
    </row>
    <row r="830" spans="1:26" ht="12.75" customHeight="1">
      <c r="A830" s="300"/>
      <c r="B830" s="477"/>
      <c r="C830" s="386"/>
      <c r="D830" s="298"/>
      <c r="E830" s="478"/>
      <c r="F830" s="300"/>
      <c r="G830" s="300"/>
      <c r="H830" s="300"/>
      <c r="I830" s="300"/>
      <c r="J830" s="300"/>
      <c r="K830" s="300"/>
      <c r="L830" s="300"/>
      <c r="M830" s="300"/>
      <c r="N830" s="300"/>
      <c r="O830" s="300"/>
      <c r="P830" s="300"/>
      <c r="Q830" s="300"/>
      <c r="R830" s="300"/>
      <c r="S830" s="300"/>
      <c r="T830" s="300"/>
      <c r="U830" s="300"/>
      <c r="V830" s="300"/>
      <c r="W830" s="300"/>
      <c r="X830" s="300"/>
      <c r="Y830" s="300"/>
      <c r="Z830" s="300"/>
    </row>
    <row r="831" spans="1:26" ht="12.75" customHeight="1">
      <c r="A831" s="300"/>
      <c r="B831" s="477"/>
      <c r="C831" s="386"/>
      <c r="D831" s="298"/>
      <c r="E831" s="478"/>
      <c r="F831" s="300"/>
      <c r="G831" s="300"/>
      <c r="H831" s="300"/>
      <c r="I831" s="300"/>
      <c r="J831" s="300"/>
      <c r="K831" s="300"/>
      <c r="L831" s="300"/>
      <c r="M831" s="300"/>
      <c r="N831" s="300"/>
      <c r="O831" s="300"/>
      <c r="P831" s="300"/>
      <c r="Q831" s="300"/>
      <c r="R831" s="300"/>
      <c r="S831" s="300"/>
      <c r="T831" s="300"/>
      <c r="U831" s="300"/>
      <c r="V831" s="300"/>
      <c r="W831" s="300"/>
      <c r="X831" s="300"/>
      <c r="Y831" s="300"/>
      <c r="Z831" s="300"/>
    </row>
    <row r="832" spans="1:26" ht="12.75" customHeight="1">
      <c r="A832" s="300"/>
      <c r="B832" s="477"/>
      <c r="C832" s="386"/>
      <c r="D832" s="298"/>
      <c r="E832" s="478"/>
      <c r="F832" s="300"/>
      <c r="G832" s="300"/>
      <c r="H832" s="300"/>
      <c r="I832" s="300"/>
      <c r="J832" s="300"/>
      <c r="K832" s="300"/>
      <c r="L832" s="300"/>
      <c r="M832" s="300"/>
      <c r="N832" s="300"/>
      <c r="O832" s="300"/>
      <c r="P832" s="300"/>
      <c r="Q832" s="300"/>
      <c r="R832" s="300"/>
      <c r="S832" s="300"/>
      <c r="T832" s="300"/>
      <c r="U832" s="300"/>
      <c r="V832" s="300"/>
      <c r="W832" s="300"/>
      <c r="X832" s="300"/>
      <c r="Y832" s="300"/>
      <c r="Z832" s="300"/>
    </row>
    <row r="833" spans="1:26" ht="12.75" customHeight="1">
      <c r="A833" s="300"/>
      <c r="B833" s="477"/>
      <c r="C833" s="386"/>
      <c r="D833" s="298"/>
      <c r="E833" s="478"/>
      <c r="F833" s="300"/>
      <c r="G833" s="300"/>
      <c r="H833" s="300"/>
      <c r="I833" s="300"/>
      <c r="J833" s="300"/>
      <c r="K833" s="300"/>
      <c r="L833" s="300"/>
      <c r="M833" s="300"/>
      <c r="N833" s="300"/>
      <c r="O833" s="300"/>
      <c r="P833" s="300"/>
      <c r="Q833" s="300"/>
      <c r="R833" s="300"/>
      <c r="S833" s="300"/>
      <c r="T833" s="300"/>
      <c r="U833" s="300"/>
      <c r="V833" s="300"/>
      <c r="W833" s="300"/>
      <c r="X833" s="300"/>
      <c r="Y833" s="300"/>
      <c r="Z833" s="300"/>
    </row>
    <row r="834" spans="1:26" ht="12.75" customHeight="1">
      <c r="A834" s="300"/>
      <c r="B834" s="477"/>
      <c r="C834" s="386"/>
      <c r="D834" s="298"/>
      <c r="E834" s="478"/>
      <c r="F834" s="300"/>
      <c r="G834" s="300"/>
      <c r="H834" s="300"/>
      <c r="I834" s="300"/>
      <c r="J834" s="300"/>
      <c r="K834" s="300"/>
      <c r="L834" s="300"/>
      <c r="M834" s="300"/>
      <c r="N834" s="300"/>
      <c r="O834" s="300"/>
      <c r="P834" s="300"/>
      <c r="Q834" s="300"/>
      <c r="R834" s="300"/>
      <c r="S834" s="300"/>
      <c r="T834" s="300"/>
      <c r="U834" s="300"/>
      <c r="V834" s="300"/>
      <c r="W834" s="300"/>
      <c r="X834" s="300"/>
      <c r="Y834" s="300"/>
      <c r="Z834" s="300"/>
    </row>
    <row r="835" spans="1:26" ht="12.75" customHeight="1">
      <c r="A835" s="300"/>
      <c r="B835" s="477"/>
      <c r="C835" s="386"/>
      <c r="D835" s="298"/>
      <c r="E835" s="478"/>
      <c r="F835" s="300"/>
      <c r="G835" s="300"/>
      <c r="H835" s="300"/>
      <c r="I835" s="300"/>
      <c r="J835" s="300"/>
      <c r="K835" s="300"/>
      <c r="L835" s="300"/>
      <c r="M835" s="300"/>
      <c r="N835" s="300"/>
      <c r="O835" s="300"/>
      <c r="P835" s="300"/>
      <c r="Q835" s="300"/>
      <c r="R835" s="300"/>
      <c r="S835" s="300"/>
      <c r="T835" s="300"/>
      <c r="U835" s="300"/>
      <c r="V835" s="300"/>
      <c r="W835" s="300"/>
      <c r="X835" s="300"/>
      <c r="Y835" s="300"/>
      <c r="Z835" s="300"/>
    </row>
    <row r="836" spans="1:26" ht="12.75" customHeight="1">
      <c r="A836" s="300"/>
      <c r="B836" s="477"/>
      <c r="C836" s="386"/>
      <c r="D836" s="298"/>
      <c r="E836" s="478"/>
      <c r="F836" s="300"/>
      <c r="G836" s="300"/>
      <c r="H836" s="300"/>
      <c r="I836" s="300"/>
      <c r="J836" s="300"/>
      <c r="K836" s="300"/>
      <c r="L836" s="300"/>
      <c r="M836" s="300"/>
      <c r="N836" s="300"/>
      <c r="O836" s="300"/>
      <c r="P836" s="300"/>
      <c r="Q836" s="300"/>
      <c r="R836" s="300"/>
      <c r="S836" s="300"/>
      <c r="T836" s="300"/>
      <c r="U836" s="300"/>
      <c r="V836" s="300"/>
      <c r="W836" s="300"/>
      <c r="X836" s="300"/>
      <c r="Y836" s="300"/>
      <c r="Z836" s="300"/>
    </row>
    <row r="837" spans="1:26" ht="12.75" customHeight="1">
      <c r="A837" s="300"/>
      <c r="B837" s="477"/>
      <c r="C837" s="386"/>
      <c r="D837" s="298"/>
      <c r="E837" s="478"/>
      <c r="F837" s="300"/>
      <c r="G837" s="300"/>
      <c r="H837" s="300"/>
      <c r="I837" s="300"/>
      <c r="J837" s="300"/>
      <c r="K837" s="300"/>
      <c r="L837" s="300"/>
      <c r="M837" s="300"/>
      <c r="N837" s="300"/>
      <c r="O837" s="300"/>
      <c r="P837" s="300"/>
      <c r="Q837" s="300"/>
      <c r="R837" s="300"/>
      <c r="S837" s="300"/>
      <c r="T837" s="300"/>
      <c r="U837" s="300"/>
      <c r="V837" s="300"/>
      <c r="W837" s="300"/>
      <c r="X837" s="300"/>
      <c r="Y837" s="300"/>
      <c r="Z837" s="300"/>
    </row>
    <row r="838" spans="1:26" ht="12.75" customHeight="1">
      <c r="A838" s="300"/>
      <c r="B838" s="477"/>
      <c r="C838" s="386"/>
      <c r="D838" s="298"/>
      <c r="E838" s="478"/>
      <c r="F838" s="300"/>
      <c r="G838" s="300"/>
      <c r="H838" s="300"/>
      <c r="I838" s="300"/>
      <c r="J838" s="300"/>
      <c r="K838" s="300"/>
      <c r="L838" s="300"/>
      <c r="M838" s="300"/>
      <c r="N838" s="300"/>
      <c r="O838" s="300"/>
      <c r="P838" s="300"/>
      <c r="Q838" s="300"/>
      <c r="R838" s="300"/>
      <c r="S838" s="300"/>
      <c r="T838" s="300"/>
      <c r="U838" s="300"/>
      <c r="V838" s="300"/>
      <c r="W838" s="300"/>
      <c r="X838" s="300"/>
      <c r="Y838" s="300"/>
      <c r="Z838" s="300"/>
    </row>
    <row r="839" spans="1:26" ht="12.75" customHeight="1">
      <c r="A839" s="300"/>
      <c r="B839" s="477"/>
      <c r="C839" s="386"/>
      <c r="D839" s="298"/>
      <c r="E839" s="478"/>
      <c r="F839" s="300"/>
      <c r="G839" s="300"/>
      <c r="H839" s="300"/>
      <c r="I839" s="300"/>
      <c r="J839" s="300"/>
      <c r="K839" s="300"/>
      <c r="L839" s="300"/>
      <c r="M839" s="300"/>
      <c r="N839" s="300"/>
      <c r="O839" s="300"/>
      <c r="P839" s="300"/>
      <c r="Q839" s="300"/>
      <c r="R839" s="300"/>
      <c r="S839" s="300"/>
      <c r="T839" s="300"/>
      <c r="U839" s="300"/>
      <c r="V839" s="300"/>
      <c r="W839" s="300"/>
      <c r="X839" s="300"/>
      <c r="Y839" s="300"/>
      <c r="Z839" s="300"/>
    </row>
    <row r="840" spans="1:26" ht="12.75" customHeight="1">
      <c r="A840" s="300"/>
      <c r="B840" s="477"/>
      <c r="C840" s="386"/>
      <c r="D840" s="298"/>
      <c r="E840" s="478"/>
      <c r="F840" s="300"/>
      <c r="G840" s="300"/>
      <c r="H840" s="300"/>
      <c r="I840" s="300"/>
      <c r="J840" s="300"/>
      <c r="K840" s="300"/>
      <c r="L840" s="300"/>
      <c r="M840" s="300"/>
      <c r="N840" s="300"/>
      <c r="O840" s="300"/>
      <c r="P840" s="300"/>
      <c r="Q840" s="300"/>
      <c r="R840" s="300"/>
      <c r="S840" s="300"/>
      <c r="T840" s="300"/>
      <c r="U840" s="300"/>
      <c r="V840" s="300"/>
      <c r="W840" s="300"/>
      <c r="X840" s="300"/>
      <c r="Y840" s="300"/>
      <c r="Z840" s="300"/>
    </row>
    <row r="841" spans="1:26" ht="12.75" customHeight="1">
      <c r="A841" s="300"/>
      <c r="B841" s="477"/>
      <c r="C841" s="386"/>
      <c r="D841" s="298"/>
      <c r="E841" s="478"/>
      <c r="F841" s="300"/>
      <c r="G841" s="300"/>
      <c r="H841" s="300"/>
      <c r="I841" s="300"/>
      <c r="J841" s="300"/>
      <c r="K841" s="300"/>
      <c r="L841" s="300"/>
      <c r="M841" s="300"/>
      <c r="N841" s="300"/>
      <c r="O841" s="300"/>
      <c r="P841" s="300"/>
      <c r="Q841" s="300"/>
      <c r="R841" s="300"/>
      <c r="S841" s="300"/>
      <c r="T841" s="300"/>
      <c r="U841" s="300"/>
      <c r="V841" s="300"/>
      <c r="W841" s="300"/>
      <c r="X841" s="300"/>
      <c r="Y841" s="300"/>
      <c r="Z841" s="300"/>
    </row>
    <row r="842" spans="1:26" ht="12.75" customHeight="1">
      <c r="A842" s="300"/>
      <c r="B842" s="477"/>
      <c r="C842" s="386"/>
      <c r="D842" s="298"/>
      <c r="E842" s="478"/>
      <c r="F842" s="300"/>
      <c r="G842" s="300"/>
      <c r="H842" s="300"/>
      <c r="I842" s="300"/>
      <c r="J842" s="300"/>
      <c r="K842" s="300"/>
      <c r="L842" s="300"/>
      <c r="M842" s="300"/>
      <c r="N842" s="300"/>
      <c r="O842" s="300"/>
      <c r="P842" s="300"/>
      <c r="Q842" s="300"/>
      <c r="R842" s="300"/>
      <c r="S842" s="300"/>
      <c r="T842" s="300"/>
      <c r="U842" s="300"/>
      <c r="V842" s="300"/>
      <c r="W842" s="300"/>
      <c r="X842" s="300"/>
      <c r="Y842" s="300"/>
      <c r="Z842" s="300"/>
    </row>
    <row r="843" spans="1:26" ht="12.75" customHeight="1">
      <c r="A843" s="300"/>
      <c r="B843" s="477"/>
      <c r="C843" s="386"/>
      <c r="D843" s="298"/>
      <c r="E843" s="478"/>
      <c r="F843" s="300"/>
      <c r="G843" s="300"/>
      <c r="H843" s="300"/>
      <c r="I843" s="300"/>
      <c r="J843" s="300"/>
      <c r="K843" s="300"/>
      <c r="L843" s="300"/>
      <c r="M843" s="300"/>
      <c r="N843" s="300"/>
      <c r="O843" s="300"/>
      <c r="P843" s="300"/>
      <c r="Q843" s="300"/>
      <c r="R843" s="300"/>
      <c r="S843" s="300"/>
      <c r="T843" s="300"/>
      <c r="U843" s="300"/>
      <c r="V843" s="300"/>
      <c r="W843" s="300"/>
      <c r="X843" s="300"/>
      <c r="Y843" s="300"/>
      <c r="Z843" s="300"/>
    </row>
    <row r="844" spans="1:26" ht="12.75" customHeight="1">
      <c r="A844" s="300"/>
      <c r="B844" s="477"/>
      <c r="C844" s="386"/>
      <c r="D844" s="298"/>
      <c r="E844" s="478"/>
      <c r="F844" s="300"/>
      <c r="G844" s="300"/>
      <c r="H844" s="300"/>
      <c r="I844" s="300"/>
      <c r="J844" s="300"/>
      <c r="K844" s="300"/>
      <c r="L844" s="300"/>
      <c r="M844" s="300"/>
      <c r="N844" s="300"/>
      <c r="O844" s="300"/>
      <c r="P844" s="300"/>
      <c r="Q844" s="300"/>
      <c r="R844" s="300"/>
      <c r="S844" s="300"/>
      <c r="T844" s="300"/>
      <c r="U844" s="300"/>
      <c r="V844" s="300"/>
      <c r="W844" s="300"/>
      <c r="X844" s="300"/>
      <c r="Y844" s="300"/>
      <c r="Z844" s="300"/>
    </row>
    <row r="845" spans="1:26" ht="12.75" customHeight="1">
      <c r="A845" s="300"/>
      <c r="B845" s="477"/>
      <c r="C845" s="386"/>
      <c r="D845" s="298"/>
      <c r="E845" s="478"/>
      <c r="F845" s="300"/>
      <c r="G845" s="300"/>
      <c r="H845" s="300"/>
      <c r="I845" s="300"/>
      <c r="J845" s="300"/>
      <c r="K845" s="300"/>
      <c r="L845" s="300"/>
      <c r="M845" s="300"/>
      <c r="N845" s="300"/>
      <c r="O845" s="300"/>
      <c r="P845" s="300"/>
      <c r="Q845" s="300"/>
      <c r="R845" s="300"/>
      <c r="S845" s="300"/>
      <c r="T845" s="300"/>
      <c r="U845" s="300"/>
      <c r="V845" s="300"/>
      <c r="W845" s="300"/>
      <c r="X845" s="300"/>
      <c r="Y845" s="300"/>
      <c r="Z845" s="300"/>
    </row>
    <row r="846" spans="1:26" ht="12.75" customHeight="1">
      <c r="A846" s="300"/>
      <c r="B846" s="477"/>
      <c r="C846" s="386"/>
      <c r="D846" s="298"/>
      <c r="E846" s="478"/>
      <c r="F846" s="300"/>
      <c r="G846" s="300"/>
      <c r="H846" s="300"/>
      <c r="I846" s="300"/>
      <c r="J846" s="300"/>
      <c r="K846" s="300"/>
      <c r="L846" s="300"/>
      <c r="M846" s="300"/>
      <c r="N846" s="300"/>
      <c r="O846" s="300"/>
      <c r="P846" s="300"/>
      <c r="Q846" s="300"/>
      <c r="R846" s="300"/>
      <c r="S846" s="300"/>
      <c r="T846" s="300"/>
      <c r="U846" s="300"/>
      <c r="V846" s="300"/>
      <c r="W846" s="300"/>
      <c r="X846" s="300"/>
      <c r="Y846" s="300"/>
      <c r="Z846" s="300"/>
    </row>
    <row r="847" spans="1:26" ht="12.75" customHeight="1">
      <c r="A847" s="300"/>
      <c r="B847" s="477"/>
      <c r="C847" s="386"/>
      <c r="D847" s="298"/>
      <c r="E847" s="478"/>
      <c r="F847" s="300"/>
      <c r="G847" s="300"/>
      <c r="H847" s="300"/>
      <c r="I847" s="300"/>
      <c r="J847" s="300"/>
      <c r="K847" s="300"/>
      <c r="L847" s="300"/>
      <c r="M847" s="300"/>
      <c r="N847" s="300"/>
      <c r="O847" s="300"/>
      <c r="P847" s="300"/>
      <c r="Q847" s="300"/>
      <c r="R847" s="300"/>
      <c r="S847" s="300"/>
      <c r="T847" s="300"/>
      <c r="U847" s="300"/>
      <c r="V847" s="300"/>
      <c r="W847" s="300"/>
      <c r="X847" s="300"/>
      <c r="Y847" s="300"/>
      <c r="Z847" s="300"/>
    </row>
    <row r="848" spans="1:26" ht="12.75" customHeight="1">
      <c r="A848" s="300"/>
      <c r="B848" s="477"/>
      <c r="C848" s="386"/>
      <c r="D848" s="298"/>
      <c r="E848" s="478"/>
      <c r="F848" s="300"/>
      <c r="G848" s="300"/>
      <c r="H848" s="300"/>
      <c r="I848" s="300"/>
      <c r="J848" s="300"/>
      <c r="K848" s="300"/>
      <c r="L848" s="300"/>
      <c r="M848" s="300"/>
      <c r="N848" s="300"/>
      <c r="O848" s="300"/>
      <c r="P848" s="300"/>
      <c r="Q848" s="300"/>
      <c r="R848" s="300"/>
      <c r="S848" s="300"/>
      <c r="T848" s="300"/>
      <c r="U848" s="300"/>
      <c r="V848" s="300"/>
      <c r="W848" s="300"/>
      <c r="X848" s="300"/>
      <c r="Y848" s="300"/>
      <c r="Z848" s="300"/>
    </row>
    <row r="849" spans="1:26" ht="12.75" customHeight="1">
      <c r="A849" s="300"/>
      <c r="B849" s="477"/>
      <c r="C849" s="386"/>
      <c r="D849" s="298"/>
      <c r="E849" s="478"/>
      <c r="F849" s="300"/>
      <c r="G849" s="300"/>
      <c r="H849" s="300"/>
      <c r="I849" s="300"/>
      <c r="J849" s="300"/>
      <c r="K849" s="300"/>
      <c r="L849" s="300"/>
      <c r="M849" s="300"/>
      <c r="N849" s="300"/>
      <c r="O849" s="300"/>
      <c r="P849" s="300"/>
      <c r="Q849" s="300"/>
      <c r="R849" s="300"/>
      <c r="S849" s="300"/>
      <c r="T849" s="300"/>
      <c r="U849" s="300"/>
      <c r="V849" s="300"/>
      <c r="W849" s="300"/>
      <c r="X849" s="300"/>
      <c r="Y849" s="300"/>
      <c r="Z849" s="300"/>
    </row>
    <row r="850" spans="1:26" ht="12.75" customHeight="1">
      <c r="A850" s="300"/>
      <c r="B850" s="477"/>
      <c r="C850" s="386"/>
      <c r="D850" s="298"/>
      <c r="E850" s="478"/>
      <c r="F850" s="300"/>
      <c r="G850" s="300"/>
      <c r="H850" s="300"/>
      <c r="I850" s="300"/>
      <c r="J850" s="300"/>
      <c r="K850" s="300"/>
      <c r="L850" s="300"/>
      <c r="M850" s="300"/>
      <c r="N850" s="300"/>
      <c r="O850" s="300"/>
      <c r="P850" s="300"/>
      <c r="Q850" s="300"/>
      <c r="R850" s="300"/>
      <c r="S850" s="300"/>
      <c r="T850" s="300"/>
      <c r="U850" s="300"/>
      <c r="V850" s="300"/>
      <c r="W850" s="300"/>
      <c r="X850" s="300"/>
      <c r="Y850" s="300"/>
      <c r="Z850" s="300"/>
    </row>
    <row r="851" spans="1:26" ht="12.75" customHeight="1">
      <c r="A851" s="300"/>
      <c r="B851" s="477"/>
      <c r="C851" s="386"/>
      <c r="D851" s="298"/>
      <c r="E851" s="478"/>
      <c r="F851" s="300"/>
      <c r="G851" s="300"/>
      <c r="H851" s="300"/>
      <c r="I851" s="300"/>
      <c r="J851" s="300"/>
      <c r="K851" s="300"/>
      <c r="L851" s="300"/>
      <c r="M851" s="300"/>
      <c r="N851" s="300"/>
      <c r="O851" s="300"/>
      <c r="P851" s="300"/>
      <c r="Q851" s="300"/>
      <c r="R851" s="300"/>
      <c r="S851" s="300"/>
      <c r="T851" s="300"/>
      <c r="U851" s="300"/>
      <c r="V851" s="300"/>
      <c r="W851" s="300"/>
      <c r="X851" s="300"/>
      <c r="Y851" s="300"/>
      <c r="Z851" s="300"/>
    </row>
    <row r="852" spans="1:26" ht="12.75" customHeight="1">
      <c r="A852" s="300"/>
      <c r="B852" s="477"/>
      <c r="C852" s="386"/>
      <c r="D852" s="298"/>
      <c r="E852" s="478"/>
      <c r="F852" s="300"/>
      <c r="G852" s="300"/>
      <c r="H852" s="300"/>
      <c r="I852" s="300"/>
      <c r="J852" s="300"/>
      <c r="K852" s="300"/>
      <c r="L852" s="300"/>
      <c r="M852" s="300"/>
      <c r="N852" s="300"/>
      <c r="O852" s="300"/>
      <c r="P852" s="300"/>
      <c r="Q852" s="300"/>
      <c r="R852" s="300"/>
      <c r="S852" s="300"/>
      <c r="T852" s="300"/>
      <c r="U852" s="300"/>
      <c r="V852" s="300"/>
      <c r="W852" s="300"/>
      <c r="X852" s="300"/>
      <c r="Y852" s="300"/>
      <c r="Z852" s="300"/>
    </row>
    <row r="853" spans="1:26" ht="12.75" customHeight="1">
      <c r="A853" s="300"/>
      <c r="B853" s="477"/>
      <c r="C853" s="386"/>
      <c r="D853" s="298"/>
      <c r="E853" s="478"/>
      <c r="F853" s="300"/>
      <c r="G853" s="300"/>
      <c r="H853" s="300"/>
      <c r="I853" s="300"/>
      <c r="J853" s="300"/>
      <c r="K853" s="300"/>
      <c r="L853" s="300"/>
      <c r="M853" s="300"/>
      <c r="N853" s="300"/>
      <c r="O853" s="300"/>
      <c r="P853" s="300"/>
      <c r="Q853" s="300"/>
      <c r="R853" s="300"/>
      <c r="S853" s="300"/>
      <c r="T853" s="300"/>
      <c r="U853" s="300"/>
      <c r="V853" s="300"/>
      <c r="W853" s="300"/>
      <c r="X853" s="300"/>
      <c r="Y853" s="300"/>
      <c r="Z853" s="300"/>
    </row>
    <row r="854" spans="1:26" ht="12.75" customHeight="1">
      <c r="A854" s="300"/>
      <c r="B854" s="477"/>
      <c r="C854" s="386"/>
      <c r="D854" s="298"/>
      <c r="E854" s="478"/>
      <c r="F854" s="300"/>
      <c r="G854" s="300"/>
      <c r="H854" s="300"/>
      <c r="I854" s="300"/>
      <c r="J854" s="300"/>
      <c r="K854" s="300"/>
      <c r="L854" s="300"/>
      <c r="M854" s="300"/>
      <c r="N854" s="300"/>
      <c r="O854" s="300"/>
      <c r="P854" s="300"/>
      <c r="Q854" s="300"/>
      <c r="R854" s="300"/>
      <c r="S854" s="300"/>
      <c r="T854" s="300"/>
      <c r="U854" s="300"/>
      <c r="V854" s="300"/>
      <c r="W854" s="300"/>
      <c r="X854" s="300"/>
      <c r="Y854" s="300"/>
      <c r="Z854" s="300"/>
    </row>
    <row r="855" spans="1:26" ht="12.75" customHeight="1">
      <c r="A855" s="300"/>
      <c r="B855" s="477"/>
      <c r="C855" s="386"/>
      <c r="D855" s="298"/>
      <c r="E855" s="478"/>
      <c r="F855" s="300"/>
      <c r="G855" s="300"/>
      <c r="H855" s="300"/>
      <c r="I855" s="300"/>
      <c r="J855" s="300"/>
      <c r="K855" s="300"/>
      <c r="L855" s="300"/>
      <c r="M855" s="300"/>
      <c r="N855" s="300"/>
      <c r="O855" s="300"/>
      <c r="P855" s="300"/>
      <c r="Q855" s="300"/>
      <c r="R855" s="300"/>
      <c r="S855" s="300"/>
      <c r="T855" s="300"/>
      <c r="U855" s="300"/>
      <c r="V855" s="300"/>
      <c r="W855" s="300"/>
      <c r="X855" s="300"/>
      <c r="Y855" s="300"/>
      <c r="Z855" s="300"/>
    </row>
    <row r="856" spans="1:26" ht="12.75" customHeight="1">
      <c r="A856" s="300"/>
      <c r="B856" s="477"/>
      <c r="C856" s="386"/>
      <c r="D856" s="298"/>
      <c r="E856" s="478"/>
      <c r="F856" s="300"/>
      <c r="G856" s="300"/>
      <c r="H856" s="300"/>
      <c r="I856" s="300"/>
      <c r="J856" s="300"/>
      <c r="K856" s="300"/>
      <c r="L856" s="300"/>
      <c r="M856" s="300"/>
      <c r="N856" s="300"/>
      <c r="O856" s="300"/>
      <c r="P856" s="300"/>
      <c r="Q856" s="300"/>
      <c r="R856" s="300"/>
      <c r="S856" s="300"/>
      <c r="T856" s="300"/>
      <c r="U856" s="300"/>
      <c r="V856" s="300"/>
      <c r="W856" s="300"/>
      <c r="X856" s="300"/>
      <c r="Y856" s="300"/>
      <c r="Z856" s="300"/>
    </row>
    <row r="857" spans="1:26" ht="12.75" customHeight="1">
      <c r="A857" s="300"/>
      <c r="B857" s="477"/>
      <c r="C857" s="386"/>
      <c r="D857" s="298"/>
      <c r="E857" s="478"/>
      <c r="F857" s="300"/>
      <c r="G857" s="300"/>
      <c r="H857" s="300"/>
      <c r="I857" s="300"/>
      <c r="J857" s="300"/>
      <c r="K857" s="300"/>
      <c r="L857" s="300"/>
      <c r="M857" s="300"/>
      <c r="N857" s="300"/>
      <c r="O857" s="300"/>
      <c r="P857" s="300"/>
      <c r="Q857" s="300"/>
      <c r="R857" s="300"/>
      <c r="S857" s="300"/>
      <c r="T857" s="300"/>
      <c r="U857" s="300"/>
      <c r="V857" s="300"/>
      <c r="W857" s="300"/>
      <c r="X857" s="300"/>
      <c r="Y857" s="300"/>
      <c r="Z857" s="300"/>
    </row>
    <row r="858" spans="1:26" ht="12.75" customHeight="1">
      <c r="A858" s="300"/>
      <c r="B858" s="477"/>
      <c r="C858" s="386"/>
      <c r="D858" s="298"/>
      <c r="E858" s="478"/>
      <c r="F858" s="300"/>
      <c r="G858" s="300"/>
      <c r="H858" s="300"/>
      <c r="I858" s="300"/>
      <c r="J858" s="300"/>
      <c r="K858" s="300"/>
      <c r="L858" s="300"/>
      <c r="M858" s="300"/>
      <c r="N858" s="300"/>
      <c r="O858" s="300"/>
      <c r="P858" s="300"/>
      <c r="Q858" s="300"/>
      <c r="R858" s="300"/>
      <c r="S858" s="300"/>
      <c r="T858" s="300"/>
      <c r="U858" s="300"/>
      <c r="V858" s="300"/>
      <c r="W858" s="300"/>
      <c r="X858" s="300"/>
      <c r="Y858" s="300"/>
      <c r="Z858" s="300"/>
    </row>
    <row r="859" spans="1:26" ht="12.75" customHeight="1">
      <c r="A859" s="300"/>
      <c r="B859" s="477"/>
      <c r="C859" s="386"/>
      <c r="D859" s="298"/>
      <c r="E859" s="478"/>
      <c r="F859" s="300"/>
      <c r="G859" s="300"/>
      <c r="H859" s="300"/>
      <c r="I859" s="300"/>
      <c r="J859" s="300"/>
      <c r="K859" s="300"/>
      <c r="L859" s="300"/>
      <c r="M859" s="300"/>
      <c r="N859" s="300"/>
      <c r="O859" s="300"/>
      <c r="P859" s="300"/>
      <c r="Q859" s="300"/>
      <c r="R859" s="300"/>
      <c r="S859" s="300"/>
      <c r="T859" s="300"/>
      <c r="U859" s="300"/>
      <c r="V859" s="300"/>
      <c r="W859" s="300"/>
      <c r="X859" s="300"/>
      <c r="Y859" s="300"/>
      <c r="Z859" s="300"/>
    </row>
    <row r="860" spans="1:26" ht="12.75" customHeight="1">
      <c r="A860" s="300"/>
      <c r="B860" s="477"/>
      <c r="C860" s="386"/>
      <c r="D860" s="298"/>
      <c r="E860" s="478"/>
      <c r="F860" s="300"/>
      <c r="G860" s="300"/>
      <c r="H860" s="300"/>
      <c r="I860" s="300"/>
      <c r="J860" s="300"/>
      <c r="K860" s="300"/>
      <c r="L860" s="300"/>
      <c r="M860" s="300"/>
      <c r="N860" s="300"/>
      <c r="O860" s="300"/>
      <c r="P860" s="300"/>
      <c r="Q860" s="300"/>
      <c r="R860" s="300"/>
      <c r="S860" s="300"/>
      <c r="T860" s="300"/>
      <c r="U860" s="300"/>
      <c r="V860" s="300"/>
      <c r="W860" s="300"/>
      <c r="X860" s="300"/>
      <c r="Y860" s="300"/>
      <c r="Z860" s="300"/>
    </row>
    <row r="861" spans="1:26" ht="12.75" customHeight="1">
      <c r="A861" s="300"/>
      <c r="B861" s="477"/>
      <c r="C861" s="386"/>
      <c r="D861" s="298"/>
      <c r="E861" s="478"/>
      <c r="F861" s="300"/>
      <c r="G861" s="300"/>
      <c r="H861" s="300"/>
      <c r="I861" s="300"/>
      <c r="J861" s="300"/>
      <c r="K861" s="300"/>
      <c r="L861" s="300"/>
      <c r="M861" s="300"/>
      <c r="N861" s="300"/>
      <c r="O861" s="300"/>
      <c r="P861" s="300"/>
      <c r="Q861" s="300"/>
      <c r="R861" s="300"/>
      <c r="S861" s="300"/>
      <c r="T861" s="300"/>
      <c r="U861" s="300"/>
      <c r="V861" s="300"/>
      <c r="W861" s="300"/>
      <c r="X861" s="300"/>
      <c r="Y861" s="300"/>
      <c r="Z861" s="300"/>
    </row>
    <row r="862" spans="1:26" ht="12.75" customHeight="1">
      <c r="A862" s="300"/>
      <c r="B862" s="477"/>
      <c r="C862" s="386"/>
      <c r="D862" s="298"/>
      <c r="E862" s="478"/>
      <c r="F862" s="300"/>
      <c r="G862" s="300"/>
      <c r="H862" s="300"/>
      <c r="I862" s="300"/>
      <c r="J862" s="300"/>
      <c r="K862" s="300"/>
      <c r="L862" s="300"/>
      <c r="M862" s="300"/>
      <c r="N862" s="300"/>
      <c r="O862" s="300"/>
      <c r="P862" s="300"/>
      <c r="Q862" s="300"/>
      <c r="R862" s="300"/>
      <c r="S862" s="300"/>
      <c r="T862" s="300"/>
      <c r="U862" s="300"/>
      <c r="V862" s="300"/>
      <c r="W862" s="300"/>
      <c r="X862" s="300"/>
      <c r="Y862" s="300"/>
      <c r="Z862" s="300"/>
    </row>
    <row r="863" spans="1:26" ht="12.75" customHeight="1">
      <c r="A863" s="300"/>
      <c r="B863" s="477"/>
      <c r="C863" s="386"/>
      <c r="D863" s="298"/>
      <c r="E863" s="478"/>
      <c r="F863" s="300"/>
      <c r="G863" s="300"/>
      <c r="H863" s="300"/>
      <c r="I863" s="300"/>
      <c r="J863" s="300"/>
      <c r="K863" s="300"/>
      <c r="L863" s="300"/>
      <c r="M863" s="300"/>
      <c r="N863" s="300"/>
      <c r="O863" s="300"/>
      <c r="P863" s="300"/>
      <c r="Q863" s="300"/>
      <c r="R863" s="300"/>
      <c r="S863" s="300"/>
      <c r="T863" s="300"/>
      <c r="U863" s="300"/>
      <c r="V863" s="300"/>
      <c r="W863" s="300"/>
      <c r="X863" s="300"/>
      <c r="Y863" s="300"/>
      <c r="Z863" s="300"/>
    </row>
    <row r="864" spans="1:26" ht="12.75" customHeight="1">
      <c r="A864" s="300"/>
      <c r="B864" s="477"/>
      <c r="C864" s="386"/>
      <c r="D864" s="298"/>
      <c r="E864" s="478"/>
      <c r="F864" s="300"/>
      <c r="G864" s="300"/>
      <c r="H864" s="300"/>
      <c r="I864" s="300"/>
      <c r="J864" s="300"/>
      <c r="K864" s="300"/>
      <c r="L864" s="300"/>
      <c r="M864" s="300"/>
      <c r="N864" s="300"/>
      <c r="O864" s="300"/>
      <c r="P864" s="300"/>
      <c r="Q864" s="300"/>
      <c r="R864" s="300"/>
      <c r="S864" s="300"/>
      <c r="T864" s="300"/>
      <c r="U864" s="300"/>
      <c r="V864" s="300"/>
      <c r="W864" s="300"/>
      <c r="X864" s="300"/>
      <c r="Y864" s="300"/>
      <c r="Z864" s="300"/>
    </row>
    <row r="865" spans="1:26" ht="12.75" customHeight="1">
      <c r="A865" s="300"/>
      <c r="B865" s="477"/>
      <c r="C865" s="386"/>
      <c r="D865" s="298"/>
      <c r="E865" s="478"/>
      <c r="F865" s="300"/>
      <c r="G865" s="300"/>
      <c r="H865" s="300"/>
      <c r="I865" s="300"/>
      <c r="J865" s="300"/>
      <c r="K865" s="300"/>
      <c r="L865" s="300"/>
      <c r="M865" s="300"/>
      <c r="N865" s="300"/>
      <c r="O865" s="300"/>
      <c r="P865" s="300"/>
      <c r="Q865" s="300"/>
      <c r="R865" s="300"/>
      <c r="S865" s="300"/>
      <c r="T865" s="300"/>
      <c r="U865" s="300"/>
      <c r="V865" s="300"/>
      <c r="W865" s="300"/>
      <c r="X865" s="300"/>
      <c r="Y865" s="300"/>
      <c r="Z865" s="300"/>
    </row>
    <row r="866" spans="1:26" ht="12.75" customHeight="1">
      <c r="A866" s="300"/>
      <c r="B866" s="477"/>
      <c r="C866" s="386"/>
      <c r="D866" s="298"/>
      <c r="E866" s="478"/>
      <c r="F866" s="300"/>
      <c r="G866" s="300"/>
      <c r="H866" s="300"/>
      <c r="I866" s="300"/>
      <c r="J866" s="300"/>
      <c r="K866" s="300"/>
      <c r="L866" s="300"/>
      <c r="M866" s="300"/>
      <c r="N866" s="300"/>
      <c r="O866" s="300"/>
      <c r="P866" s="300"/>
      <c r="Q866" s="300"/>
      <c r="R866" s="300"/>
      <c r="S866" s="300"/>
      <c r="T866" s="300"/>
      <c r="U866" s="300"/>
      <c r="V866" s="300"/>
      <c r="W866" s="300"/>
      <c r="X866" s="300"/>
      <c r="Y866" s="300"/>
      <c r="Z866" s="300"/>
    </row>
    <row r="867" spans="1:26" ht="12.75" customHeight="1">
      <c r="A867" s="300"/>
      <c r="B867" s="477"/>
      <c r="C867" s="386"/>
      <c r="D867" s="298"/>
      <c r="E867" s="478"/>
      <c r="F867" s="300"/>
      <c r="G867" s="300"/>
      <c r="H867" s="300"/>
      <c r="I867" s="300"/>
      <c r="J867" s="300"/>
      <c r="K867" s="300"/>
      <c r="L867" s="300"/>
      <c r="M867" s="300"/>
      <c r="N867" s="300"/>
      <c r="O867" s="300"/>
      <c r="P867" s="300"/>
      <c r="Q867" s="300"/>
      <c r="R867" s="300"/>
      <c r="S867" s="300"/>
      <c r="T867" s="300"/>
      <c r="U867" s="300"/>
      <c r="V867" s="300"/>
      <c r="W867" s="300"/>
      <c r="X867" s="300"/>
      <c r="Y867" s="300"/>
      <c r="Z867" s="300"/>
    </row>
    <row r="868" spans="1:26" ht="12.75" customHeight="1">
      <c r="A868" s="300"/>
      <c r="B868" s="477"/>
      <c r="C868" s="386"/>
      <c r="D868" s="298"/>
      <c r="E868" s="478"/>
      <c r="F868" s="300"/>
      <c r="G868" s="300"/>
      <c r="H868" s="300"/>
      <c r="I868" s="300"/>
      <c r="J868" s="300"/>
      <c r="K868" s="300"/>
      <c r="L868" s="300"/>
      <c r="M868" s="300"/>
      <c r="N868" s="300"/>
      <c r="O868" s="300"/>
      <c r="P868" s="300"/>
      <c r="Q868" s="300"/>
      <c r="R868" s="300"/>
      <c r="S868" s="300"/>
      <c r="T868" s="300"/>
      <c r="U868" s="300"/>
      <c r="V868" s="300"/>
      <c r="W868" s="300"/>
      <c r="X868" s="300"/>
      <c r="Y868" s="300"/>
      <c r="Z868" s="300"/>
    </row>
    <row r="869" spans="1:26" ht="12.75" customHeight="1">
      <c r="A869" s="300"/>
      <c r="B869" s="477"/>
      <c r="C869" s="386"/>
      <c r="D869" s="298"/>
      <c r="E869" s="478"/>
      <c r="F869" s="300"/>
      <c r="G869" s="300"/>
      <c r="H869" s="300"/>
      <c r="I869" s="300"/>
      <c r="J869" s="300"/>
      <c r="K869" s="300"/>
      <c r="L869" s="300"/>
      <c r="M869" s="300"/>
      <c r="N869" s="300"/>
      <c r="O869" s="300"/>
      <c r="P869" s="300"/>
      <c r="Q869" s="300"/>
      <c r="R869" s="300"/>
      <c r="S869" s="300"/>
      <c r="T869" s="300"/>
      <c r="U869" s="300"/>
      <c r="V869" s="300"/>
      <c r="W869" s="300"/>
      <c r="X869" s="300"/>
      <c r="Y869" s="300"/>
      <c r="Z869" s="300"/>
    </row>
    <row r="870" spans="1:26" ht="12.75" customHeight="1">
      <c r="A870" s="300"/>
      <c r="B870" s="477"/>
      <c r="C870" s="386"/>
      <c r="D870" s="298"/>
      <c r="E870" s="478"/>
      <c r="F870" s="300"/>
      <c r="G870" s="300"/>
      <c r="H870" s="300"/>
      <c r="I870" s="300"/>
      <c r="J870" s="300"/>
      <c r="K870" s="300"/>
      <c r="L870" s="300"/>
      <c r="M870" s="300"/>
      <c r="N870" s="300"/>
      <c r="O870" s="300"/>
      <c r="P870" s="300"/>
      <c r="Q870" s="300"/>
      <c r="R870" s="300"/>
      <c r="S870" s="300"/>
      <c r="T870" s="300"/>
      <c r="U870" s="300"/>
      <c r="V870" s="300"/>
      <c r="W870" s="300"/>
      <c r="X870" s="300"/>
      <c r="Y870" s="300"/>
      <c r="Z870" s="300"/>
    </row>
    <row r="871" spans="1:26" ht="12.75" customHeight="1">
      <c r="A871" s="300"/>
      <c r="B871" s="477"/>
      <c r="C871" s="386"/>
      <c r="D871" s="298"/>
      <c r="E871" s="478"/>
      <c r="F871" s="300"/>
      <c r="G871" s="300"/>
      <c r="H871" s="300"/>
      <c r="I871" s="300"/>
      <c r="J871" s="300"/>
      <c r="K871" s="300"/>
      <c r="L871" s="300"/>
      <c r="M871" s="300"/>
      <c r="N871" s="300"/>
      <c r="O871" s="300"/>
      <c r="P871" s="300"/>
      <c r="Q871" s="300"/>
      <c r="R871" s="300"/>
      <c r="S871" s="300"/>
      <c r="T871" s="300"/>
      <c r="U871" s="300"/>
      <c r="V871" s="300"/>
      <c r="W871" s="300"/>
      <c r="X871" s="300"/>
      <c r="Y871" s="300"/>
      <c r="Z871" s="300"/>
    </row>
    <row r="872" spans="1:26" ht="12.75" customHeight="1">
      <c r="A872" s="300"/>
      <c r="B872" s="477"/>
      <c r="C872" s="386"/>
      <c r="D872" s="298"/>
      <c r="E872" s="478"/>
      <c r="F872" s="300"/>
      <c r="G872" s="300"/>
      <c r="H872" s="300"/>
      <c r="I872" s="300"/>
      <c r="J872" s="300"/>
      <c r="K872" s="300"/>
      <c r="L872" s="300"/>
      <c r="M872" s="300"/>
      <c r="N872" s="300"/>
      <c r="O872" s="300"/>
      <c r="P872" s="300"/>
      <c r="Q872" s="300"/>
      <c r="R872" s="300"/>
      <c r="S872" s="300"/>
      <c r="T872" s="300"/>
      <c r="U872" s="300"/>
      <c r="V872" s="300"/>
      <c r="W872" s="300"/>
      <c r="X872" s="300"/>
      <c r="Y872" s="300"/>
      <c r="Z872" s="300"/>
    </row>
    <row r="873" spans="1:26" ht="12.75" customHeight="1">
      <c r="A873" s="300"/>
      <c r="B873" s="477"/>
      <c r="C873" s="386"/>
      <c r="D873" s="298"/>
      <c r="E873" s="478"/>
      <c r="F873" s="300"/>
      <c r="G873" s="300"/>
      <c r="H873" s="300"/>
      <c r="I873" s="300"/>
      <c r="J873" s="300"/>
      <c r="K873" s="300"/>
      <c r="L873" s="300"/>
      <c r="M873" s="300"/>
      <c r="N873" s="300"/>
      <c r="O873" s="300"/>
      <c r="P873" s="300"/>
      <c r="Q873" s="300"/>
      <c r="R873" s="300"/>
      <c r="S873" s="300"/>
      <c r="T873" s="300"/>
      <c r="U873" s="300"/>
      <c r="V873" s="300"/>
      <c r="W873" s="300"/>
      <c r="X873" s="300"/>
      <c r="Y873" s="300"/>
      <c r="Z873" s="300"/>
    </row>
    <row r="874" spans="1:26" ht="12.75" customHeight="1">
      <c r="A874" s="300"/>
      <c r="B874" s="477"/>
      <c r="C874" s="386"/>
      <c r="D874" s="298"/>
      <c r="E874" s="478"/>
      <c r="F874" s="300"/>
      <c r="G874" s="300"/>
      <c r="H874" s="300"/>
      <c r="I874" s="300"/>
      <c r="J874" s="300"/>
      <c r="K874" s="300"/>
      <c r="L874" s="300"/>
      <c r="M874" s="300"/>
      <c r="N874" s="300"/>
      <c r="O874" s="300"/>
      <c r="P874" s="300"/>
      <c r="Q874" s="300"/>
      <c r="R874" s="300"/>
      <c r="S874" s="300"/>
      <c r="T874" s="300"/>
      <c r="U874" s="300"/>
      <c r="V874" s="300"/>
      <c r="W874" s="300"/>
      <c r="X874" s="300"/>
      <c r="Y874" s="300"/>
      <c r="Z874" s="300"/>
    </row>
    <row r="875" spans="1:26" ht="12.75" customHeight="1">
      <c r="A875" s="300"/>
      <c r="B875" s="477"/>
      <c r="C875" s="386"/>
      <c r="D875" s="298"/>
      <c r="E875" s="478"/>
      <c r="F875" s="300"/>
      <c r="G875" s="300"/>
      <c r="H875" s="300"/>
      <c r="I875" s="300"/>
      <c r="J875" s="300"/>
      <c r="K875" s="300"/>
      <c r="L875" s="300"/>
      <c r="M875" s="300"/>
      <c r="N875" s="300"/>
      <c r="O875" s="300"/>
      <c r="P875" s="300"/>
      <c r="Q875" s="300"/>
      <c r="R875" s="300"/>
      <c r="S875" s="300"/>
      <c r="T875" s="300"/>
      <c r="U875" s="300"/>
      <c r="V875" s="300"/>
      <c r="W875" s="300"/>
      <c r="X875" s="300"/>
      <c r="Y875" s="300"/>
      <c r="Z875" s="300"/>
    </row>
    <row r="876" spans="1:26" ht="12.75" customHeight="1">
      <c r="A876" s="300"/>
      <c r="B876" s="477"/>
      <c r="C876" s="386"/>
      <c r="D876" s="298"/>
      <c r="E876" s="478"/>
      <c r="F876" s="300"/>
      <c r="G876" s="300"/>
      <c r="H876" s="300"/>
      <c r="I876" s="300"/>
      <c r="J876" s="300"/>
      <c r="K876" s="300"/>
      <c r="L876" s="300"/>
      <c r="M876" s="300"/>
      <c r="N876" s="300"/>
      <c r="O876" s="300"/>
      <c r="P876" s="300"/>
      <c r="Q876" s="300"/>
      <c r="R876" s="300"/>
      <c r="S876" s="300"/>
      <c r="T876" s="300"/>
      <c r="U876" s="300"/>
      <c r="V876" s="300"/>
      <c r="W876" s="300"/>
      <c r="X876" s="300"/>
      <c r="Y876" s="300"/>
      <c r="Z876" s="300"/>
    </row>
    <row r="877" spans="1:26" ht="12.75" customHeight="1">
      <c r="A877" s="300"/>
      <c r="B877" s="477"/>
      <c r="C877" s="386"/>
      <c r="D877" s="298"/>
      <c r="E877" s="478"/>
      <c r="F877" s="300"/>
      <c r="G877" s="300"/>
      <c r="H877" s="300"/>
      <c r="I877" s="300"/>
      <c r="J877" s="300"/>
      <c r="K877" s="300"/>
      <c r="L877" s="300"/>
      <c r="M877" s="300"/>
      <c r="N877" s="300"/>
      <c r="O877" s="300"/>
      <c r="P877" s="300"/>
      <c r="Q877" s="300"/>
      <c r="R877" s="300"/>
      <c r="S877" s="300"/>
      <c r="T877" s="300"/>
      <c r="U877" s="300"/>
      <c r="V877" s="300"/>
      <c r="W877" s="300"/>
      <c r="X877" s="300"/>
      <c r="Y877" s="300"/>
      <c r="Z877" s="300"/>
    </row>
    <row r="878" spans="1:26" ht="12.75" customHeight="1">
      <c r="A878" s="300"/>
      <c r="B878" s="477"/>
      <c r="C878" s="386"/>
      <c r="D878" s="298"/>
      <c r="E878" s="478"/>
      <c r="F878" s="300"/>
      <c r="G878" s="300"/>
      <c r="H878" s="300"/>
      <c r="I878" s="300"/>
      <c r="J878" s="300"/>
      <c r="K878" s="300"/>
      <c r="L878" s="300"/>
      <c r="M878" s="300"/>
      <c r="N878" s="300"/>
      <c r="O878" s="300"/>
      <c r="P878" s="300"/>
      <c r="Q878" s="300"/>
      <c r="R878" s="300"/>
      <c r="S878" s="300"/>
      <c r="T878" s="300"/>
      <c r="U878" s="300"/>
      <c r="V878" s="300"/>
      <c r="W878" s="300"/>
      <c r="X878" s="300"/>
      <c r="Y878" s="300"/>
      <c r="Z878" s="300"/>
    </row>
    <row r="879" spans="1:26" ht="12.75" customHeight="1">
      <c r="A879" s="300"/>
      <c r="B879" s="477"/>
      <c r="C879" s="386"/>
      <c r="D879" s="298"/>
      <c r="E879" s="478"/>
      <c r="F879" s="300"/>
      <c r="G879" s="300"/>
      <c r="H879" s="300"/>
      <c r="I879" s="300"/>
      <c r="J879" s="300"/>
      <c r="K879" s="300"/>
      <c r="L879" s="300"/>
      <c r="M879" s="300"/>
      <c r="N879" s="300"/>
      <c r="O879" s="300"/>
      <c r="P879" s="300"/>
      <c r="Q879" s="300"/>
      <c r="R879" s="300"/>
      <c r="S879" s="300"/>
      <c r="T879" s="300"/>
      <c r="U879" s="300"/>
      <c r="V879" s="300"/>
      <c r="W879" s="300"/>
      <c r="X879" s="300"/>
      <c r="Y879" s="300"/>
      <c r="Z879" s="300"/>
    </row>
    <row r="880" spans="1:26" ht="12.75" customHeight="1">
      <c r="A880" s="300"/>
      <c r="B880" s="477"/>
      <c r="C880" s="386"/>
      <c r="D880" s="298"/>
      <c r="E880" s="478"/>
      <c r="F880" s="300"/>
      <c r="G880" s="300"/>
      <c r="H880" s="300"/>
      <c r="I880" s="300"/>
      <c r="J880" s="300"/>
      <c r="K880" s="300"/>
      <c r="L880" s="300"/>
      <c r="M880" s="300"/>
      <c r="N880" s="300"/>
      <c r="O880" s="300"/>
      <c r="P880" s="300"/>
      <c r="Q880" s="300"/>
      <c r="R880" s="300"/>
      <c r="S880" s="300"/>
      <c r="T880" s="300"/>
      <c r="U880" s="300"/>
      <c r="V880" s="300"/>
      <c r="W880" s="300"/>
      <c r="X880" s="300"/>
      <c r="Y880" s="300"/>
      <c r="Z880" s="300"/>
    </row>
    <row r="881" spans="1:26" ht="12.75" customHeight="1">
      <c r="A881" s="300"/>
      <c r="B881" s="477"/>
      <c r="C881" s="386"/>
      <c r="D881" s="298"/>
      <c r="E881" s="478"/>
      <c r="F881" s="300"/>
      <c r="G881" s="300"/>
      <c r="H881" s="300"/>
      <c r="I881" s="300"/>
      <c r="J881" s="300"/>
      <c r="K881" s="300"/>
      <c r="L881" s="300"/>
      <c r="M881" s="300"/>
      <c r="N881" s="300"/>
      <c r="O881" s="300"/>
      <c r="P881" s="300"/>
      <c r="Q881" s="300"/>
      <c r="R881" s="300"/>
      <c r="S881" s="300"/>
      <c r="T881" s="300"/>
      <c r="U881" s="300"/>
      <c r="V881" s="300"/>
      <c r="W881" s="300"/>
      <c r="X881" s="300"/>
      <c r="Y881" s="300"/>
      <c r="Z881" s="300"/>
    </row>
    <row r="882" spans="1:26" ht="12.75" customHeight="1">
      <c r="A882" s="300"/>
      <c r="B882" s="477"/>
      <c r="C882" s="386"/>
      <c r="D882" s="298"/>
      <c r="E882" s="478"/>
      <c r="F882" s="300"/>
      <c r="G882" s="300"/>
      <c r="H882" s="300"/>
      <c r="I882" s="300"/>
      <c r="J882" s="300"/>
      <c r="K882" s="300"/>
      <c r="L882" s="300"/>
      <c r="M882" s="300"/>
      <c r="N882" s="300"/>
      <c r="O882" s="300"/>
      <c r="P882" s="300"/>
      <c r="Q882" s="300"/>
      <c r="R882" s="300"/>
      <c r="S882" s="300"/>
      <c r="T882" s="300"/>
      <c r="U882" s="300"/>
      <c r="V882" s="300"/>
      <c r="W882" s="300"/>
      <c r="X882" s="300"/>
      <c r="Y882" s="300"/>
      <c r="Z882" s="300"/>
    </row>
    <row r="883" spans="1:26" ht="12.75" customHeight="1">
      <c r="A883" s="300"/>
      <c r="B883" s="477"/>
      <c r="C883" s="386"/>
      <c r="D883" s="298"/>
      <c r="E883" s="478"/>
      <c r="F883" s="300"/>
      <c r="G883" s="300"/>
      <c r="H883" s="300"/>
      <c r="I883" s="300"/>
      <c r="J883" s="300"/>
      <c r="K883" s="300"/>
      <c r="L883" s="300"/>
      <c r="M883" s="300"/>
      <c r="N883" s="300"/>
      <c r="O883" s="300"/>
      <c r="P883" s="300"/>
      <c r="Q883" s="300"/>
      <c r="R883" s="300"/>
      <c r="S883" s="300"/>
      <c r="T883" s="300"/>
      <c r="U883" s="300"/>
      <c r="V883" s="300"/>
      <c r="W883" s="300"/>
      <c r="X883" s="300"/>
      <c r="Y883" s="300"/>
      <c r="Z883" s="300"/>
    </row>
    <row r="884" spans="1:26" ht="12.75" customHeight="1">
      <c r="A884" s="300"/>
      <c r="B884" s="477"/>
      <c r="C884" s="386"/>
      <c r="D884" s="298"/>
      <c r="E884" s="478"/>
      <c r="F884" s="300"/>
      <c r="G884" s="300"/>
      <c r="H884" s="300"/>
      <c r="I884" s="300"/>
      <c r="J884" s="300"/>
      <c r="K884" s="300"/>
      <c r="L884" s="300"/>
      <c r="M884" s="300"/>
      <c r="N884" s="300"/>
      <c r="O884" s="300"/>
      <c r="P884" s="300"/>
      <c r="Q884" s="300"/>
      <c r="R884" s="300"/>
      <c r="S884" s="300"/>
      <c r="T884" s="300"/>
      <c r="U884" s="300"/>
      <c r="V884" s="300"/>
      <c r="W884" s="300"/>
      <c r="X884" s="300"/>
      <c r="Y884" s="300"/>
      <c r="Z884" s="300"/>
    </row>
    <row r="885" spans="1:26" ht="12.75" customHeight="1">
      <c r="A885" s="300"/>
      <c r="B885" s="477"/>
      <c r="C885" s="386"/>
      <c r="D885" s="298"/>
      <c r="E885" s="478"/>
      <c r="F885" s="300"/>
      <c r="G885" s="300"/>
      <c r="H885" s="300"/>
      <c r="I885" s="300"/>
      <c r="J885" s="300"/>
      <c r="K885" s="300"/>
      <c r="L885" s="300"/>
      <c r="M885" s="300"/>
      <c r="N885" s="300"/>
      <c r="O885" s="300"/>
      <c r="P885" s="300"/>
      <c r="Q885" s="300"/>
      <c r="R885" s="300"/>
      <c r="S885" s="300"/>
      <c r="T885" s="300"/>
      <c r="U885" s="300"/>
      <c r="V885" s="300"/>
      <c r="W885" s="300"/>
      <c r="X885" s="300"/>
      <c r="Y885" s="300"/>
      <c r="Z885" s="300"/>
    </row>
    <row r="886" spans="1:26" ht="12.75" customHeight="1">
      <c r="A886" s="300"/>
      <c r="B886" s="477"/>
      <c r="C886" s="386"/>
      <c r="D886" s="298"/>
      <c r="E886" s="478"/>
      <c r="F886" s="300"/>
      <c r="G886" s="300"/>
      <c r="H886" s="300"/>
      <c r="I886" s="300"/>
      <c r="J886" s="300"/>
      <c r="K886" s="300"/>
      <c r="L886" s="300"/>
      <c r="M886" s="300"/>
      <c r="N886" s="300"/>
      <c r="O886" s="300"/>
      <c r="P886" s="300"/>
      <c r="Q886" s="300"/>
      <c r="R886" s="300"/>
      <c r="S886" s="300"/>
      <c r="T886" s="300"/>
      <c r="U886" s="300"/>
      <c r="V886" s="300"/>
      <c r="W886" s="300"/>
      <c r="X886" s="300"/>
      <c r="Y886" s="300"/>
      <c r="Z886" s="300"/>
    </row>
    <row r="887" spans="1:26" ht="12.75" customHeight="1">
      <c r="A887" s="300"/>
      <c r="B887" s="477"/>
      <c r="C887" s="386"/>
      <c r="D887" s="298"/>
      <c r="E887" s="478"/>
      <c r="F887" s="300"/>
      <c r="G887" s="300"/>
      <c r="H887" s="300"/>
      <c r="I887" s="300"/>
      <c r="J887" s="300"/>
      <c r="K887" s="300"/>
      <c r="L887" s="300"/>
      <c r="M887" s="300"/>
      <c r="N887" s="300"/>
      <c r="O887" s="300"/>
      <c r="P887" s="300"/>
      <c r="Q887" s="300"/>
      <c r="R887" s="300"/>
      <c r="S887" s="300"/>
      <c r="T887" s="300"/>
      <c r="U887" s="300"/>
      <c r="V887" s="300"/>
      <c r="W887" s="300"/>
      <c r="X887" s="300"/>
      <c r="Y887" s="300"/>
      <c r="Z887" s="300"/>
    </row>
    <row r="888" spans="1:26" ht="12.75" customHeight="1">
      <c r="A888" s="300"/>
      <c r="B888" s="477"/>
      <c r="C888" s="386"/>
      <c r="D888" s="298"/>
      <c r="E888" s="478"/>
      <c r="F888" s="300"/>
      <c r="G888" s="300"/>
      <c r="H888" s="300"/>
      <c r="I888" s="300"/>
      <c r="J888" s="300"/>
      <c r="K888" s="300"/>
      <c r="L888" s="300"/>
      <c r="M888" s="300"/>
      <c r="N888" s="300"/>
      <c r="O888" s="300"/>
      <c r="P888" s="300"/>
      <c r="Q888" s="300"/>
      <c r="R888" s="300"/>
      <c r="S888" s="300"/>
      <c r="T888" s="300"/>
      <c r="U888" s="300"/>
      <c r="V888" s="300"/>
      <c r="W888" s="300"/>
      <c r="X888" s="300"/>
      <c r="Y888" s="300"/>
      <c r="Z888" s="300"/>
    </row>
    <row r="889" spans="1:26" ht="12.75" customHeight="1">
      <c r="A889" s="300"/>
      <c r="B889" s="477"/>
      <c r="C889" s="386"/>
      <c r="D889" s="298"/>
      <c r="E889" s="478"/>
      <c r="F889" s="300"/>
      <c r="G889" s="300"/>
      <c r="H889" s="300"/>
      <c r="I889" s="300"/>
      <c r="J889" s="300"/>
      <c r="K889" s="300"/>
      <c r="L889" s="300"/>
      <c r="M889" s="300"/>
      <c r="N889" s="300"/>
      <c r="O889" s="300"/>
      <c r="P889" s="300"/>
      <c r="Q889" s="300"/>
      <c r="R889" s="300"/>
      <c r="S889" s="300"/>
      <c r="T889" s="300"/>
      <c r="U889" s="300"/>
      <c r="V889" s="300"/>
      <c r="W889" s="300"/>
      <c r="X889" s="300"/>
      <c r="Y889" s="300"/>
      <c r="Z889" s="300"/>
    </row>
    <row r="890" spans="1:26" ht="12.75" customHeight="1">
      <c r="A890" s="300"/>
      <c r="B890" s="477"/>
      <c r="C890" s="386"/>
      <c r="D890" s="298"/>
      <c r="E890" s="478"/>
      <c r="F890" s="300"/>
      <c r="G890" s="300"/>
      <c r="H890" s="300"/>
      <c r="I890" s="300"/>
      <c r="J890" s="300"/>
      <c r="K890" s="300"/>
      <c r="L890" s="300"/>
      <c r="M890" s="300"/>
      <c r="N890" s="300"/>
      <c r="O890" s="300"/>
      <c r="P890" s="300"/>
      <c r="Q890" s="300"/>
      <c r="R890" s="300"/>
      <c r="S890" s="300"/>
      <c r="T890" s="300"/>
      <c r="U890" s="300"/>
      <c r="V890" s="300"/>
      <c r="W890" s="300"/>
      <c r="X890" s="300"/>
      <c r="Y890" s="300"/>
      <c r="Z890" s="300"/>
    </row>
    <row r="891" spans="1:26" ht="12.75" customHeight="1">
      <c r="A891" s="300"/>
      <c r="B891" s="477"/>
      <c r="C891" s="386"/>
      <c r="D891" s="298"/>
      <c r="E891" s="478"/>
      <c r="F891" s="300"/>
      <c r="G891" s="300"/>
      <c r="H891" s="300"/>
      <c r="I891" s="300"/>
      <c r="J891" s="300"/>
      <c r="K891" s="300"/>
      <c r="L891" s="300"/>
      <c r="M891" s="300"/>
      <c r="N891" s="300"/>
      <c r="O891" s="300"/>
      <c r="P891" s="300"/>
      <c r="Q891" s="300"/>
      <c r="R891" s="300"/>
      <c r="S891" s="300"/>
      <c r="T891" s="300"/>
      <c r="U891" s="300"/>
      <c r="V891" s="300"/>
      <c r="W891" s="300"/>
      <c r="X891" s="300"/>
      <c r="Y891" s="300"/>
      <c r="Z891" s="300"/>
    </row>
    <row r="892" spans="1:26" ht="12.75" customHeight="1">
      <c r="A892" s="300"/>
      <c r="B892" s="477"/>
      <c r="C892" s="386"/>
      <c r="D892" s="298"/>
      <c r="E892" s="478"/>
      <c r="F892" s="300"/>
      <c r="G892" s="300"/>
      <c r="H892" s="300"/>
      <c r="I892" s="300"/>
      <c r="J892" s="300"/>
      <c r="K892" s="300"/>
      <c r="L892" s="300"/>
      <c r="M892" s="300"/>
      <c r="N892" s="300"/>
      <c r="O892" s="300"/>
      <c r="P892" s="300"/>
      <c r="Q892" s="300"/>
      <c r="R892" s="300"/>
      <c r="S892" s="300"/>
      <c r="T892" s="300"/>
      <c r="U892" s="300"/>
      <c r="V892" s="300"/>
      <c r="W892" s="300"/>
      <c r="X892" s="300"/>
      <c r="Y892" s="300"/>
      <c r="Z892" s="300"/>
    </row>
    <row r="893" spans="1:26" ht="12.75" customHeight="1">
      <c r="A893" s="300"/>
      <c r="B893" s="477"/>
      <c r="C893" s="386"/>
      <c r="D893" s="298"/>
      <c r="E893" s="478"/>
      <c r="F893" s="300"/>
      <c r="G893" s="300"/>
      <c r="H893" s="300"/>
      <c r="I893" s="300"/>
      <c r="J893" s="300"/>
      <c r="K893" s="300"/>
      <c r="L893" s="300"/>
      <c r="M893" s="300"/>
      <c r="N893" s="300"/>
      <c r="O893" s="300"/>
      <c r="P893" s="300"/>
      <c r="Q893" s="300"/>
      <c r="R893" s="300"/>
      <c r="S893" s="300"/>
      <c r="T893" s="300"/>
      <c r="U893" s="300"/>
      <c r="V893" s="300"/>
      <c r="W893" s="300"/>
      <c r="X893" s="300"/>
      <c r="Y893" s="300"/>
      <c r="Z893" s="300"/>
    </row>
    <row r="894" spans="1:26" ht="12.75" customHeight="1">
      <c r="A894" s="300"/>
      <c r="B894" s="477"/>
      <c r="C894" s="386"/>
      <c r="D894" s="298"/>
      <c r="E894" s="478"/>
      <c r="F894" s="300"/>
      <c r="G894" s="300"/>
      <c r="H894" s="300"/>
      <c r="I894" s="300"/>
      <c r="J894" s="300"/>
      <c r="K894" s="300"/>
      <c r="L894" s="300"/>
      <c r="M894" s="300"/>
      <c r="N894" s="300"/>
      <c r="O894" s="300"/>
      <c r="P894" s="300"/>
      <c r="Q894" s="300"/>
      <c r="R894" s="300"/>
      <c r="S894" s="300"/>
      <c r="T894" s="300"/>
      <c r="U894" s="300"/>
      <c r="V894" s="300"/>
      <c r="W894" s="300"/>
      <c r="X894" s="300"/>
      <c r="Y894" s="300"/>
      <c r="Z894" s="300"/>
    </row>
    <row r="895" spans="1:26" ht="12.75" customHeight="1">
      <c r="A895" s="300"/>
      <c r="B895" s="477"/>
      <c r="C895" s="386"/>
      <c r="D895" s="298"/>
      <c r="E895" s="478"/>
      <c r="F895" s="300"/>
      <c r="G895" s="300"/>
      <c r="H895" s="300"/>
      <c r="I895" s="300"/>
      <c r="J895" s="300"/>
      <c r="K895" s="300"/>
      <c r="L895" s="300"/>
      <c r="M895" s="300"/>
      <c r="N895" s="300"/>
      <c r="O895" s="300"/>
      <c r="P895" s="300"/>
      <c r="Q895" s="300"/>
      <c r="R895" s="300"/>
      <c r="S895" s="300"/>
      <c r="T895" s="300"/>
      <c r="U895" s="300"/>
      <c r="V895" s="300"/>
      <c r="W895" s="300"/>
      <c r="X895" s="300"/>
      <c r="Y895" s="300"/>
      <c r="Z895" s="300"/>
    </row>
    <row r="896" spans="1:26" ht="12.75" customHeight="1">
      <c r="A896" s="300"/>
      <c r="B896" s="477"/>
      <c r="C896" s="386"/>
      <c r="D896" s="298"/>
      <c r="E896" s="478"/>
      <c r="F896" s="300"/>
      <c r="G896" s="300"/>
      <c r="H896" s="300"/>
      <c r="I896" s="300"/>
      <c r="J896" s="300"/>
      <c r="K896" s="300"/>
      <c r="L896" s="300"/>
      <c r="M896" s="300"/>
      <c r="N896" s="300"/>
      <c r="O896" s="300"/>
      <c r="P896" s="300"/>
      <c r="Q896" s="300"/>
      <c r="R896" s="300"/>
      <c r="S896" s="300"/>
      <c r="T896" s="300"/>
      <c r="U896" s="300"/>
      <c r="V896" s="300"/>
      <c r="W896" s="300"/>
      <c r="X896" s="300"/>
      <c r="Y896" s="300"/>
      <c r="Z896" s="300"/>
    </row>
    <row r="897" spans="1:26" ht="12.75" customHeight="1">
      <c r="A897" s="300"/>
      <c r="B897" s="477"/>
      <c r="C897" s="386"/>
      <c r="D897" s="298"/>
      <c r="E897" s="478"/>
      <c r="F897" s="300"/>
      <c r="G897" s="300"/>
      <c r="H897" s="300"/>
      <c r="I897" s="300"/>
      <c r="J897" s="300"/>
      <c r="K897" s="300"/>
      <c r="L897" s="300"/>
      <c r="M897" s="300"/>
      <c r="N897" s="300"/>
      <c r="O897" s="300"/>
      <c r="P897" s="300"/>
      <c r="Q897" s="300"/>
      <c r="R897" s="300"/>
      <c r="S897" s="300"/>
      <c r="T897" s="300"/>
      <c r="U897" s="300"/>
      <c r="V897" s="300"/>
      <c r="W897" s="300"/>
      <c r="X897" s="300"/>
      <c r="Y897" s="300"/>
      <c r="Z897" s="300"/>
    </row>
    <row r="898" spans="1:26" ht="12.75" customHeight="1">
      <c r="A898" s="300"/>
      <c r="B898" s="477"/>
      <c r="C898" s="386"/>
      <c r="D898" s="298"/>
      <c r="E898" s="478"/>
      <c r="F898" s="300"/>
      <c r="G898" s="300"/>
      <c r="H898" s="300"/>
      <c r="I898" s="300"/>
      <c r="J898" s="300"/>
      <c r="K898" s="300"/>
      <c r="L898" s="300"/>
      <c r="M898" s="300"/>
      <c r="N898" s="300"/>
      <c r="O898" s="300"/>
      <c r="P898" s="300"/>
      <c r="Q898" s="300"/>
      <c r="R898" s="300"/>
      <c r="S898" s="300"/>
      <c r="T898" s="300"/>
      <c r="U898" s="300"/>
      <c r="V898" s="300"/>
      <c r="W898" s="300"/>
      <c r="X898" s="300"/>
      <c r="Y898" s="300"/>
      <c r="Z898" s="300"/>
    </row>
    <row r="899" spans="1:26" ht="12.75" customHeight="1">
      <c r="A899" s="300"/>
      <c r="B899" s="477"/>
      <c r="C899" s="386"/>
      <c r="D899" s="298"/>
      <c r="E899" s="478"/>
      <c r="F899" s="300"/>
      <c r="G899" s="300"/>
      <c r="H899" s="300"/>
      <c r="I899" s="300"/>
      <c r="J899" s="300"/>
      <c r="K899" s="300"/>
      <c r="L899" s="300"/>
      <c r="M899" s="300"/>
      <c r="N899" s="300"/>
      <c r="O899" s="300"/>
      <c r="P899" s="300"/>
      <c r="Q899" s="300"/>
      <c r="R899" s="300"/>
      <c r="S899" s="300"/>
      <c r="T899" s="300"/>
      <c r="U899" s="300"/>
      <c r="V899" s="300"/>
      <c r="W899" s="300"/>
      <c r="X899" s="300"/>
      <c r="Y899" s="300"/>
      <c r="Z899" s="300"/>
    </row>
    <row r="900" spans="1:26" ht="12.75" customHeight="1">
      <c r="A900" s="300"/>
      <c r="B900" s="477"/>
      <c r="C900" s="386"/>
      <c r="D900" s="298"/>
      <c r="E900" s="478"/>
      <c r="F900" s="300"/>
      <c r="G900" s="300"/>
      <c r="H900" s="300"/>
      <c r="I900" s="300"/>
      <c r="J900" s="300"/>
      <c r="K900" s="300"/>
      <c r="L900" s="300"/>
      <c r="M900" s="300"/>
      <c r="N900" s="300"/>
      <c r="O900" s="300"/>
      <c r="P900" s="300"/>
      <c r="Q900" s="300"/>
      <c r="R900" s="300"/>
      <c r="S900" s="300"/>
      <c r="T900" s="300"/>
      <c r="U900" s="300"/>
      <c r="V900" s="300"/>
      <c r="W900" s="300"/>
      <c r="X900" s="300"/>
      <c r="Y900" s="300"/>
      <c r="Z900" s="300"/>
    </row>
    <row r="901" spans="1:26" ht="12.75" customHeight="1">
      <c r="A901" s="300"/>
      <c r="B901" s="477"/>
      <c r="C901" s="386"/>
      <c r="D901" s="298"/>
      <c r="E901" s="478"/>
      <c r="F901" s="300"/>
      <c r="G901" s="300"/>
      <c r="H901" s="300"/>
      <c r="I901" s="300"/>
      <c r="J901" s="300"/>
      <c r="K901" s="300"/>
      <c r="L901" s="300"/>
      <c r="M901" s="300"/>
      <c r="N901" s="300"/>
      <c r="O901" s="300"/>
      <c r="P901" s="300"/>
      <c r="Q901" s="300"/>
      <c r="R901" s="300"/>
      <c r="S901" s="300"/>
      <c r="T901" s="300"/>
      <c r="U901" s="300"/>
      <c r="V901" s="300"/>
      <c r="W901" s="300"/>
      <c r="X901" s="300"/>
      <c r="Y901" s="300"/>
      <c r="Z901" s="300"/>
    </row>
    <row r="902" spans="1:26" ht="12.75" customHeight="1">
      <c r="A902" s="300"/>
      <c r="B902" s="477"/>
      <c r="C902" s="386"/>
      <c r="D902" s="298"/>
      <c r="E902" s="478"/>
      <c r="F902" s="300"/>
      <c r="G902" s="300"/>
      <c r="H902" s="300"/>
      <c r="I902" s="300"/>
      <c r="J902" s="300"/>
      <c r="K902" s="300"/>
      <c r="L902" s="300"/>
      <c r="M902" s="300"/>
      <c r="N902" s="300"/>
      <c r="O902" s="300"/>
      <c r="P902" s="300"/>
      <c r="Q902" s="300"/>
      <c r="R902" s="300"/>
      <c r="S902" s="300"/>
      <c r="T902" s="300"/>
      <c r="U902" s="300"/>
      <c r="V902" s="300"/>
      <c r="W902" s="300"/>
      <c r="X902" s="300"/>
      <c r="Y902" s="300"/>
      <c r="Z902" s="300"/>
    </row>
    <row r="903" spans="1:26" ht="12.75" customHeight="1">
      <c r="A903" s="300"/>
      <c r="B903" s="477"/>
      <c r="C903" s="386"/>
      <c r="D903" s="298"/>
      <c r="E903" s="478"/>
      <c r="F903" s="300"/>
      <c r="G903" s="300"/>
      <c r="H903" s="300"/>
      <c r="I903" s="300"/>
      <c r="J903" s="300"/>
      <c r="K903" s="300"/>
      <c r="L903" s="300"/>
      <c r="M903" s="300"/>
      <c r="N903" s="300"/>
      <c r="O903" s="300"/>
      <c r="P903" s="300"/>
      <c r="Q903" s="300"/>
      <c r="R903" s="300"/>
      <c r="S903" s="300"/>
      <c r="T903" s="300"/>
      <c r="U903" s="300"/>
      <c r="V903" s="300"/>
      <c r="W903" s="300"/>
      <c r="X903" s="300"/>
      <c r="Y903" s="300"/>
      <c r="Z903" s="300"/>
    </row>
    <row r="904" spans="1:26" ht="12.75" customHeight="1">
      <c r="A904" s="300"/>
      <c r="B904" s="477"/>
      <c r="C904" s="386"/>
      <c r="D904" s="298"/>
      <c r="E904" s="478"/>
      <c r="F904" s="300"/>
      <c r="G904" s="300"/>
      <c r="H904" s="300"/>
      <c r="I904" s="300"/>
      <c r="J904" s="300"/>
      <c r="K904" s="300"/>
      <c r="L904" s="300"/>
      <c r="M904" s="300"/>
      <c r="N904" s="300"/>
      <c r="O904" s="300"/>
      <c r="P904" s="300"/>
      <c r="Q904" s="300"/>
      <c r="R904" s="300"/>
      <c r="S904" s="300"/>
      <c r="T904" s="300"/>
      <c r="U904" s="300"/>
      <c r="V904" s="300"/>
      <c r="W904" s="300"/>
      <c r="X904" s="300"/>
      <c r="Y904" s="300"/>
      <c r="Z904" s="300"/>
    </row>
    <row r="905" spans="1:26" ht="12.75" customHeight="1">
      <c r="A905" s="300"/>
      <c r="B905" s="477"/>
      <c r="C905" s="386"/>
      <c r="D905" s="298"/>
      <c r="E905" s="478"/>
      <c r="F905" s="300"/>
      <c r="G905" s="300"/>
      <c r="H905" s="300"/>
      <c r="I905" s="300"/>
      <c r="J905" s="300"/>
      <c r="K905" s="300"/>
      <c r="L905" s="300"/>
      <c r="M905" s="300"/>
      <c r="N905" s="300"/>
      <c r="O905" s="300"/>
      <c r="P905" s="300"/>
      <c r="Q905" s="300"/>
      <c r="R905" s="300"/>
      <c r="S905" s="300"/>
      <c r="T905" s="300"/>
      <c r="U905" s="300"/>
      <c r="V905" s="300"/>
      <c r="W905" s="300"/>
      <c r="X905" s="300"/>
      <c r="Y905" s="300"/>
      <c r="Z905" s="300"/>
    </row>
    <row r="906" spans="1:26" ht="12.75" customHeight="1">
      <c r="A906" s="300"/>
      <c r="B906" s="477"/>
      <c r="C906" s="386"/>
      <c r="D906" s="298"/>
      <c r="E906" s="478"/>
      <c r="F906" s="300"/>
      <c r="G906" s="300"/>
      <c r="H906" s="300"/>
      <c r="I906" s="300"/>
      <c r="J906" s="300"/>
      <c r="K906" s="300"/>
      <c r="L906" s="300"/>
      <c r="M906" s="300"/>
      <c r="N906" s="300"/>
      <c r="O906" s="300"/>
      <c r="P906" s="300"/>
      <c r="Q906" s="300"/>
      <c r="R906" s="300"/>
      <c r="S906" s="300"/>
      <c r="T906" s="300"/>
      <c r="U906" s="300"/>
      <c r="V906" s="300"/>
      <c r="W906" s="300"/>
      <c r="X906" s="300"/>
      <c r="Y906" s="300"/>
      <c r="Z906" s="300"/>
    </row>
    <row r="907" spans="1:26" ht="12.75" customHeight="1">
      <c r="A907" s="300"/>
      <c r="B907" s="477"/>
      <c r="C907" s="386"/>
      <c r="D907" s="298"/>
      <c r="E907" s="478"/>
      <c r="F907" s="300"/>
      <c r="G907" s="300"/>
      <c r="H907" s="300"/>
      <c r="I907" s="300"/>
      <c r="J907" s="300"/>
      <c r="K907" s="300"/>
      <c r="L907" s="300"/>
      <c r="M907" s="300"/>
      <c r="N907" s="300"/>
      <c r="O907" s="300"/>
      <c r="P907" s="300"/>
      <c r="Q907" s="300"/>
      <c r="R907" s="300"/>
      <c r="S907" s="300"/>
      <c r="T907" s="300"/>
      <c r="U907" s="300"/>
      <c r="V907" s="300"/>
      <c r="W907" s="300"/>
      <c r="X907" s="300"/>
      <c r="Y907" s="300"/>
      <c r="Z907" s="300"/>
    </row>
    <row r="908" spans="1:26" ht="12.75" customHeight="1">
      <c r="A908" s="300"/>
      <c r="B908" s="477"/>
      <c r="C908" s="386"/>
      <c r="D908" s="298"/>
      <c r="E908" s="478"/>
      <c r="F908" s="300"/>
      <c r="G908" s="300"/>
      <c r="H908" s="300"/>
      <c r="I908" s="300"/>
      <c r="J908" s="300"/>
      <c r="K908" s="300"/>
      <c r="L908" s="300"/>
      <c r="M908" s="300"/>
      <c r="N908" s="300"/>
      <c r="O908" s="300"/>
      <c r="P908" s="300"/>
      <c r="Q908" s="300"/>
      <c r="R908" s="300"/>
      <c r="S908" s="300"/>
      <c r="T908" s="300"/>
      <c r="U908" s="300"/>
      <c r="V908" s="300"/>
      <c r="W908" s="300"/>
      <c r="X908" s="300"/>
      <c r="Y908" s="300"/>
      <c r="Z908" s="300"/>
    </row>
    <row r="909" spans="1:26" ht="12.75" customHeight="1">
      <c r="A909" s="300"/>
      <c r="B909" s="477"/>
      <c r="C909" s="386"/>
      <c r="D909" s="298"/>
      <c r="E909" s="478"/>
      <c r="F909" s="300"/>
      <c r="G909" s="300"/>
      <c r="H909" s="300"/>
      <c r="I909" s="300"/>
      <c r="J909" s="300"/>
      <c r="K909" s="300"/>
      <c r="L909" s="300"/>
      <c r="M909" s="300"/>
      <c r="N909" s="300"/>
      <c r="O909" s="300"/>
      <c r="P909" s="300"/>
      <c r="Q909" s="300"/>
      <c r="R909" s="300"/>
      <c r="S909" s="300"/>
      <c r="T909" s="300"/>
      <c r="U909" s="300"/>
      <c r="V909" s="300"/>
      <c r="W909" s="300"/>
      <c r="X909" s="300"/>
      <c r="Y909" s="300"/>
      <c r="Z909" s="300"/>
    </row>
    <row r="910" spans="1:26" ht="12.75" customHeight="1">
      <c r="A910" s="300"/>
      <c r="B910" s="477"/>
      <c r="C910" s="386"/>
      <c r="D910" s="298"/>
      <c r="E910" s="478"/>
      <c r="F910" s="300"/>
      <c r="G910" s="300"/>
      <c r="H910" s="300"/>
      <c r="I910" s="300"/>
      <c r="J910" s="300"/>
      <c r="K910" s="300"/>
      <c r="L910" s="300"/>
      <c r="M910" s="300"/>
      <c r="N910" s="300"/>
      <c r="O910" s="300"/>
      <c r="P910" s="300"/>
      <c r="Q910" s="300"/>
      <c r="R910" s="300"/>
      <c r="S910" s="300"/>
      <c r="T910" s="300"/>
      <c r="U910" s="300"/>
      <c r="V910" s="300"/>
      <c r="W910" s="300"/>
      <c r="X910" s="300"/>
      <c r="Y910" s="300"/>
      <c r="Z910" s="300"/>
    </row>
    <row r="911" spans="1:26" ht="12.75" customHeight="1">
      <c r="A911" s="300"/>
      <c r="B911" s="477"/>
      <c r="C911" s="386"/>
      <c r="D911" s="298"/>
      <c r="E911" s="478"/>
      <c r="F911" s="300"/>
      <c r="G911" s="300"/>
      <c r="H911" s="300"/>
      <c r="I911" s="300"/>
      <c r="J911" s="300"/>
      <c r="K911" s="300"/>
      <c r="L911" s="300"/>
      <c r="M911" s="300"/>
      <c r="N911" s="300"/>
      <c r="O911" s="300"/>
      <c r="P911" s="300"/>
      <c r="Q911" s="300"/>
      <c r="R911" s="300"/>
      <c r="S911" s="300"/>
      <c r="T911" s="300"/>
      <c r="U911" s="300"/>
      <c r="V911" s="300"/>
      <c r="W911" s="300"/>
      <c r="X911" s="300"/>
      <c r="Y911" s="300"/>
      <c r="Z911" s="300"/>
    </row>
    <row r="912" spans="1:26" ht="12.75" customHeight="1">
      <c r="A912" s="300"/>
      <c r="B912" s="477"/>
      <c r="C912" s="386"/>
      <c r="D912" s="298"/>
      <c r="E912" s="478"/>
      <c r="F912" s="300"/>
      <c r="G912" s="300"/>
      <c r="H912" s="300"/>
      <c r="I912" s="300"/>
      <c r="J912" s="300"/>
      <c r="K912" s="300"/>
      <c r="L912" s="300"/>
      <c r="M912" s="300"/>
      <c r="N912" s="300"/>
      <c r="O912" s="300"/>
      <c r="P912" s="300"/>
      <c r="Q912" s="300"/>
      <c r="R912" s="300"/>
      <c r="S912" s="300"/>
      <c r="T912" s="300"/>
      <c r="U912" s="300"/>
      <c r="V912" s="300"/>
      <c r="W912" s="300"/>
      <c r="X912" s="300"/>
      <c r="Y912" s="300"/>
      <c r="Z912" s="300"/>
    </row>
    <row r="913" spans="1:26" ht="12.75" customHeight="1">
      <c r="A913" s="300"/>
      <c r="B913" s="477"/>
      <c r="C913" s="386"/>
      <c r="D913" s="298"/>
      <c r="E913" s="478"/>
      <c r="F913" s="300"/>
      <c r="G913" s="300"/>
      <c r="H913" s="300"/>
      <c r="I913" s="300"/>
      <c r="J913" s="300"/>
      <c r="K913" s="300"/>
      <c r="L913" s="300"/>
      <c r="M913" s="300"/>
      <c r="N913" s="300"/>
      <c r="O913" s="300"/>
      <c r="P913" s="300"/>
      <c r="Q913" s="300"/>
      <c r="R913" s="300"/>
      <c r="S913" s="300"/>
      <c r="T913" s="300"/>
      <c r="U913" s="300"/>
      <c r="V913" s="300"/>
      <c r="W913" s="300"/>
      <c r="X913" s="300"/>
      <c r="Y913" s="300"/>
      <c r="Z913" s="300"/>
    </row>
    <row r="914" spans="1:26" ht="12.75" customHeight="1">
      <c r="A914" s="300"/>
      <c r="B914" s="477"/>
      <c r="C914" s="386"/>
      <c r="D914" s="298"/>
      <c r="E914" s="478"/>
      <c r="F914" s="300"/>
      <c r="G914" s="300"/>
      <c r="H914" s="300"/>
      <c r="I914" s="300"/>
      <c r="J914" s="300"/>
      <c r="K914" s="300"/>
      <c r="L914" s="300"/>
      <c r="M914" s="300"/>
      <c r="N914" s="300"/>
      <c r="O914" s="300"/>
      <c r="P914" s="300"/>
      <c r="Q914" s="300"/>
      <c r="R914" s="300"/>
      <c r="S914" s="300"/>
      <c r="T914" s="300"/>
      <c r="U914" s="300"/>
      <c r="V914" s="300"/>
      <c r="W914" s="300"/>
      <c r="X914" s="300"/>
      <c r="Y914" s="300"/>
      <c r="Z914" s="300"/>
    </row>
    <row r="915" spans="1:26" ht="12.75" customHeight="1">
      <c r="A915" s="300"/>
      <c r="B915" s="477"/>
      <c r="C915" s="386"/>
      <c r="D915" s="298"/>
      <c r="E915" s="478"/>
      <c r="F915" s="300"/>
      <c r="G915" s="300"/>
      <c r="H915" s="300"/>
      <c r="I915" s="300"/>
      <c r="J915" s="300"/>
      <c r="K915" s="300"/>
      <c r="L915" s="300"/>
      <c r="M915" s="300"/>
      <c r="N915" s="300"/>
      <c r="O915" s="300"/>
      <c r="P915" s="300"/>
      <c r="Q915" s="300"/>
      <c r="R915" s="300"/>
      <c r="S915" s="300"/>
      <c r="T915" s="300"/>
      <c r="U915" s="300"/>
      <c r="V915" s="300"/>
      <c r="W915" s="300"/>
      <c r="X915" s="300"/>
      <c r="Y915" s="300"/>
      <c r="Z915" s="300"/>
    </row>
    <row r="916" spans="1:26" ht="12.75" customHeight="1">
      <c r="A916" s="300"/>
      <c r="B916" s="477"/>
      <c r="C916" s="386"/>
      <c r="D916" s="298"/>
      <c r="E916" s="478"/>
      <c r="F916" s="300"/>
      <c r="G916" s="300"/>
      <c r="H916" s="300"/>
      <c r="I916" s="300"/>
      <c r="J916" s="300"/>
      <c r="K916" s="300"/>
      <c r="L916" s="300"/>
      <c r="M916" s="300"/>
      <c r="N916" s="300"/>
      <c r="O916" s="300"/>
      <c r="P916" s="300"/>
      <c r="Q916" s="300"/>
      <c r="R916" s="300"/>
      <c r="S916" s="300"/>
      <c r="T916" s="300"/>
      <c r="U916" s="300"/>
      <c r="V916" s="300"/>
      <c r="W916" s="300"/>
      <c r="X916" s="300"/>
      <c r="Y916" s="300"/>
      <c r="Z916" s="300"/>
    </row>
    <row r="917" spans="1:26" ht="12.75" customHeight="1">
      <c r="A917" s="300"/>
      <c r="B917" s="477"/>
      <c r="C917" s="386"/>
      <c r="D917" s="298"/>
      <c r="E917" s="478"/>
      <c r="F917" s="300"/>
      <c r="G917" s="300"/>
      <c r="H917" s="300"/>
      <c r="I917" s="300"/>
      <c r="J917" s="300"/>
      <c r="K917" s="300"/>
      <c r="L917" s="300"/>
      <c r="M917" s="300"/>
      <c r="N917" s="300"/>
      <c r="O917" s="300"/>
      <c r="P917" s="300"/>
      <c r="Q917" s="300"/>
      <c r="R917" s="300"/>
      <c r="S917" s="300"/>
      <c r="T917" s="300"/>
      <c r="U917" s="300"/>
      <c r="V917" s="300"/>
      <c r="W917" s="300"/>
      <c r="X917" s="300"/>
      <c r="Y917" s="300"/>
      <c r="Z917" s="300"/>
    </row>
    <row r="918" spans="1:26" ht="12.75" customHeight="1">
      <c r="A918" s="300"/>
      <c r="B918" s="477"/>
      <c r="C918" s="386"/>
      <c r="D918" s="298"/>
      <c r="E918" s="478"/>
      <c r="F918" s="300"/>
      <c r="G918" s="300"/>
      <c r="H918" s="300"/>
      <c r="I918" s="300"/>
      <c r="J918" s="300"/>
      <c r="K918" s="300"/>
      <c r="L918" s="300"/>
      <c r="M918" s="300"/>
      <c r="N918" s="300"/>
      <c r="O918" s="300"/>
      <c r="P918" s="300"/>
      <c r="Q918" s="300"/>
      <c r="R918" s="300"/>
      <c r="S918" s="300"/>
      <c r="T918" s="300"/>
      <c r="U918" s="300"/>
      <c r="V918" s="300"/>
      <c r="W918" s="300"/>
      <c r="X918" s="300"/>
      <c r="Y918" s="300"/>
      <c r="Z918" s="300"/>
    </row>
    <row r="919" spans="1:26" ht="12.75" customHeight="1">
      <c r="A919" s="300"/>
      <c r="B919" s="477"/>
      <c r="C919" s="386"/>
      <c r="D919" s="298"/>
      <c r="E919" s="478"/>
      <c r="F919" s="300"/>
      <c r="G919" s="300"/>
      <c r="H919" s="300"/>
      <c r="I919" s="300"/>
      <c r="J919" s="300"/>
      <c r="K919" s="300"/>
      <c r="L919" s="300"/>
      <c r="M919" s="300"/>
      <c r="N919" s="300"/>
      <c r="O919" s="300"/>
      <c r="P919" s="300"/>
      <c r="Q919" s="300"/>
      <c r="R919" s="300"/>
      <c r="S919" s="300"/>
      <c r="T919" s="300"/>
      <c r="U919" s="300"/>
      <c r="V919" s="300"/>
      <c r="W919" s="300"/>
      <c r="X919" s="300"/>
      <c r="Y919" s="300"/>
      <c r="Z919" s="300"/>
    </row>
    <row r="920" spans="1:26" ht="12.75" customHeight="1">
      <c r="A920" s="300"/>
      <c r="B920" s="477"/>
      <c r="C920" s="386"/>
      <c r="D920" s="298"/>
      <c r="E920" s="478"/>
      <c r="F920" s="300"/>
      <c r="G920" s="300"/>
      <c r="H920" s="300"/>
      <c r="I920" s="300"/>
      <c r="J920" s="300"/>
      <c r="K920" s="300"/>
      <c r="L920" s="300"/>
      <c r="M920" s="300"/>
      <c r="N920" s="300"/>
      <c r="O920" s="300"/>
      <c r="P920" s="300"/>
      <c r="Q920" s="300"/>
      <c r="R920" s="300"/>
      <c r="S920" s="300"/>
      <c r="T920" s="300"/>
      <c r="U920" s="300"/>
      <c r="V920" s="300"/>
      <c r="W920" s="300"/>
      <c r="X920" s="300"/>
      <c r="Y920" s="300"/>
      <c r="Z920" s="300"/>
    </row>
    <row r="921" spans="1:26" ht="12.75" customHeight="1">
      <c r="A921" s="300"/>
      <c r="B921" s="477"/>
      <c r="C921" s="386"/>
      <c r="D921" s="298"/>
      <c r="E921" s="478"/>
      <c r="F921" s="300"/>
      <c r="G921" s="300"/>
      <c r="H921" s="300"/>
      <c r="I921" s="300"/>
      <c r="J921" s="300"/>
      <c r="K921" s="300"/>
      <c r="L921" s="300"/>
      <c r="M921" s="300"/>
      <c r="N921" s="300"/>
      <c r="O921" s="300"/>
      <c r="P921" s="300"/>
      <c r="Q921" s="300"/>
      <c r="R921" s="300"/>
      <c r="S921" s="300"/>
      <c r="T921" s="300"/>
      <c r="U921" s="300"/>
      <c r="V921" s="300"/>
      <c r="W921" s="300"/>
      <c r="X921" s="300"/>
      <c r="Y921" s="300"/>
      <c r="Z921" s="300"/>
    </row>
    <row r="922" spans="1:26" ht="12.75" customHeight="1">
      <c r="A922" s="300"/>
      <c r="B922" s="477"/>
      <c r="C922" s="386"/>
      <c r="D922" s="298"/>
      <c r="E922" s="478"/>
      <c r="F922" s="300"/>
      <c r="G922" s="300"/>
      <c r="H922" s="300"/>
      <c r="I922" s="300"/>
      <c r="J922" s="300"/>
      <c r="K922" s="300"/>
      <c r="L922" s="300"/>
      <c r="M922" s="300"/>
      <c r="N922" s="300"/>
      <c r="O922" s="300"/>
      <c r="P922" s="300"/>
      <c r="Q922" s="300"/>
      <c r="R922" s="300"/>
      <c r="S922" s="300"/>
      <c r="T922" s="300"/>
      <c r="U922" s="300"/>
      <c r="V922" s="300"/>
      <c r="W922" s="300"/>
      <c r="X922" s="300"/>
      <c r="Y922" s="300"/>
      <c r="Z922" s="300"/>
    </row>
    <row r="923" spans="1:26" ht="12.75" customHeight="1">
      <c r="A923" s="300"/>
      <c r="B923" s="477"/>
      <c r="C923" s="386"/>
      <c r="D923" s="298"/>
      <c r="E923" s="478"/>
      <c r="F923" s="300"/>
      <c r="G923" s="300"/>
      <c r="H923" s="300"/>
      <c r="I923" s="300"/>
      <c r="J923" s="300"/>
      <c r="K923" s="300"/>
      <c r="L923" s="300"/>
      <c r="M923" s="300"/>
      <c r="N923" s="300"/>
      <c r="O923" s="300"/>
      <c r="P923" s="300"/>
      <c r="Q923" s="300"/>
      <c r="R923" s="300"/>
      <c r="S923" s="300"/>
      <c r="T923" s="300"/>
      <c r="U923" s="300"/>
      <c r="V923" s="300"/>
      <c r="W923" s="300"/>
      <c r="X923" s="300"/>
      <c r="Y923" s="300"/>
      <c r="Z923" s="300"/>
    </row>
    <row r="924" spans="1:26" ht="12.75" customHeight="1">
      <c r="A924" s="300"/>
      <c r="B924" s="477"/>
      <c r="C924" s="386"/>
      <c r="D924" s="298"/>
      <c r="E924" s="478"/>
      <c r="F924" s="300"/>
      <c r="G924" s="300"/>
      <c r="H924" s="300"/>
      <c r="I924" s="300"/>
      <c r="J924" s="300"/>
      <c r="K924" s="300"/>
      <c r="L924" s="300"/>
      <c r="M924" s="300"/>
      <c r="N924" s="300"/>
      <c r="O924" s="300"/>
      <c r="P924" s="300"/>
      <c r="Q924" s="300"/>
      <c r="R924" s="300"/>
      <c r="S924" s="300"/>
      <c r="T924" s="300"/>
      <c r="U924" s="300"/>
      <c r="V924" s="300"/>
      <c r="W924" s="300"/>
      <c r="X924" s="300"/>
      <c r="Y924" s="300"/>
      <c r="Z924" s="300"/>
    </row>
    <row r="925" spans="1:26" ht="12.75" customHeight="1">
      <c r="A925" s="300"/>
      <c r="B925" s="477"/>
      <c r="C925" s="386"/>
      <c r="D925" s="298"/>
      <c r="E925" s="478"/>
      <c r="F925" s="300"/>
      <c r="G925" s="300"/>
      <c r="H925" s="300"/>
      <c r="I925" s="300"/>
      <c r="J925" s="300"/>
      <c r="K925" s="300"/>
      <c r="L925" s="300"/>
      <c r="M925" s="300"/>
      <c r="N925" s="300"/>
      <c r="O925" s="300"/>
      <c r="P925" s="300"/>
      <c r="Q925" s="300"/>
      <c r="R925" s="300"/>
      <c r="S925" s="300"/>
      <c r="T925" s="300"/>
      <c r="U925" s="300"/>
      <c r="V925" s="300"/>
      <c r="W925" s="300"/>
      <c r="X925" s="300"/>
      <c r="Y925" s="300"/>
      <c r="Z925" s="300"/>
    </row>
    <row r="926" spans="1:26" ht="12.75" customHeight="1">
      <c r="A926" s="300"/>
      <c r="B926" s="477"/>
      <c r="C926" s="386"/>
      <c r="D926" s="298"/>
      <c r="E926" s="478"/>
      <c r="F926" s="300"/>
      <c r="G926" s="300"/>
      <c r="H926" s="300"/>
      <c r="I926" s="300"/>
      <c r="J926" s="300"/>
      <c r="K926" s="300"/>
      <c r="L926" s="300"/>
      <c r="M926" s="300"/>
      <c r="N926" s="300"/>
      <c r="O926" s="300"/>
      <c r="P926" s="300"/>
      <c r="Q926" s="300"/>
      <c r="R926" s="300"/>
      <c r="S926" s="300"/>
      <c r="T926" s="300"/>
      <c r="U926" s="300"/>
      <c r="V926" s="300"/>
      <c r="W926" s="300"/>
      <c r="X926" s="300"/>
      <c r="Y926" s="300"/>
      <c r="Z926" s="300"/>
    </row>
    <row r="927" spans="1:26" ht="12.75" customHeight="1">
      <c r="A927" s="300"/>
      <c r="B927" s="477"/>
      <c r="C927" s="386"/>
      <c r="D927" s="298"/>
      <c r="E927" s="478"/>
      <c r="F927" s="300"/>
      <c r="G927" s="300"/>
      <c r="H927" s="300"/>
      <c r="I927" s="300"/>
      <c r="J927" s="300"/>
      <c r="K927" s="300"/>
      <c r="L927" s="300"/>
      <c r="M927" s="300"/>
      <c r="N927" s="300"/>
      <c r="O927" s="300"/>
      <c r="P927" s="300"/>
      <c r="Q927" s="300"/>
      <c r="R927" s="300"/>
      <c r="S927" s="300"/>
      <c r="T927" s="300"/>
      <c r="U927" s="300"/>
      <c r="V927" s="300"/>
      <c r="W927" s="300"/>
      <c r="X927" s="300"/>
      <c r="Y927" s="300"/>
      <c r="Z927" s="300"/>
    </row>
    <row r="928" spans="1:26" ht="12.75" customHeight="1">
      <c r="A928" s="300"/>
      <c r="B928" s="477"/>
      <c r="C928" s="386"/>
      <c r="D928" s="298"/>
      <c r="E928" s="478"/>
      <c r="F928" s="300"/>
      <c r="G928" s="300"/>
      <c r="H928" s="300"/>
      <c r="I928" s="300"/>
      <c r="J928" s="300"/>
      <c r="K928" s="300"/>
      <c r="L928" s="300"/>
      <c r="M928" s="300"/>
      <c r="N928" s="300"/>
      <c r="O928" s="300"/>
      <c r="P928" s="300"/>
      <c r="Q928" s="300"/>
      <c r="R928" s="300"/>
      <c r="S928" s="300"/>
      <c r="T928" s="300"/>
      <c r="U928" s="300"/>
      <c r="V928" s="300"/>
      <c r="W928" s="300"/>
      <c r="X928" s="300"/>
      <c r="Y928" s="300"/>
      <c r="Z928" s="300"/>
    </row>
    <row r="929" spans="1:26" ht="12.75" customHeight="1">
      <c r="A929" s="300"/>
      <c r="B929" s="477"/>
      <c r="C929" s="386"/>
      <c r="D929" s="298"/>
      <c r="E929" s="478"/>
      <c r="F929" s="300"/>
      <c r="G929" s="300"/>
      <c r="H929" s="300"/>
      <c r="I929" s="300"/>
      <c r="J929" s="300"/>
      <c r="K929" s="300"/>
      <c r="L929" s="300"/>
      <c r="M929" s="300"/>
      <c r="N929" s="300"/>
      <c r="O929" s="300"/>
      <c r="P929" s="300"/>
      <c r="Q929" s="300"/>
      <c r="R929" s="300"/>
      <c r="S929" s="300"/>
      <c r="T929" s="300"/>
      <c r="U929" s="300"/>
      <c r="V929" s="300"/>
      <c r="W929" s="300"/>
      <c r="X929" s="300"/>
      <c r="Y929" s="300"/>
      <c r="Z929" s="300"/>
    </row>
    <row r="930" spans="1:26" ht="12.75" customHeight="1">
      <c r="A930" s="300"/>
      <c r="B930" s="477"/>
      <c r="C930" s="386"/>
      <c r="D930" s="298"/>
      <c r="E930" s="478"/>
      <c r="F930" s="300"/>
      <c r="G930" s="300"/>
      <c r="H930" s="300"/>
      <c r="I930" s="300"/>
      <c r="J930" s="300"/>
      <c r="K930" s="300"/>
      <c r="L930" s="300"/>
      <c r="M930" s="300"/>
      <c r="N930" s="300"/>
      <c r="O930" s="300"/>
      <c r="P930" s="300"/>
      <c r="Q930" s="300"/>
      <c r="R930" s="300"/>
      <c r="S930" s="300"/>
      <c r="T930" s="300"/>
      <c r="U930" s="300"/>
      <c r="V930" s="300"/>
      <c r="W930" s="300"/>
      <c r="X930" s="300"/>
      <c r="Y930" s="300"/>
      <c r="Z930" s="300"/>
    </row>
    <row r="931" spans="1:26" ht="12.75" customHeight="1">
      <c r="A931" s="300"/>
      <c r="B931" s="477"/>
      <c r="C931" s="386"/>
      <c r="D931" s="298"/>
      <c r="E931" s="478"/>
      <c r="F931" s="300"/>
      <c r="G931" s="300"/>
      <c r="H931" s="300"/>
      <c r="I931" s="300"/>
      <c r="J931" s="300"/>
      <c r="K931" s="300"/>
      <c r="L931" s="300"/>
      <c r="M931" s="300"/>
      <c r="N931" s="300"/>
      <c r="O931" s="300"/>
      <c r="P931" s="300"/>
      <c r="Q931" s="300"/>
      <c r="R931" s="300"/>
      <c r="S931" s="300"/>
      <c r="T931" s="300"/>
      <c r="U931" s="300"/>
      <c r="V931" s="300"/>
      <c r="W931" s="300"/>
      <c r="X931" s="300"/>
      <c r="Y931" s="300"/>
      <c r="Z931" s="300"/>
    </row>
    <row r="932" spans="1:26" ht="12.75" customHeight="1">
      <c r="A932" s="300"/>
      <c r="B932" s="477"/>
      <c r="C932" s="386"/>
      <c r="D932" s="298"/>
      <c r="E932" s="478"/>
      <c r="F932" s="300"/>
      <c r="G932" s="300"/>
      <c r="H932" s="300"/>
      <c r="I932" s="300"/>
      <c r="J932" s="300"/>
      <c r="K932" s="300"/>
      <c r="L932" s="300"/>
      <c r="M932" s="300"/>
      <c r="N932" s="300"/>
      <c r="O932" s="300"/>
      <c r="P932" s="300"/>
      <c r="Q932" s="300"/>
      <c r="R932" s="300"/>
      <c r="S932" s="300"/>
      <c r="T932" s="300"/>
      <c r="U932" s="300"/>
      <c r="V932" s="300"/>
      <c r="W932" s="300"/>
      <c r="X932" s="300"/>
      <c r="Y932" s="300"/>
      <c r="Z932" s="300"/>
    </row>
    <row r="933" spans="1:26" ht="12.75" customHeight="1">
      <c r="A933" s="300"/>
      <c r="B933" s="477"/>
      <c r="C933" s="386"/>
      <c r="D933" s="298"/>
      <c r="E933" s="478"/>
      <c r="F933" s="300"/>
      <c r="G933" s="300"/>
      <c r="H933" s="300"/>
      <c r="I933" s="300"/>
      <c r="J933" s="300"/>
      <c r="K933" s="300"/>
      <c r="L933" s="300"/>
      <c r="M933" s="300"/>
      <c r="N933" s="300"/>
      <c r="O933" s="300"/>
      <c r="P933" s="300"/>
      <c r="Q933" s="300"/>
      <c r="R933" s="300"/>
      <c r="S933" s="300"/>
      <c r="T933" s="300"/>
      <c r="U933" s="300"/>
      <c r="V933" s="300"/>
      <c r="W933" s="300"/>
      <c r="X933" s="300"/>
      <c r="Y933" s="300"/>
      <c r="Z933" s="300"/>
    </row>
    <row r="934" spans="1:26" ht="12.75" customHeight="1">
      <c r="A934" s="300"/>
      <c r="B934" s="477"/>
      <c r="C934" s="386"/>
      <c r="D934" s="298"/>
      <c r="E934" s="478"/>
      <c r="F934" s="300"/>
      <c r="G934" s="300"/>
      <c r="H934" s="300"/>
      <c r="I934" s="300"/>
      <c r="J934" s="300"/>
      <c r="K934" s="300"/>
      <c r="L934" s="300"/>
      <c r="M934" s="300"/>
      <c r="N934" s="300"/>
      <c r="O934" s="300"/>
      <c r="P934" s="300"/>
      <c r="Q934" s="300"/>
      <c r="R934" s="300"/>
      <c r="S934" s="300"/>
      <c r="T934" s="300"/>
      <c r="U934" s="300"/>
      <c r="V934" s="300"/>
      <c r="W934" s="300"/>
      <c r="X934" s="300"/>
      <c r="Y934" s="300"/>
      <c r="Z934" s="300"/>
    </row>
    <row r="935" spans="1:26" ht="12.75" customHeight="1">
      <c r="A935" s="300"/>
      <c r="B935" s="477"/>
      <c r="C935" s="386"/>
      <c r="D935" s="298"/>
      <c r="E935" s="478"/>
      <c r="F935" s="300"/>
      <c r="G935" s="300"/>
      <c r="H935" s="300"/>
      <c r="I935" s="300"/>
      <c r="J935" s="300"/>
      <c r="K935" s="300"/>
      <c r="L935" s="300"/>
      <c r="M935" s="300"/>
      <c r="N935" s="300"/>
      <c r="O935" s="300"/>
      <c r="P935" s="300"/>
      <c r="Q935" s="300"/>
      <c r="R935" s="300"/>
      <c r="S935" s="300"/>
      <c r="T935" s="300"/>
      <c r="U935" s="300"/>
      <c r="V935" s="300"/>
      <c r="W935" s="300"/>
      <c r="X935" s="300"/>
      <c r="Y935" s="300"/>
      <c r="Z935" s="300"/>
    </row>
    <row r="936" spans="1:26" ht="12.75" customHeight="1">
      <c r="A936" s="300"/>
      <c r="B936" s="477"/>
      <c r="C936" s="386"/>
      <c r="D936" s="298"/>
      <c r="E936" s="478"/>
      <c r="F936" s="300"/>
      <c r="G936" s="300"/>
      <c r="H936" s="300"/>
      <c r="I936" s="300"/>
      <c r="J936" s="300"/>
      <c r="K936" s="300"/>
      <c r="L936" s="300"/>
      <c r="M936" s="300"/>
      <c r="N936" s="300"/>
      <c r="O936" s="300"/>
      <c r="P936" s="300"/>
      <c r="Q936" s="300"/>
      <c r="R936" s="300"/>
      <c r="S936" s="300"/>
      <c r="T936" s="300"/>
      <c r="U936" s="300"/>
      <c r="V936" s="300"/>
      <c r="W936" s="300"/>
      <c r="X936" s="300"/>
      <c r="Y936" s="300"/>
      <c r="Z936" s="300"/>
    </row>
    <row r="937" spans="1:26" ht="12.75" customHeight="1">
      <c r="A937" s="300"/>
      <c r="B937" s="477"/>
      <c r="C937" s="386"/>
      <c r="D937" s="298"/>
      <c r="E937" s="478"/>
      <c r="F937" s="300"/>
      <c r="G937" s="300"/>
      <c r="H937" s="300"/>
      <c r="I937" s="300"/>
      <c r="J937" s="300"/>
      <c r="K937" s="300"/>
      <c r="L937" s="300"/>
      <c r="M937" s="300"/>
      <c r="N937" s="300"/>
      <c r="O937" s="300"/>
      <c r="P937" s="300"/>
      <c r="Q937" s="300"/>
      <c r="R937" s="300"/>
      <c r="S937" s="300"/>
      <c r="T937" s="300"/>
      <c r="U937" s="300"/>
      <c r="V937" s="300"/>
      <c r="W937" s="300"/>
      <c r="X937" s="300"/>
      <c r="Y937" s="300"/>
      <c r="Z937" s="300"/>
    </row>
    <row r="938" spans="1:26" ht="12.75" customHeight="1">
      <c r="A938" s="300"/>
      <c r="B938" s="477"/>
      <c r="C938" s="386"/>
      <c r="D938" s="298"/>
      <c r="E938" s="478"/>
      <c r="F938" s="300"/>
      <c r="G938" s="300"/>
      <c r="H938" s="300"/>
      <c r="I938" s="300"/>
      <c r="J938" s="300"/>
      <c r="K938" s="300"/>
      <c r="L938" s="300"/>
      <c r="M938" s="300"/>
      <c r="N938" s="300"/>
      <c r="O938" s="300"/>
      <c r="P938" s="300"/>
      <c r="Q938" s="300"/>
      <c r="R938" s="300"/>
      <c r="S938" s="300"/>
      <c r="T938" s="300"/>
      <c r="U938" s="300"/>
      <c r="V938" s="300"/>
      <c r="W938" s="300"/>
      <c r="X938" s="300"/>
      <c r="Y938" s="300"/>
      <c r="Z938" s="300"/>
    </row>
    <row r="939" spans="1:26" ht="12.75" customHeight="1">
      <c r="A939" s="300"/>
      <c r="B939" s="477"/>
      <c r="C939" s="386"/>
      <c r="D939" s="298"/>
      <c r="E939" s="478"/>
      <c r="F939" s="300"/>
      <c r="G939" s="300"/>
      <c r="H939" s="300"/>
      <c r="I939" s="300"/>
      <c r="J939" s="300"/>
      <c r="K939" s="300"/>
      <c r="L939" s="300"/>
      <c r="M939" s="300"/>
      <c r="N939" s="300"/>
      <c r="O939" s="300"/>
      <c r="P939" s="300"/>
      <c r="Q939" s="300"/>
      <c r="R939" s="300"/>
      <c r="S939" s="300"/>
      <c r="T939" s="300"/>
      <c r="U939" s="300"/>
      <c r="V939" s="300"/>
      <c r="W939" s="300"/>
      <c r="X939" s="300"/>
      <c r="Y939" s="300"/>
      <c r="Z939" s="300"/>
    </row>
    <row r="940" spans="1:26" ht="12.75" customHeight="1">
      <c r="A940" s="300"/>
      <c r="B940" s="477"/>
      <c r="C940" s="386"/>
      <c r="D940" s="298"/>
      <c r="E940" s="478"/>
      <c r="F940" s="300"/>
      <c r="G940" s="300"/>
      <c r="H940" s="300"/>
      <c r="I940" s="300"/>
      <c r="J940" s="300"/>
      <c r="K940" s="300"/>
      <c r="L940" s="300"/>
      <c r="M940" s="300"/>
      <c r="N940" s="300"/>
      <c r="O940" s="300"/>
      <c r="P940" s="300"/>
      <c r="Q940" s="300"/>
      <c r="R940" s="300"/>
      <c r="S940" s="300"/>
      <c r="T940" s="300"/>
      <c r="U940" s="300"/>
      <c r="V940" s="300"/>
      <c r="W940" s="300"/>
      <c r="X940" s="300"/>
      <c r="Y940" s="300"/>
      <c r="Z940" s="300"/>
    </row>
    <row r="941" spans="1:26" ht="12.75" customHeight="1">
      <c r="A941" s="300"/>
      <c r="B941" s="477"/>
      <c r="C941" s="386"/>
      <c r="D941" s="298"/>
      <c r="E941" s="478"/>
      <c r="F941" s="300"/>
      <c r="G941" s="300"/>
      <c r="H941" s="300"/>
      <c r="I941" s="300"/>
      <c r="J941" s="300"/>
      <c r="K941" s="300"/>
      <c r="L941" s="300"/>
      <c r="M941" s="300"/>
      <c r="N941" s="300"/>
      <c r="O941" s="300"/>
      <c r="P941" s="300"/>
      <c r="Q941" s="300"/>
      <c r="R941" s="300"/>
      <c r="S941" s="300"/>
      <c r="T941" s="300"/>
      <c r="U941" s="300"/>
      <c r="V941" s="300"/>
      <c r="W941" s="300"/>
      <c r="X941" s="300"/>
      <c r="Y941" s="300"/>
      <c r="Z941" s="300"/>
    </row>
    <row r="942" spans="1:26" ht="12.75" customHeight="1">
      <c r="A942" s="300"/>
      <c r="B942" s="477"/>
      <c r="C942" s="386"/>
      <c r="D942" s="298"/>
      <c r="E942" s="478"/>
      <c r="F942" s="300"/>
      <c r="G942" s="300"/>
      <c r="H942" s="300"/>
      <c r="I942" s="300"/>
      <c r="J942" s="300"/>
      <c r="K942" s="300"/>
      <c r="L942" s="300"/>
      <c r="M942" s="300"/>
      <c r="N942" s="300"/>
      <c r="O942" s="300"/>
      <c r="P942" s="300"/>
      <c r="Q942" s="300"/>
      <c r="R942" s="300"/>
      <c r="S942" s="300"/>
      <c r="T942" s="300"/>
      <c r="U942" s="300"/>
      <c r="V942" s="300"/>
      <c r="W942" s="300"/>
      <c r="X942" s="300"/>
      <c r="Y942" s="300"/>
      <c r="Z942" s="300"/>
    </row>
    <row r="943" spans="1:26" ht="12.75" customHeight="1">
      <c r="A943" s="300"/>
      <c r="B943" s="477"/>
      <c r="C943" s="386"/>
      <c r="D943" s="298"/>
      <c r="E943" s="478"/>
      <c r="F943" s="300"/>
      <c r="G943" s="300"/>
      <c r="H943" s="300"/>
      <c r="I943" s="300"/>
      <c r="J943" s="300"/>
      <c r="K943" s="300"/>
      <c r="L943" s="300"/>
      <c r="M943" s="300"/>
      <c r="N943" s="300"/>
      <c r="O943" s="300"/>
      <c r="P943" s="300"/>
      <c r="Q943" s="300"/>
      <c r="R943" s="300"/>
      <c r="S943" s="300"/>
      <c r="T943" s="300"/>
      <c r="U943" s="300"/>
      <c r="V943" s="300"/>
      <c r="W943" s="300"/>
      <c r="X943" s="300"/>
      <c r="Y943" s="300"/>
      <c r="Z943" s="300"/>
    </row>
    <row r="944" spans="1:26" ht="12.75" customHeight="1">
      <c r="A944" s="300"/>
      <c r="B944" s="477"/>
      <c r="C944" s="386"/>
      <c r="D944" s="298"/>
      <c r="E944" s="478"/>
      <c r="F944" s="300"/>
      <c r="G944" s="300"/>
      <c r="H944" s="300"/>
      <c r="I944" s="300"/>
      <c r="J944" s="300"/>
      <c r="K944" s="300"/>
      <c r="L944" s="300"/>
      <c r="M944" s="300"/>
      <c r="N944" s="300"/>
      <c r="O944" s="300"/>
      <c r="P944" s="300"/>
      <c r="Q944" s="300"/>
      <c r="R944" s="300"/>
      <c r="S944" s="300"/>
      <c r="T944" s="300"/>
      <c r="U944" s="300"/>
      <c r="V944" s="300"/>
      <c r="W944" s="300"/>
      <c r="X944" s="300"/>
      <c r="Y944" s="300"/>
      <c r="Z944" s="300"/>
    </row>
    <row r="945" spans="1:26" ht="12.75" customHeight="1">
      <c r="A945" s="300"/>
      <c r="B945" s="477"/>
      <c r="C945" s="386"/>
      <c r="D945" s="298"/>
      <c r="E945" s="478"/>
      <c r="F945" s="300"/>
      <c r="G945" s="300"/>
      <c r="H945" s="300"/>
      <c r="I945" s="300"/>
      <c r="J945" s="300"/>
      <c r="K945" s="300"/>
      <c r="L945" s="300"/>
      <c r="M945" s="300"/>
      <c r="N945" s="300"/>
      <c r="O945" s="300"/>
      <c r="P945" s="300"/>
      <c r="Q945" s="300"/>
      <c r="R945" s="300"/>
      <c r="S945" s="300"/>
      <c r="T945" s="300"/>
      <c r="U945" s="300"/>
      <c r="V945" s="300"/>
      <c r="W945" s="300"/>
      <c r="X945" s="300"/>
      <c r="Y945" s="300"/>
      <c r="Z945" s="300"/>
    </row>
    <row r="946" spans="1:26" ht="12.75" customHeight="1">
      <c r="A946" s="300"/>
      <c r="B946" s="477"/>
      <c r="C946" s="386"/>
      <c r="D946" s="298"/>
      <c r="E946" s="478"/>
      <c r="F946" s="300"/>
      <c r="G946" s="300"/>
      <c r="H946" s="300"/>
      <c r="I946" s="300"/>
      <c r="J946" s="300"/>
      <c r="K946" s="300"/>
      <c r="L946" s="300"/>
      <c r="M946" s="300"/>
      <c r="N946" s="300"/>
      <c r="O946" s="300"/>
      <c r="P946" s="300"/>
      <c r="Q946" s="300"/>
      <c r="R946" s="300"/>
      <c r="S946" s="300"/>
      <c r="T946" s="300"/>
      <c r="U946" s="300"/>
      <c r="V946" s="300"/>
      <c r="W946" s="300"/>
      <c r="X946" s="300"/>
      <c r="Y946" s="300"/>
      <c r="Z946" s="300"/>
    </row>
    <row r="947" spans="1:26" ht="12.75" customHeight="1">
      <c r="A947" s="300"/>
      <c r="B947" s="477"/>
      <c r="C947" s="386"/>
      <c r="D947" s="298"/>
      <c r="E947" s="478"/>
      <c r="F947" s="300"/>
      <c r="G947" s="300"/>
      <c r="H947" s="300"/>
      <c r="I947" s="300"/>
      <c r="J947" s="300"/>
      <c r="K947" s="300"/>
      <c r="L947" s="300"/>
      <c r="M947" s="300"/>
      <c r="N947" s="300"/>
      <c r="O947" s="300"/>
      <c r="P947" s="300"/>
      <c r="Q947" s="300"/>
      <c r="R947" s="300"/>
      <c r="S947" s="300"/>
      <c r="T947" s="300"/>
      <c r="U947" s="300"/>
      <c r="V947" s="300"/>
      <c r="W947" s="300"/>
      <c r="X947" s="300"/>
      <c r="Y947" s="300"/>
      <c r="Z947" s="300"/>
    </row>
    <row r="948" spans="1:26" ht="12.75" customHeight="1">
      <c r="A948" s="300"/>
      <c r="B948" s="477"/>
      <c r="C948" s="386"/>
      <c r="D948" s="298"/>
      <c r="E948" s="478"/>
      <c r="F948" s="300"/>
      <c r="G948" s="300"/>
      <c r="H948" s="300"/>
      <c r="I948" s="300"/>
      <c r="J948" s="300"/>
      <c r="K948" s="300"/>
      <c r="L948" s="300"/>
      <c r="M948" s="300"/>
      <c r="N948" s="300"/>
      <c r="O948" s="300"/>
      <c r="P948" s="300"/>
      <c r="Q948" s="300"/>
      <c r="R948" s="300"/>
      <c r="S948" s="300"/>
      <c r="T948" s="300"/>
      <c r="U948" s="300"/>
      <c r="V948" s="300"/>
      <c r="W948" s="300"/>
      <c r="X948" s="300"/>
      <c r="Y948" s="300"/>
      <c r="Z948" s="300"/>
    </row>
    <row r="949" spans="1:26" ht="12.75" customHeight="1">
      <c r="A949" s="300"/>
      <c r="B949" s="477"/>
      <c r="C949" s="386"/>
      <c r="D949" s="298"/>
      <c r="E949" s="478"/>
      <c r="F949" s="300"/>
      <c r="G949" s="300"/>
      <c r="H949" s="300"/>
      <c r="I949" s="300"/>
      <c r="J949" s="300"/>
      <c r="K949" s="300"/>
      <c r="L949" s="300"/>
      <c r="M949" s="300"/>
      <c r="N949" s="300"/>
      <c r="O949" s="300"/>
      <c r="P949" s="300"/>
      <c r="Q949" s="300"/>
      <c r="R949" s="300"/>
      <c r="S949" s="300"/>
      <c r="T949" s="300"/>
      <c r="U949" s="300"/>
      <c r="V949" s="300"/>
      <c r="W949" s="300"/>
      <c r="X949" s="300"/>
      <c r="Y949" s="300"/>
      <c r="Z949" s="300"/>
    </row>
    <row r="950" spans="1:26" ht="12.75" customHeight="1">
      <c r="A950" s="300"/>
      <c r="B950" s="477"/>
      <c r="C950" s="386"/>
      <c r="D950" s="298"/>
      <c r="E950" s="478"/>
      <c r="F950" s="300"/>
      <c r="G950" s="300"/>
      <c r="H950" s="300"/>
      <c r="I950" s="300"/>
      <c r="J950" s="300"/>
      <c r="K950" s="300"/>
      <c r="L950" s="300"/>
      <c r="M950" s="300"/>
      <c r="N950" s="300"/>
      <c r="O950" s="300"/>
      <c r="P950" s="300"/>
      <c r="Q950" s="300"/>
      <c r="R950" s="300"/>
      <c r="S950" s="300"/>
      <c r="T950" s="300"/>
      <c r="U950" s="300"/>
      <c r="V950" s="300"/>
      <c r="W950" s="300"/>
      <c r="X950" s="300"/>
      <c r="Y950" s="300"/>
      <c r="Z950" s="300"/>
    </row>
    <row r="951" spans="1:26" ht="12.75" customHeight="1">
      <c r="A951" s="300"/>
      <c r="B951" s="477"/>
      <c r="C951" s="386"/>
      <c r="D951" s="298"/>
      <c r="E951" s="478"/>
      <c r="F951" s="300"/>
      <c r="G951" s="300"/>
      <c r="H951" s="300"/>
      <c r="I951" s="300"/>
      <c r="J951" s="300"/>
      <c r="K951" s="300"/>
      <c r="L951" s="300"/>
      <c r="M951" s="300"/>
      <c r="N951" s="300"/>
      <c r="O951" s="300"/>
      <c r="P951" s="300"/>
      <c r="Q951" s="300"/>
      <c r="R951" s="300"/>
      <c r="S951" s="300"/>
      <c r="T951" s="300"/>
      <c r="U951" s="300"/>
      <c r="V951" s="300"/>
      <c r="W951" s="300"/>
      <c r="X951" s="300"/>
      <c r="Y951" s="300"/>
      <c r="Z951" s="300"/>
    </row>
    <row r="952" spans="1:26" ht="12.75" customHeight="1">
      <c r="A952" s="300"/>
      <c r="B952" s="477"/>
      <c r="C952" s="386"/>
      <c r="D952" s="298"/>
      <c r="E952" s="478"/>
      <c r="F952" s="300"/>
      <c r="G952" s="300"/>
      <c r="H952" s="300"/>
      <c r="I952" s="300"/>
      <c r="J952" s="300"/>
      <c r="K952" s="300"/>
      <c r="L952" s="300"/>
      <c r="M952" s="300"/>
      <c r="N952" s="300"/>
      <c r="O952" s="300"/>
      <c r="P952" s="300"/>
      <c r="Q952" s="300"/>
      <c r="R952" s="300"/>
      <c r="S952" s="300"/>
      <c r="T952" s="300"/>
      <c r="U952" s="300"/>
      <c r="V952" s="300"/>
      <c r="W952" s="300"/>
      <c r="X952" s="300"/>
      <c r="Y952" s="300"/>
      <c r="Z952" s="300"/>
    </row>
    <row r="953" spans="1:26" ht="12.75" customHeight="1">
      <c r="A953" s="300"/>
      <c r="B953" s="477"/>
      <c r="C953" s="386"/>
      <c r="D953" s="298"/>
      <c r="E953" s="478"/>
      <c r="F953" s="300"/>
      <c r="G953" s="300"/>
      <c r="H953" s="300"/>
      <c r="I953" s="300"/>
      <c r="J953" s="300"/>
      <c r="K953" s="300"/>
      <c r="L953" s="300"/>
      <c r="M953" s="300"/>
      <c r="N953" s="300"/>
      <c r="O953" s="300"/>
      <c r="P953" s="300"/>
      <c r="Q953" s="300"/>
      <c r="R953" s="300"/>
      <c r="S953" s="300"/>
      <c r="T953" s="300"/>
      <c r="U953" s="300"/>
      <c r="V953" s="300"/>
      <c r="W953" s="300"/>
      <c r="X953" s="300"/>
      <c r="Y953" s="300"/>
      <c r="Z953" s="300"/>
    </row>
    <row r="954" spans="1:26" ht="12.75" customHeight="1">
      <c r="A954" s="300"/>
      <c r="B954" s="477"/>
      <c r="C954" s="386"/>
      <c r="D954" s="298"/>
      <c r="E954" s="478"/>
      <c r="F954" s="300"/>
      <c r="G954" s="300"/>
      <c r="H954" s="300"/>
      <c r="I954" s="300"/>
      <c r="J954" s="300"/>
      <c r="K954" s="300"/>
      <c r="L954" s="300"/>
      <c r="M954" s="300"/>
      <c r="N954" s="300"/>
      <c r="O954" s="300"/>
      <c r="P954" s="300"/>
      <c r="Q954" s="300"/>
      <c r="R954" s="300"/>
      <c r="S954" s="300"/>
      <c r="T954" s="300"/>
      <c r="U954" s="300"/>
      <c r="V954" s="300"/>
      <c r="W954" s="300"/>
      <c r="X954" s="300"/>
      <c r="Y954" s="300"/>
      <c r="Z954" s="300"/>
    </row>
    <row r="955" spans="1:26" ht="12.75" customHeight="1">
      <c r="A955" s="300"/>
      <c r="B955" s="477"/>
      <c r="C955" s="386"/>
      <c r="D955" s="298"/>
      <c r="E955" s="478"/>
      <c r="F955" s="300"/>
      <c r="G955" s="300"/>
      <c r="H955" s="300"/>
      <c r="I955" s="300"/>
      <c r="J955" s="300"/>
      <c r="K955" s="300"/>
      <c r="L955" s="300"/>
      <c r="M955" s="300"/>
      <c r="N955" s="300"/>
      <c r="O955" s="300"/>
      <c r="P955" s="300"/>
      <c r="Q955" s="300"/>
      <c r="R955" s="300"/>
      <c r="S955" s="300"/>
      <c r="T955" s="300"/>
      <c r="U955" s="300"/>
      <c r="V955" s="300"/>
      <c r="W955" s="300"/>
      <c r="X955" s="300"/>
      <c r="Y955" s="300"/>
      <c r="Z955" s="300"/>
    </row>
    <row r="956" spans="1:26" ht="12.75" customHeight="1">
      <c r="A956" s="300"/>
      <c r="B956" s="477"/>
      <c r="C956" s="386"/>
      <c r="D956" s="298"/>
      <c r="E956" s="478"/>
      <c r="F956" s="300"/>
      <c r="G956" s="300"/>
      <c r="H956" s="300"/>
      <c r="I956" s="300"/>
      <c r="J956" s="300"/>
      <c r="K956" s="300"/>
      <c r="L956" s="300"/>
      <c r="M956" s="300"/>
      <c r="N956" s="300"/>
      <c r="O956" s="300"/>
      <c r="P956" s="300"/>
      <c r="Q956" s="300"/>
      <c r="R956" s="300"/>
      <c r="S956" s="300"/>
      <c r="T956" s="300"/>
      <c r="U956" s="300"/>
      <c r="V956" s="300"/>
      <c r="W956" s="300"/>
      <c r="X956" s="300"/>
      <c r="Y956" s="300"/>
      <c r="Z956" s="300"/>
    </row>
    <row r="957" spans="1:26" ht="12.75" customHeight="1">
      <c r="A957" s="300"/>
      <c r="B957" s="477"/>
      <c r="C957" s="386"/>
      <c r="D957" s="298"/>
      <c r="E957" s="478"/>
      <c r="F957" s="300"/>
      <c r="G957" s="300"/>
      <c r="H957" s="300"/>
      <c r="I957" s="300"/>
      <c r="J957" s="300"/>
      <c r="K957" s="300"/>
      <c r="L957" s="300"/>
      <c r="M957" s="300"/>
      <c r="N957" s="300"/>
      <c r="O957" s="300"/>
      <c r="P957" s="300"/>
      <c r="Q957" s="300"/>
      <c r="R957" s="300"/>
      <c r="S957" s="300"/>
      <c r="T957" s="300"/>
      <c r="U957" s="300"/>
      <c r="V957" s="300"/>
      <c r="W957" s="300"/>
      <c r="X957" s="300"/>
      <c r="Y957" s="300"/>
      <c r="Z957" s="300"/>
    </row>
    <row r="958" spans="1:26" ht="12.75" customHeight="1">
      <c r="A958" s="300"/>
      <c r="B958" s="477"/>
      <c r="C958" s="386"/>
      <c r="D958" s="298"/>
      <c r="E958" s="478"/>
      <c r="F958" s="300"/>
      <c r="G958" s="300"/>
      <c r="H958" s="300"/>
      <c r="I958" s="300"/>
      <c r="J958" s="300"/>
      <c r="K958" s="300"/>
      <c r="L958" s="300"/>
      <c r="M958" s="300"/>
      <c r="N958" s="300"/>
      <c r="O958" s="300"/>
      <c r="P958" s="300"/>
      <c r="Q958" s="300"/>
      <c r="R958" s="300"/>
      <c r="S958" s="300"/>
      <c r="T958" s="300"/>
      <c r="U958" s="300"/>
      <c r="V958" s="300"/>
      <c r="W958" s="300"/>
      <c r="X958" s="300"/>
      <c r="Y958" s="300"/>
      <c r="Z958" s="300"/>
    </row>
    <row r="959" spans="1:26" ht="12.75" customHeight="1">
      <c r="A959" s="300"/>
      <c r="B959" s="477"/>
      <c r="C959" s="386"/>
      <c r="D959" s="298"/>
      <c r="E959" s="478"/>
      <c r="F959" s="300"/>
      <c r="G959" s="300"/>
      <c r="H959" s="300"/>
      <c r="I959" s="300"/>
      <c r="J959" s="300"/>
      <c r="K959" s="300"/>
      <c r="L959" s="300"/>
      <c r="M959" s="300"/>
      <c r="N959" s="300"/>
      <c r="O959" s="300"/>
      <c r="P959" s="300"/>
      <c r="Q959" s="300"/>
      <c r="R959" s="300"/>
      <c r="S959" s="300"/>
      <c r="T959" s="300"/>
      <c r="U959" s="300"/>
      <c r="V959" s="300"/>
      <c r="W959" s="300"/>
      <c r="X959" s="300"/>
      <c r="Y959" s="300"/>
      <c r="Z959" s="300"/>
    </row>
    <row r="960" spans="1:26" ht="12.75" customHeight="1">
      <c r="A960" s="300"/>
      <c r="B960" s="477"/>
      <c r="C960" s="386"/>
      <c r="D960" s="298"/>
      <c r="E960" s="478"/>
      <c r="F960" s="300"/>
      <c r="G960" s="300"/>
      <c r="H960" s="300"/>
      <c r="I960" s="300"/>
      <c r="J960" s="300"/>
      <c r="K960" s="300"/>
      <c r="L960" s="300"/>
      <c r="M960" s="300"/>
      <c r="N960" s="300"/>
      <c r="O960" s="300"/>
      <c r="P960" s="300"/>
      <c r="Q960" s="300"/>
      <c r="R960" s="300"/>
      <c r="S960" s="300"/>
      <c r="T960" s="300"/>
      <c r="U960" s="300"/>
      <c r="V960" s="300"/>
      <c r="W960" s="300"/>
      <c r="X960" s="300"/>
      <c r="Y960" s="300"/>
      <c r="Z960" s="300"/>
    </row>
    <row r="961" spans="1:26" ht="12.75" customHeight="1">
      <c r="A961" s="300"/>
      <c r="B961" s="477"/>
      <c r="C961" s="386"/>
      <c r="D961" s="298"/>
      <c r="E961" s="478"/>
      <c r="F961" s="300"/>
      <c r="G961" s="300"/>
      <c r="H961" s="300"/>
      <c r="I961" s="300"/>
      <c r="J961" s="300"/>
      <c r="K961" s="300"/>
      <c r="L961" s="300"/>
      <c r="M961" s="300"/>
      <c r="N961" s="300"/>
      <c r="O961" s="300"/>
      <c r="P961" s="300"/>
      <c r="Q961" s="300"/>
      <c r="R961" s="300"/>
      <c r="S961" s="300"/>
      <c r="T961" s="300"/>
      <c r="U961" s="300"/>
      <c r="V961" s="300"/>
      <c r="W961" s="300"/>
      <c r="X961" s="300"/>
      <c r="Y961" s="300"/>
      <c r="Z961" s="300"/>
    </row>
    <row r="962" spans="1:26" ht="12.75" customHeight="1">
      <c r="A962" s="300"/>
      <c r="B962" s="477"/>
      <c r="C962" s="386"/>
      <c r="D962" s="298"/>
      <c r="E962" s="478"/>
      <c r="F962" s="300"/>
      <c r="G962" s="300"/>
      <c r="H962" s="300"/>
      <c r="I962" s="300"/>
      <c r="J962" s="300"/>
      <c r="K962" s="300"/>
      <c r="L962" s="300"/>
      <c r="M962" s="300"/>
      <c r="N962" s="300"/>
      <c r="O962" s="300"/>
      <c r="P962" s="300"/>
      <c r="Q962" s="300"/>
      <c r="R962" s="300"/>
      <c r="S962" s="300"/>
      <c r="T962" s="300"/>
      <c r="U962" s="300"/>
      <c r="V962" s="300"/>
      <c r="W962" s="300"/>
      <c r="X962" s="300"/>
      <c r="Y962" s="300"/>
      <c r="Z962" s="300"/>
    </row>
    <row r="963" spans="1:26" ht="12.75" customHeight="1">
      <c r="A963" s="300"/>
      <c r="B963" s="477"/>
      <c r="C963" s="386"/>
      <c r="D963" s="298"/>
      <c r="E963" s="478"/>
      <c r="F963" s="300"/>
      <c r="G963" s="300"/>
      <c r="H963" s="300"/>
      <c r="I963" s="300"/>
      <c r="J963" s="300"/>
      <c r="K963" s="300"/>
      <c r="L963" s="300"/>
      <c r="M963" s="300"/>
      <c r="N963" s="300"/>
      <c r="O963" s="300"/>
      <c r="P963" s="300"/>
      <c r="Q963" s="300"/>
      <c r="R963" s="300"/>
      <c r="S963" s="300"/>
      <c r="T963" s="300"/>
      <c r="U963" s="300"/>
      <c r="V963" s="300"/>
      <c r="W963" s="300"/>
      <c r="X963" s="300"/>
      <c r="Y963" s="300"/>
      <c r="Z963" s="300"/>
    </row>
    <row r="964" spans="1:26" ht="12.75" customHeight="1">
      <c r="A964" s="300"/>
      <c r="B964" s="477"/>
      <c r="C964" s="386"/>
      <c r="D964" s="298"/>
      <c r="E964" s="478"/>
      <c r="F964" s="300"/>
      <c r="G964" s="300"/>
      <c r="H964" s="300"/>
      <c r="I964" s="300"/>
      <c r="J964" s="300"/>
      <c r="K964" s="300"/>
      <c r="L964" s="300"/>
      <c r="M964" s="300"/>
      <c r="N964" s="300"/>
      <c r="O964" s="300"/>
      <c r="P964" s="300"/>
      <c r="Q964" s="300"/>
      <c r="R964" s="300"/>
      <c r="S964" s="300"/>
      <c r="T964" s="300"/>
      <c r="U964" s="300"/>
      <c r="V964" s="300"/>
      <c r="W964" s="300"/>
      <c r="X964" s="300"/>
      <c r="Y964" s="300"/>
      <c r="Z964" s="300"/>
    </row>
    <row r="965" spans="1:26" ht="12.75" customHeight="1">
      <c r="A965" s="300"/>
      <c r="B965" s="477"/>
      <c r="C965" s="386"/>
      <c r="D965" s="298"/>
      <c r="E965" s="478"/>
      <c r="F965" s="300"/>
      <c r="G965" s="300"/>
      <c r="H965" s="300"/>
      <c r="I965" s="300"/>
      <c r="J965" s="300"/>
      <c r="K965" s="300"/>
      <c r="L965" s="300"/>
      <c r="M965" s="300"/>
      <c r="N965" s="300"/>
      <c r="O965" s="300"/>
      <c r="P965" s="300"/>
      <c r="Q965" s="300"/>
      <c r="R965" s="300"/>
      <c r="S965" s="300"/>
      <c r="T965" s="300"/>
      <c r="U965" s="300"/>
      <c r="V965" s="300"/>
      <c r="W965" s="300"/>
      <c r="X965" s="300"/>
      <c r="Y965" s="300"/>
      <c r="Z965" s="300"/>
    </row>
    <row r="966" spans="1:26" ht="12.75" customHeight="1">
      <c r="A966" s="300"/>
      <c r="B966" s="477"/>
      <c r="C966" s="386"/>
      <c r="D966" s="298"/>
      <c r="E966" s="478"/>
      <c r="F966" s="300"/>
      <c r="G966" s="300"/>
      <c r="H966" s="300"/>
      <c r="I966" s="300"/>
      <c r="J966" s="300"/>
      <c r="K966" s="300"/>
      <c r="L966" s="300"/>
      <c r="M966" s="300"/>
      <c r="N966" s="300"/>
      <c r="O966" s="300"/>
      <c r="P966" s="300"/>
      <c r="Q966" s="300"/>
      <c r="R966" s="300"/>
      <c r="S966" s="300"/>
      <c r="T966" s="300"/>
      <c r="U966" s="300"/>
      <c r="V966" s="300"/>
      <c r="W966" s="300"/>
      <c r="X966" s="300"/>
      <c r="Y966" s="300"/>
      <c r="Z966" s="300"/>
    </row>
    <row r="967" spans="1:26" ht="12.75" customHeight="1">
      <c r="A967" s="300"/>
      <c r="B967" s="477"/>
      <c r="C967" s="386"/>
      <c r="D967" s="298"/>
      <c r="E967" s="478"/>
      <c r="F967" s="300"/>
      <c r="G967" s="300"/>
      <c r="H967" s="300"/>
      <c r="I967" s="300"/>
      <c r="J967" s="300"/>
      <c r="K967" s="300"/>
      <c r="L967" s="300"/>
      <c r="M967" s="300"/>
      <c r="N967" s="300"/>
      <c r="O967" s="300"/>
      <c r="P967" s="300"/>
      <c r="Q967" s="300"/>
      <c r="R967" s="300"/>
      <c r="S967" s="300"/>
      <c r="T967" s="300"/>
      <c r="U967" s="300"/>
      <c r="V967" s="300"/>
      <c r="W967" s="300"/>
      <c r="X967" s="300"/>
      <c r="Y967" s="300"/>
      <c r="Z967" s="300"/>
    </row>
    <row r="968" spans="1:26" ht="12.75" customHeight="1">
      <c r="A968" s="300"/>
      <c r="B968" s="477"/>
      <c r="C968" s="386"/>
      <c r="D968" s="298"/>
      <c r="E968" s="478"/>
      <c r="F968" s="300"/>
      <c r="G968" s="300"/>
      <c r="H968" s="300"/>
      <c r="I968" s="300"/>
      <c r="J968" s="300"/>
      <c r="K968" s="300"/>
      <c r="L968" s="300"/>
      <c r="M968" s="300"/>
      <c r="N968" s="300"/>
      <c r="O968" s="300"/>
      <c r="P968" s="300"/>
      <c r="Q968" s="300"/>
      <c r="R968" s="300"/>
      <c r="S968" s="300"/>
      <c r="T968" s="300"/>
      <c r="U968" s="300"/>
      <c r="V968" s="300"/>
      <c r="W968" s="300"/>
      <c r="X968" s="300"/>
      <c r="Y968" s="300"/>
      <c r="Z968" s="300"/>
    </row>
    <row r="969" spans="1:26" ht="12.75" customHeight="1">
      <c r="A969" s="300"/>
      <c r="B969" s="477"/>
      <c r="C969" s="386"/>
      <c r="D969" s="298"/>
      <c r="E969" s="478"/>
      <c r="F969" s="300"/>
      <c r="G969" s="300"/>
      <c r="H969" s="300"/>
      <c r="I969" s="300"/>
      <c r="J969" s="300"/>
      <c r="K969" s="300"/>
      <c r="L969" s="300"/>
      <c r="M969" s="300"/>
      <c r="N969" s="300"/>
      <c r="O969" s="300"/>
      <c r="P969" s="300"/>
      <c r="Q969" s="300"/>
      <c r="R969" s="300"/>
      <c r="S969" s="300"/>
      <c r="T969" s="300"/>
      <c r="U969" s="300"/>
      <c r="V969" s="300"/>
      <c r="W969" s="300"/>
      <c r="X969" s="300"/>
      <c r="Y969" s="300"/>
      <c r="Z969" s="300"/>
    </row>
    <row r="970" spans="1:26" ht="12.75" customHeight="1">
      <c r="A970" s="300"/>
      <c r="B970" s="477"/>
      <c r="C970" s="386"/>
      <c r="D970" s="298"/>
      <c r="E970" s="478"/>
      <c r="F970" s="300"/>
      <c r="G970" s="300"/>
      <c r="H970" s="300"/>
      <c r="I970" s="300"/>
      <c r="J970" s="300"/>
      <c r="K970" s="300"/>
      <c r="L970" s="300"/>
      <c r="M970" s="300"/>
      <c r="N970" s="300"/>
      <c r="O970" s="300"/>
      <c r="P970" s="300"/>
      <c r="Q970" s="300"/>
      <c r="R970" s="300"/>
      <c r="S970" s="300"/>
      <c r="T970" s="300"/>
      <c r="U970" s="300"/>
      <c r="V970" s="300"/>
      <c r="W970" s="300"/>
      <c r="X970" s="300"/>
      <c r="Y970" s="300"/>
      <c r="Z970" s="300"/>
    </row>
    <row r="971" spans="1:26" ht="12.75" customHeight="1">
      <c r="A971" s="300"/>
      <c r="B971" s="477"/>
      <c r="C971" s="386"/>
      <c r="D971" s="298"/>
      <c r="E971" s="478"/>
      <c r="F971" s="300"/>
      <c r="G971" s="300"/>
      <c r="H971" s="300"/>
      <c r="I971" s="300"/>
      <c r="J971" s="300"/>
      <c r="K971" s="300"/>
      <c r="L971" s="300"/>
      <c r="M971" s="300"/>
      <c r="N971" s="300"/>
      <c r="O971" s="300"/>
      <c r="P971" s="300"/>
      <c r="Q971" s="300"/>
      <c r="R971" s="300"/>
      <c r="S971" s="300"/>
      <c r="T971" s="300"/>
      <c r="U971" s="300"/>
      <c r="V971" s="300"/>
      <c r="W971" s="300"/>
      <c r="X971" s="300"/>
      <c r="Y971" s="300"/>
      <c r="Z971" s="300"/>
    </row>
    <row r="972" spans="1:26" ht="12.75" customHeight="1">
      <c r="A972" s="300"/>
      <c r="B972" s="477"/>
      <c r="C972" s="386"/>
      <c r="D972" s="298"/>
      <c r="E972" s="478"/>
      <c r="F972" s="300"/>
      <c r="G972" s="300"/>
      <c r="H972" s="300"/>
      <c r="I972" s="300"/>
      <c r="J972" s="300"/>
      <c r="K972" s="300"/>
      <c r="L972" s="300"/>
      <c r="M972" s="300"/>
      <c r="N972" s="300"/>
      <c r="O972" s="300"/>
      <c r="P972" s="300"/>
      <c r="Q972" s="300"/>
      <c r="R972" s="300"/>
      <c r="S972" s="300"/>
      <c r="T972" s="300"/>
      <c r="U972" s="300"/>
      <c r="V972" s="300"/>
      <c r="W972" s="300"/>
      <c r="X972" s="300"/>
      <c r="Y972" s="300"/>
      <c r="Z972" s="300"/>
    </row>
    <row r="973" spans="1:26" ht="12.75" customHeight="1">
      <c r="A973" s="300"/>
      <c r="B973" s="477"/>
      <c r="C973" s="386"/>
      <c r="D973" s="298"/>
      <c r="E973" s="478"/>
      <c r="F973" s="300"/>
      <c r="G973" s="300"/>
      <c r="H973" s="300"/>
      <c r="I973" s="300"/>
      <c r="J973" s="300"/>
      <c r="K973" s="300"/>
      <c r="L973" s="300"/>
      <c r="M973" s="300"/>
      <c r="N973" s="300"/>
      <c r="O973" s="300"/>
      <c r="P973" s="300"/>
      <c r="Q973" s="300"/>
      <c r="R973" s="300"/>
      <c r="S973" s="300"/>
      <c r="T973" s="300"/>
      <c r="U973" s="300"/>
      <c r="V973" s="300"/>
      <c r="W973" s="300"/>
      <c r="X973" s="300"/>
      <c r="Y973" s="300"/>
      <c r="Z973" s="300"/>
    </row>
    <row r="974" spans="1:26" ht="12.75" customHeight="1">
      <c r="A974" s="300"/>
      <c r="B974" s="477"/>
      <c r="C974" s="386"/>
      <c r="D974" s="298"/>
      <c r="E974" s="478"/>
      <c r="F974" s="300"/>
      <c r="G974" s="300"/>
      <c r="H974" s="300"/>
      <c r="I974" s="300"/>
      <c r="J974" s="300"/>
      <c r="K974" s="300"/>
      <c r="L974" s="300"/>
      <c r="M974" s="300"/>
      <c r="N974" s="300"/>
      <c r="O974" s="300"/>
      <c r="P974" s="300"/>
      <c r="Q974" s="300"/>
      <c r="R974" s="300"/>
      <c r="S974" s="300"/>
      <c r="T974" s="300"/>
      <c r="U974" s="300"/>
      <c r="V974" s="300"/>
      <c r="W974" s="300"/>
      <c r="X974" s="300"/>
      <c r="Y974" s="300"/>
      <c r="Z974" s="300"/>
    </row>
    <row r="975" spans="1:26" ht="12.75" customHeight="1">
      <c r="A975" s="300"/>
      <c r="B975" s="477"/>
      <c r="C975" s="386"/>
      <c r="D975" s="298"/>
      <c r="E975" s="478"/>
      <c r="F975" s="300"/>
      <c r="G975" s="300"/>
      <c r="H975" s="300"/>
      <c r="I975" s="300"/>
      <c r="J975" s="300"/>
      <c r="K975" s="300"/>
      <c r="L975" s="300"/>
      <c r="M975" s="300"/>
      <c r="N975" s="300"/>
      <c r="O975" s="300"/>
      <c r="P975" s="300"/>
      <c r="Q975" s="300"/>
      <c r="R975" s="300"/>
      <c r="S975" s="300"/>
      <c r="T975" s="300"/>
      <c r="U975" s="300"/>
      <c r="V975" s="300"/>
      <c r="W975" s="300"/>
      <c r="X975" s="300"/>
      <c r="Y975" s="300"/>
      <c r="Z975" s="300"/>
    </row>
    <row r="976" spans="1:26" ht="12.75" customHeight="1">
      <c r="A976" s="300"/>
      <c r="B976" s="477"/>
      <c r="C976" s="386"/>
      <c r="D976" s="298"/>
      <c r="E976" s="478"/>
      <c r="F976" s="300"/>
      <c r="G976" s="300"/>
      <c r="H976" s="300"/>
      <c r="I976" s="300"/>
      <c r="J976" s="300"/>
      <c r="K976" s="300"/>
      <c r="L976" s="300"/>
      <c r="M976" s="300"/>
      <c r="N976" s="300"/>
      <c r="O976" s="300"/>
      <c r="P976" s="300"/>
      <c r="Q976" s="300"/>
      <c r="R976" s="300"/>
      <c r="S976" s="300"/>
      <c r="T976" s="300"/>
      <c r="U976" s="300"/>
      <c r="V976" s="300"/>
      <c r="W976" s="300"/>
      <c r="X976" s="300"/>
      <c r="Y976" s="300"/>
      <c r="Z976" s="300"/>
    </row>
    <row r="977" spans="1:26" ht="12.75" customHeight="1">
      <c r="A977" s="300"/>
      <c r="B977" s="477"/>
      <c r="C977" s="386"/>
      <c r="D977" s="298"/>
      <c r="E977" s="478"/>
      <c r="F977" s="300"/>
      <c r="G977" s="300"/>
      <c r="H977" s="300"/>
      <c r="I977" s="300"/>
      <c r="J977" s="300"/>
      <c r="K977" s="300"/>
      <c r="L977" s="300"/>
      <c r="M977" s="300"/>
      <c r="N977" s="300"/>
      <c r="O977" s="300"/>
      <c r="P977" s="300"/>
      <c r="Q977" s="300"/>
      <c r="R977" s="300"/>
      <c r="S977" s="300"/>
      <c r="T977" s="300"/>
      <c r="U977" s="300"/>
      <c r="V977" s="300"/>
      <c r="W977" s="300"/>
      <c r="X977" s="300"/>
      <c r="Y977" s="300"/>
      <c r="Z977" s="300"/>
    </row>
    <row r="978" spans="1:26" ht="12.75" customHeight="1">
      <c r="A978" s="300"/>
      <c r="B978" s="477"/>
      <c r="C978" s="386"/>
      <c r="D978" s="298"/>
      <c r="E978" s="478"/>
      <c r="F978" s="300"/>
      <c r="G978" s="300"/>
      <c r="H978" s="300"/>
      <c r="I978" s="300"/>
      <c r="J978" s="300"/>
      <c r="K978" s="300"/>
      <c r="L978" s="300"/>
      <c r="M978" s="300"/>
      <c r="N978" s="300"/>
      <c r="O978" s="300"/>
      <c r="P978" s="300"/>
      <c r="Q978" s="300"/>
      <c r="R978" s="300"/>
      <c r="S978" s="300"/>
      <c r="T978" s="300"/>
      <c r="U978" s="300"/>
      <c r="V978" s="300"/>
      <c r="W978" s="300"/>
      <c r="X978" s="300"/>
      <c r="Y978" s="300"/>
      <c r="Z978" s="300"/>
    </row>
    <row r="979" spans="1:26" ht="12.75" customHeight="1">
      <c r="A979" s="300"/>
      <c r="B979" s="477"/>
      <c r="C979" s="386"/>
      <c r="D979" s="298"/>
      <c r="E979" s="478"/>
      <c r="F979" s="300"/>
      <c r="G979" s="300"/>
      <c r="H979" s="300"/>
      <c r="I979" s="300"/>
      <c r="J979" s="300"/>
      <c r="K979" s="300"/>
      <c r="L979" s="300"/>
      <c r="M979" s="300"/>
      <c r="N979" s="300"/>
      <c r="O979" s="300"/>
      <c r="P979" s="300"/>
      <c r="Q979" s="300"/>
      <c r="R979" s="300"/>
      <c r="S979" s="300"/>
      <c r="T979" s="300"/>
      <c r="U979" s="300"/>
      <c r="V979" s="300"/>
      <c r="W979" s="300"/>
      <c r="X979" s="300"/>
      <c r="Y979" s="300"/>
      <c r="Z979" s="300"/>
    </row>
    <row r="980" spans="1:26" ht="12.75" customHeight="1">
      <c r="A980" s="300"/>
      <c r="B980" s="477"/>
      <c r="C980" s="386"/>
      <c r="D980" s="298"/>
      <c r="E980" s="478"/>
      <c r="F980" s="300"/>
      <c r="G980" s="300"/>
      <c r="H980" s="300"/>
      <c r="I980" s="300"/>
      <c r="J980" s="300"/>
      <c r="K980" s="300"/>
      <c r="L980" s="300"/>
      <c r="M980" s="300"/>
      <c r="N980" s="300"/>
      <c r="O980" s="300"/>
      <c r="P980" s="300"/>
      <c r="Q980" s="300"/>
      <c r="R980" s="300"/>
      <c r="S980" s="300"/>
      <c r="T980" s="300"/>
      <c r="U980" s="300"/>
      <c r="V980" s="300"/>
      <c r="W980" s="300"/>
      <c r="X980" s="300"/>
      <c r="Y980" s="300"/>
      <c r="Z980" s="300"/>
    </row>
    <row r="981" spans="1:26" ht="12.75" customHeight="1">
      <c r="A981" s="300"/>
      <c r="B981" s="477"/>
      <c r="C981" s="386"/>
      <c r="D981" s="298"/>
      <c r="E981" s="478"/>
      <c r="F981" s="300"/>
      <c r="G981" s="300"/>
      <c r="H981" s="300"/>
      <c r="I981" s="300"/>
      <c r="J981" s="300"/>
      <c r="K981" s="300"/>
      <c r="L981" s="300"/>
      <c r="M981" s="300"/>
      <c r="N981" s="300"/>
      <c r="O981" s="300"/>
      <c r="P981" s="300"/>
      <c r="Q981" s="300"/>
      <c r="R981" s="300"/>
      <c r="S981" s="300"/>
      <c r="T981" s="300"/>
      <c r="U981" s="300"/>
      <c r="V981" s="300"/>
      <c r="W981" s="300"/>
      <c r="X981" s="300"/>
      <c r="Y981" s="300"/>
      <c r="Z981" s="300"/>
    </row>
    <row r="982" spans="1:26" ht="12.75" customHeight="1">
      <c r="A982" s="300"/>
      <c r="B982" s="477"/>
      <c r="C982" s="386"/>
      <c r="D982" s="298"/>
      <c r="E982" s="478"/>
      <c r="F982" s="300"/>
      <c r="G982" s="300"/>
      <c r="H982" s="300"/>
      <c r="I982" s="300"/>
      <c r="J982" s="300"/>
      <c r="K982" s="300"/>
      <c r="L982" s="300"/>
      <c r="M982" s="300"/>
      <c r="N982" s="300"/>
      <c r="O982" s="300"/>
      <c r="P982" s="300"/>
      <c r="Q982" s="300"/>
      <c r="R982" s="300"/>
      <c r="S982" s="300"/>
      <c r="T982" s="300"/>
      <c r="U982" s="300"/>
      <c r="V982" s="300"/>
      <c r="W982" s="300"/>
      <c r="X982" s="300"/>
      <c r="Y982" s="300"/>
      <c r="Z982" s="300"/>
    </row>
    <row r="983" spans="1:26" ht="12.75" customHeight="1">
      <c r="A983" s="300"/>
      <c r="B983" s="477"/>
      <c r="C983" s="386"/>
      <c r="D983" s="298"/>
      <c r="E983" s="478"/>
      <c r="F983" s="300"/>
      <c r="G983" s="300"/>
      <c r="H983" s="300"/>
      <c r="I983" s="300"/>
      <c r="J983" s="300"/>
      <c r="K983" s="300"/>
      <c r="L983" s="300"/>
      <c r="M983" s="300"/>
      <c r="N983" s="300"/>
      <c r="O983" s="300"/>
      <c r="P983" s="300"/>
      <c r="Q983" s="300"/>
      <c r="R983" s="300"/>
      <c r="S983" s="300"/>
      <c r="T983" s="300"/>
      <c r="U983" s="300"/>
      <c r="V983" s="300"/>
      <c r="W983" s="300"/>
      <c r="X983" s="300"/>
      <c r="Y983" s="300"/>
      <c r="Z983" s="300"/>
    </row>
    <row r="984" spans="1:26" ht="12.75" customHeight="1">
      <c r="A984" s="300"/>
      <c r="B984" s="477"/>
      <c r="C984" s="386"/>
      <c r="D984" s="298"/>
      <c r="E984" s="478"/>
      <c r="F984" s="300"/>
      <c r="G984" s="300"/>
      <c r="H984" s="300"/>
      <c r="I984" s="300"/>
      <c r="J984" s="300"/>
      <c r="K984" s="300"/>
      <c r="L984" s="300"/>
      <c r="M984" s="300"/>
      <c r="N984" s="300"/>
      <c r="O984" s="300"/>
      <c r="P984" s="300"/>
      <c r="Q984" s="300"/>
      <c r="R984" s="300"/>
      <c r="S984" s="300"/>
      <c r="T984" s="300"/>
      <c r="U984" s="300"/>
      <c r="V984" s="300"/>
      <c r="W984" s="300"/>
      <c r="X984" s="300"/>
      <c r="Y984" s="300"/>
      <c r="Z984" s="300"/>
    </row>
    <row r="985" spans="1:26" ht="12.75" customHeight="1">
      <c r="A985" s="300"/>
      <c r="B985" s="477"/>
      <c r="C985" s="386"/>
      <c r="D985" s="298"/>
      <c r="E985" s="478"/>
      <c r="F985" s="300"/>
      <c r="G985" s="300"/>
      <c r="H985" s="300"/>
      <c r="I985" s="300"/>
      <c r="J985" s="300"/>
      <c r="K985" s="300"/>
      <c r="L985" s="300"/>
      <c r="M985" s="300"/>
      <c r="N985" s="300"/>
      <c r="O985" s="300"/>
      <c r="P985" s="300"/>
      <c r="Q985" s="300"/>
      <c r="R985" s="300"/>
      <c r="S985" s="300"/>
      <c r="T985" s="300"/>
      <c r="U985" s="300"/>
      <c r="V985" s="300"/>
      <c r="W985" s="300"/>
      <c r="X985" s="300"/>
      <c r="Y985" s="300"/>
      <c r="Z985" s="300"/>
    </row>
    <row r="986" spans="1:26" ht="12.75" customHeight="1">
      <c r="A986" s="300"/>
      <c r="B986" s="477"/>
      <c r="C986" s="386"/>
      <c r="D986" s="298"/>
      <c r="E986" s="478"/>
      <c r="F986" s="300"/>
      <c r="G986" s="300"/>
      <c r="H986" s="300"/>
      <c r="I986" s="300"/>
      <c r="J986" s="300"/>
      <c r="K986" s="300"/>
      <c r="L986" s="300"/>
      <c r="M986" s="300"/>
      <c r="N986" s="300"/>
      <c r="O986" s="300"/>
      <c r="P986" s="300"/>
      <c r="Q986" s="300"/>
      <c r="R986" s="300"/>
      <c r="S986" s="300"/>
      <c r="T986" s="300"/>
      <c r="U986" s="300"/>
      <c r="V986" s="300"/>
      <c r="W986" s="300"/>
      <c r="X986" s="300"/>
      <c r="Y986" s="300"/>
      <c r="Z986" s="300"/>
    </row>
    <row r="987" spans="1:26" ht="12.75" customHeight="1">
      <c r="A987" s="300"/>
      <c r="B987" s="477"/>
      <c r="C987" s="386"/>
      <c r="D987" s="298"/>
      <c r="E987" s="478"/>
      <c r="F987" s="300"/>
      <c r="G987" s="300"/>
      <c r="H987" s="300"/>
      <c r="I987" s="300"/>
      <c r="J987" s="300"/>
      <c r="K987" s="300"/>
      <c r="L987" s="300"/>
      <c r="M987" s="300"/>
      <c r="N987" s="300"/>
      <c r="O987" s="300"/>
      <c r="P987" s="300"/>
      <c r="Q987" s="300"/>
      <c r="R987" s="300"/>
      <c r="S987" s="300"/>
      <c r="T987" s="300"/>
      <c r="U987" s="300"/>
      <c r="V987" s="300"/>
      <c r="W987" s="300"/>
      <c r="X987" s="300"/>
      <c r="Y987" s="300"/>
      <c r="Z987" s="300"/>
    </row>
    <row r="988" spans="1:26" ht="12.75" customHeight="1">
      <c r="A988" s="300"/>
      <c r="B988" s="477"/>
      <c r="C988" s="386"/>
      <c r="D988" s="298"/>
      <c r="E988" s="478"/>
      <c r="F988" s="300"/>
      <c r="G988" s="300"/>
      <c r="H988" s="300"/>
      <c r="I988" s="300"/>
      <c r="J988" s="300"/>
      <c r="K988" s="300"/>
      <c r="L988" s="300"/>
      <c r="M988" s="300"/>
      <c r="N988" s="300"/>
      <c r="O988" s="300"/>
      <c r="P988" s="300"/>
      <c r="Q988" s="300"/>
      <c r="R988" s="300"/>
      <c r="S988" s="300"/>
      <c r="T988" s="300"/>
      <c r="U988" s="300"/>
      <c r="V988" s="300"/>
      <c r="W988" s="300"/>
      <c r="X988" s="300"/>
      <c r="Y988" s="300"/>
      <c r="Z988" s="300"/>
    </row>
    <row r="989" spans="1:26" ht="12.75" customHeight="1">
      <c r="A989" s="300"/>
      <c r="B989" s="477"/>
      <c r="C989" s="386"/>
      <c r="D989" s="298"/>
      <c r="E989" s="478"/>
      <c r="F989" s="300"/>
      <c r="G989" s="300"/>
      <c r="H989" s="300"/>
      <c r="I989" s="300"/>
      <c r="J989" s="300"/>
      <c r="K989" s="300"/>
      <c r="L989" s="300"/>
      <c r="M989" s="300"/>
      <c r="N989" s="300"/>
      <c r="O989" s="300"/>
      <c r="P989" s="300"/>
      <c r="Q989" s="300"/>
      <c r="R989" s="300"/>
      <c r="S989" s="300"/>
      <c r="T989" s="300"/>
      <c r="U989" s="300"/>
      <c r="V989" s="300"/>
      <c r="W989" s="300"/>
      <c r="X989" s="300"/>
      <c r="Y989" s="300"/>
      <c r="Z989" s="300"/>
    </row>
    <row r="990" spans="1:26" ht="12.75" customHeight="1">
      <c r="A990" s="300"/>
      <c r="B990" s="477"/>
      <c r="C990" s="386"/>
      <c r="D990" s="298"/>
      <c r="E990" s="478"/>
      <c r="F990" s="300"/>
      <c r="G990" s="300"/>
      <c r="H990" s="300"/>
      <c r="I990" s="300"/>
      <c r="J990" s="300"/>
      <c r="K990" s="300"/>
      <c r="L990" s="300"/>
      <c r="M990" s="300"/>
      <c r="N990" s="300"/>
      <c r="O990" s="300"/>
      <c r="P990" s="300"/>
      <c r="Q990" s="300"/>
      <c r="R990" s="300"/>
      <c r="S990" s="300"/>
      <c r="T990" s="300"/>
      <c r="U990" s="300"/>
      <c r="V990" s="300"/>
      <c r="W990" s="300"/>
      <c r="X990" s="300"/>
      <c r="Y990" s="300"/>
      <c r="Z990" s="300"/>
    </row>
    <row r="991" spans="1:26" ht="12.75" customHeight="1">
      <c r="A991" s="300"/>
      <c r="B991" s="477"/>
      <c r="C991" s="386"/>
      <c r="D991" s="298"/>
      <c r="E991" s="478"/>
      <c r="F991" s="300"/>
      <c r="G991" s="300"/>
      <c r="H991" s="300"/>
      <c r="I991" s="300"/>
      <c r="J991" s="300"/>
      <c r="K991" s="300"/>
      <c r="L991" s="300"/>
      <c r="M991" s="300"/>
      <c r="N991" s="300"/>
      <c r="O991" s="300"/>
      <c r="P991" s="300"/>
      <c r="Q991" s="300"/>
      <c r="R991" s="300"/>
      <c r="S991" s="300"/>
      <c r="T991" s="300"/>
      <c r="U991" s="300"/>
      <c r="V991" s="300"/>
      <c r="W991" s="300"/>
      <c r="X991" s="300"/>
      <c r="Y991" s="300"/>
      <c r="Z991" s="300"/>
    </row>
    <row r="992" spans="1:26" ht="12.75" customHeight="1">
      <c r="A992" s="300"/>
      <c r="B992" s="477"/>
      <c r="C992" s="386"/>
      <c r="D992" s="298"/>
      <c r="E992" s="478"/>
      <c r="F992" s="300"/>
      <c r="G992" s="300"/>
      <c r="H992" s="300"/>
      <c r="I992" s="300"/>
      <c r="J992" s="300"/>
      <c r="K992" s="300"/>
      <c r="L992" s="300"/>
      <c r="M992" s="300"/>
      <c r="N992" s="300"/>
      <c r="O992" s="300"/>
      <c r="P992" s="300"/>
      <c r="Q992" s="300"/>
      <c r="R992" s="300"/>
      <c r="S992" s="300"/>
      <c r="T992" s="300"/>
      <c r="U992" s="300"/>
      <c r="V992" s="300"/>
      <c r="W992" s="300"/>
      <c r="X992" s="300"/>
      <c r="Y992" s="300"/>
      <c r="Z992" s="300"/>
    </row>
    <row r="993" spans="1:26" ht="12.75" customHeight="1">
      <c r="A993" s="300"/>
      <c r="B993" s="477"/>
      <c r="C993" s="386"/>
      <c r="D993" s="298"/>
      <c r="E993" s="478"/>
      <c r="F993" s="300"/>
      <c r="G993" s="300"/>
      <c r="H993" s="300"/>
      <c r="I993" s="300"/>
      <c r="J993" s="300"/>
      <c r="K993" s="300"/>
      <c r="L993" s="300"/>
      <c r="M993" s="300"/>
      <c r="N993" s="300"/>
      <c r="O993" s="300"/>
      <c r="P993" s="300"/>
      <c r="Q993" s="300"/>
      <c r="R993" s="300"/>
      <c r="S993" s="300"/>
      <c r="T993" s="300"/>
      <c r="U993" s="300"/>
      <c r="V993" s="300"/>
      <c r="W993" s="300"/>
      <c r="X993" s="300"/>
      <c r="Y993" s="300"/>
      <c r="Z993" s="300"/>
    </row>
    <row r="994" spans="1:26" ht="12.75" customHeight="1">
      <c r="A994" s="300"/>
      <c r="B994" s="477"/>
      <c r="C994" s="386"/>
      <c r="D994" s="298"/>
      <c r="E994" s="478"/>
      <c r="F994" s="300"/>
      <c r="G994" s="300"/>
      <c r="H994" s="300"/>
      <c r="I994" s="300"/>
      <c r="J994" s="300"/>
      <c r="K994" s="300"/>
      <c r="L994" s="300"/>
      <c r="M994" s="300"/>
      <c r="N994" s="300"/>
      <c r="O994" s="300"/>
      <c r="P994" s="300"/>
      <c r="Q994" s="300"/>
      <c r="R994" s="300"/>
      <c r="S994" s="300"/>
      <c r="T994" s="300"/>
      <c r="U994" s="300"/>
      <c r="V994" s="300"/>
      <c r="W994" s="300"/>
      <c r="X994" s="300"/>
      <c r="Y994" s="300"/>
      <c r="Z994" s="300"/>
    </row>
    <row r="995" spans="1:26" ht="12.75" customHeight="1">
      <c r="A995" s="300"/>
      <c r="B995" s="477"/>
      <c r="C995" s="386"/>
      <c r="D995" s="298"/>
      <c r="E995" s="478"/>
      <c r="F995" s="300"/>
      <c r="G995" s="300"/>
      <c r="H995" s="300"/>
      <c r="I995" s="300"/>
      <c r="J995" s="300"/>
      <c r="K995" s="300"/>
      <c r="L995" s="300"/>
      <c r="M995" s="300"/>
      <c r="N995" s="300"/>
      <c r="O995" s="300"/>
      <c r="P995" s="300"/>
      <c r="Q995" s="300"/>
      <c r="R995" s="300"/>
      <c r="S995" s="300"/>
      <c r="T995" s="300"/>
      <c r="U995" s="300"/>
      <c r="V995" s="300"/>
      <c r="W995" s="300"/>
      <c r="X995" s="300"/>
      <c r="Y995" s="300"/>
      <c r="Z995" s="300"/>
    </row>
    <row r="996" spans="1:26" ht="12.75" customHeight="1">
      <c r="A996" s="300"/>
      <c r="B996" s="477"/>
      <c r="C996" s="386"/>
      <c r="D996" s="298"/>
      <c r="E996" s="478"/>
      <c r="F996" s="300"/>
      <c r="G996" s="300"/>
      <c r="H996" s="300"/>
      <c r="I996" s="300"/>
      <c r="J996" s="300"/>
      <c r="K996" s="300"/>
      <c r="L996" s="300"/>
      <c r="M996" s="300"/>
      <c r="N996" s="300"/>
      <c r="O996" s="300"/>
      <c r="P996" s="300"/>
      <c r="Q996" s="300"/>
      <c r="R996" s="300"/>
      <c r="S996" s="300"/>
      <c r="T996" s="300"/>
      <c r="U996" s="300"/>
      <c r="V996" s="300"/>
      <c r="W996" s="300"/>
      <c r="X996" s="300"/>
      <c r="Y996" s="300"/>
      <c r="Z996" s="300"/>
    </row>
    <row r="997" spans="1:26" ht="12.75" customHeight="1">
      <c r="A997" s="300"/>
      <c r="B997" s="477"/>
      <c r="C997" s="386"/>
      <c r="D997" s="298"/>
      <c r="E997" s="478"/>
      <c r="F997" s="300"/>
      <c r="G997" s="300"/>
      <c r="H997" s="300"/>
      <c r="I997" s="300"/>
      <c r="J997" s="300"/>
      <c r="K997" s="300"/>
      <c r="L997" s="300"/>
      <c r="M997" s="300"/>
      <c r="N997" s="300"/>
      <c r="O997" s="300"/>
      <c r="P997" s="300"/>
      <c r="Q997" s="300"/>
      <c r="R997" s="300"/>
      <c r="S997" s="300"/>
      <c r="T997" s="300"/>
      <c r="U997" s="300"/>
      <c r="V997" s="300"/>
      <c r="W997" s="300"/>
      <c r="X997" s="300"/>
      <c r="Y997" s="300"/>
      <c r="Z997" s="300"/>
    </row>
    <row r="998" spans="1:26" ht="12.75" customHeight="1">
      <c r="A998" s="300"/>
      <c r="B998" s="477"/>
      <c r="C998" s="386"/>
      <c r="D998" s="298"/>
      <c r="E998" s="478"/>
      <c r="F998" s="300"/>
      <c r="G998" s="300"/>
      <c r="H998" s="300"/>
      <c r="I998" s="300"/>
      <c r="J998" s="300"/>
      <c r="K998" s="300"/>
      <c r="L998" s="300"/>
      <c r="M998" s="300"/>
      <c r="N998" s="300"/>
      <c r="O998" s="300"/>
      <c r="P998" s="300"/>
      <c r="Q998" s="300"/>
      <c r="R998" s="300"/>
      <c r="S998" s="300"/>
      <c r="T998" s="300"/>
      <c r="U998" s="300"/>
      <c r="V998" s="300"/>
      <c r="W998" s="300"/>
      <c r="X998" s="300"/>
      <c r="Y998" s="300"/>
      <c r="Z998" s="300"/>
    </row>
    <row r="999" spans="1:26" ht="12.75" customHeight="1">
      <c r="A999" s="300"/>
      <c r="B999" s="477"/>
      <c r="C999" s="386"/>
      <c r="D999" s="298"/>
      <c r="E999" s="478"/>
      <c r="F999" s="300"/>
      <c r="G999" s="300"/>
      <c r="H999" s="300"/>
      <c r="I999" s="300"/>
      <c r="J999" s="300"/>
      <c r="K999" s="300"/>
      <c r="L999" s="300"/>
      <c r="M999" s="300"/>
      <c r="N999" s="300"/>
      <c r="O999" s="300"/>
      <c r="P999" s="300"/>
      <c r="Q999" s="300"/>
      <c r="R999" s="300"/>
      <c r="S999" s="300"/>
      <c r="T999" s="300"/>
      <c r="U999" s="300"/>
      <c r="V999" s="300"/>
      <c r="W999" s="300"/>
      <c r="X999" s="300"/>
      <c r="Y999" s="300"/>
      <c r="Z999" s="300"/>
    </row>
    <row r="1000" spans="1:26" ht="12.75" customHeight="1">
      <c r="A1000" s="300"/>
      <c r="B1000" s="477"/>
      <c r="C1000" s="386"/>
      <c r="D1000" s="298"/>
      <c r="E1000" s="478"/>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row>
    <row r="1001" spans="1:26" ht="12.75" customHeight="1">
      <c r="A1001" s="300"/>
      <c r="B1001" s="477"/>
      <c r="C1001" s="386"/>
      <c r="D1001" s="298"/>
      <c r="E1001" s="478"/>
      <c r="F1001" s="300"/>
      <c r="G1001" s="300"/>
      <c r="H1001" s="300"/>
      <c r="I1001" s="300"/>
      <c r="J1001" s="300"/>
      <c r="K1001" s="300"/>
      <c r="L1001" s="300"/>
      <c r="M1001" s="300"/>
      <c r="N1001" s="300"/>
      <c r="O1001" s="300"/>
      <c r="P1001" s="300"/>
      <c r="Q1001" s="300"/>
      <c r="R1001" s="300"/>
      <c r="S1001" s="300"/>
      <c r="T1001" s="300"/>
      <c r="U1001" s="300"/>
      <c r="V1001" s="300"/>
      <c r="W1001" s="300"/>
      <c r="X1001" s="300"/>
      <c r="Y1001" s="300"/>
      <c r="Z1001" s="300"/>
    </row>
    <row r="1002" spans="1:26" ht="12.75" customHeight="1">
      <c r="A1002" s="300"/>
      <c r="B1002" s="477"/>
      <c r="C1002" s="386"/>
      <c r="D1002" s="298"/>
      <c r="E1002" s="478"/>
      <c r="F1002" s="300"/>
      <c r="G1002" s="300"/>
      <c r="H1002" s="300"/>
      <c r="I1002" s="300"/>
      <c r="J1002" s="300"/>
      <c r="K1002" s="300"/>
      <c r="L1002" s="300"/>
      <c r="M1002" s="300"/>
      <c r="N1002" s="300"/>
      <c r="O1002" s="300"/>
      <c r="P1002" s="300"/>
      <c r="Q1002" s="300"/>
      <c r="R1002" s="300"/>
      <c r="S1002" s="300"/>
      <c r="T1002" s="300"/>
      <c r="U1002" s="300"/>
      <c r="V1002" s="300"/>
      <c r="W1002" s="300"/>
      <c r="X1002" s="300"/>
      <c r="Y1002" s="300"/>
      <c r="Z1002" s="300"/>
    </row>
    <row r="1003" spans="1:26" ht="12.75" customHeight="1">
      <c r="A1003" s="300"/>
      <c r="B1003" s="477"/>
      <c r="C1003" s="386"/>
      <c r="D1003" s="298"/>
      <c r="E1003" s="478"/>
      <c r="F1003" s="300"/>
      <c r="G1003" s="300"/>
      <c r="H1003" s="300"/>
      <c r="I1003" s="300"/>
      <c r="J1003" s="300"/>
      <c r="K1003" s="300"/>
      <c r="L1003" s="300"/>
      <c r="M1003" s="300"/>
      <c r="N1003" s="300"/>
      <c r="O1003" s="300"/>
      <c r="P1003" s="300"/>
      <c r="Q1003" s="300"/>
      <c r="R1003" s="300"/>
      <c r="S1003" s="300"/>
      <c r="T1003" s="300"/>
      <c r="U1003" s="300"/>
      <c r="V1003" s="300"/>
      <c r="W1003" s="300"/>
      <c r="X1003" s="300"/>
      <c r="Y1003" s="300"/>
      <c r="Z1003" s="300"/>
    </row>
    <row r="1004" spans="1:26" ht="12.75" customHeight="1">
      <c r="A1004" s="300"/>
      <c r="B1004" s="477"/>
      <c r="C1004" s="386"/>
      <c r="D1004" s="298"/>
      <c r="E1004" s="478"/>
      <c r="F1004" s="300"/>
      <c r="G1004" s="300"/>
      <c r="H1004" s="300"/>
      <c r="I1004" s="300"/>
      <c r="J1004" s="300"/>
      <c r="K1004" s="300"/>
      <c r="L1004" s="300"/>
      <c r="M1004" s="300"/>
      <c r="N1004" s="300"/>
      <c r="O1004" s="300"/>
      <c r="P1004" s="300"/>
      <c r="Q1004" s="300"/>
      <c r="R1004" s="300"/>
      <c r="S1004" s="300"/>
      <c r="T1004" s="300"/>
      <c r="U1004" s="300"/>
      <c r="V1004" s="300"/>
      <c r="W1004" s="300"/>
      <c r="X1004" s="300"/>
      <c r="Y1004" s="300"/>
      <c r="Z1004" s="300"/>
    </row>
    <row r="1005" spans="1:26" ht="12.75" customHeight="1">
      <c r="A1005" s="300"/>
      <c r="B1005" s="477"/>
      <c r="C1005" s="386"/>
      <c r="D1005" s="298"/>
      <c r="E1005" s="478"/>
      <c r="F1005" s="300"/>
      <c r="G1005" s="300"/>
      <c r="H1005" s="300"/>
      <c r="I1005" s="300"/>
      <c r="J1005" s="300"/>
      <c r="K1005" s="300"/>
      <c r="L1005" s="300"/>
      <c r="M1005" s="300"/>
      <c r="N1005" s="300"/>
      <c r="O1005" s="300"/>
      <c r="P1005" s="300"/>
      <c r="Q1005" s="300"/>
      <c r="R1005" s="300"/>
      <c r="S1005" s="300"/>
      <c r="T1005" s="300"/>
      <c r="U1005" s="300"/>
      <c r="V1005" s="300"/>
      <c r="W1005" s="300"/>
      <c r="X1005" s="300"/>
      <c r="Y1005" s="300"/>
      <c r="Z1005" s="300"/>
    </row>
    <row r="1006" spans="1:26" ht="12.75" customHeight="1">
      <c r="A1006" s="300"/>
      <c r="B1006" s="477"/>
      <c r="C1006" s="386"/>
      <c r="D1006" s="298"/>
      <c r="E1006" s="478"/>
      <c r="F1006" s="300"/>
      <c r="G1006" s="300"/>
      <c r="H1006" s="300"/>
      <c r="I1006" s="300"/>
      <c r="J1006" s="300"/>
      <c r="K1006" s="300"/>
      <c r="L1006" s="300"/>
      <c r="M1006" s="300"/>
      <c r="N1006" s="300"/>
      <c r="O1006" s="300"/>
      <c r="P1006" s="300"/>
      <c r="Q1006" s="300"/>
      <c r="R1006" s="300"/>
      <c r="S1006" s="300"/>
      <c r="T1006" s="300"/>
      <c r="U1006" s="300"/>
      <c r="V1006" s="300"/>
      <c r="W1006" s="300"/>
      <c r="X1006" s="300"/>
      <c r="Y1006" s="300"/>
      <c r="Z1006" s="300"/>
    </row>
    <row r="1007" spans="1:26" ht="12.75" customHeight="1">
      <c r="A1007" s="300"/>
      <c r="B1007" s="477"/>
      <c r="C1007" s="386"/>
      <c r="D1007" s="298"/>
      <c r="E1007" s="478"/>
      <c r="F1007" s="300"/>
      <c r="G1007" s="300"/>
      <c r="H1007" s="300"/>
      <c r="I1007" s="300"/>
      <c r="J1007" s="300"/>
      <c r="K1007" s="300"/>
      <c r="L1007" s="300"/>
      <c r="M1007" s="300"/>
      <c r="N1007" s="300"/>
      <c r="O1007" s="300"/>
      <c r="P1007" s="300"/>
      <c r="Q1007" s="300"/>
      <c r="R1007" s="300"/>
      <c r="S1007" s="300"/>
      <c r="T1007" s="300"/>
      <c r="U1007" s="300"/>
      <c r="V1007" s="300"/>
      <c r="W1007" s="300"/>
      <c r="X1007" s="300"/>
      <c r="Y1007" s="300"/>
      <c r="Z1007" s="300"/>
    </row>
    <row r="1008" spans="1:26" ht="12.75" customHeight="1">
      <c r="A1008" s="300"/>
      <c r="B1008" s="477"/>
      <c r="C1008" s="386"/>
      <c r="D1008" s="298"/>
      <c r="E1008" s="478"/>
      <c r="F1008" s="300"/>
      <c r="G1008" s="300"/>
      <c r="H1008" s="300"/>
      <c r="I1008" s="300"/>
      <c r="J1008" s="300"/>
      <c r="K1008" s="300"/>
      <c r="L1008" s="300"/>
      <c r="M1008" s="300"/>
      <c r="N1008" s="300"/>
      <c r="O1008" s="300"/>
      <c r="P1008" s="300"/>
      <c r="Q1008" s="300"/>
      <c r="R1008" s="300"/>
      <c r="S1008" s="300"/>
      <c r="T1008" s="300"/>
      <c r="U1008" s="300"/>
      <c r="V1008" s="300"/>
      <c r="W1008" s="300"/>
      <c r="X1008" s="300"/>
      <c r="Y1008" s="300"/>
      <c r="Z1008" s="300"/>
    </row>
    <row r="1009" spans="1:26" ht="12.75" customHeight="1">
      <c r="A1009" s="300"/>
      <c r="B1009" s="477"/>
      <c r="C1009" s="386"/>
      <c r="D1009" s="298"/>
      <c r="E1009" s="478"/>
      <c r="F1009" s="300"/>
      <c r="G1009" s="300"/>
      <c r="H1009" s="300"/>
      <c r="I1009" s="300"/>
      <c r="J1009" s="300"/>
      <c r="K1009" s="300"/>
      <c r="L1009" s="300"/>
      <c r="M1009" s="300"/>
      <c r="N1009" s="300"/>
      <c r="O1009" s="300"/>
      <c r="P1009" s="300"/>
      <c r="Q1009" s="300"/>
      <c r="R1009" s="300"/>
      <c r="S1009" s="300"/>
      <c r="T1009" s="300"/>
      <c r="U1009" s="300"/>
      <c r="V1009" s="300"/>
      <c r="W1009" s="300"/>
      <c r="X1009" s="300"/>
      <c r="Y1009" s="300"/>
      <c r="Z1009" s="300"/>
    </row>
    <row r="1010" spans="1:26" ht="12.75" customHeight="1">
      <c r="A1010" s="300"/>
      <c r="B1010" s="477"/>
      <c r="C1010" s="386"/>
      <c r="D1010" s="298"/>
      <c r="E1010" s="478"/>
      <c r="F1010" s="300"/>
      <c r="G1010" s="300"/>
      <c r="H1010" s="300"/>
      <c r="I1010" s="300"/>
      <c r="J1010" s="300"/>
      <c r="K1010" s="300"/>
      <c r="L1010" s="300"/>
      <c r="M1010" s="300"/>
      <c r="N1010" s="300"/>
      <c r="O1010" s="300"/>
      <c r="P1010" s="300"/>
      <c r="Q1010" s="300"/>
      <c r="R1010" s="300"/>
      <c r="S1010" s="300"/>
      <c r="T1010" s="300"/>
      <c r="U1010" s="300"/>
      <c r="V1010" s="300"/>
      <c r="W1010" s="300"/>
      <c r="X1010" s="300"/>
      <c r="Y1010" s="300"/>
      <c r="Z1010" s="300"/>
    </row>
    <row r="1011" spans="1:26" ht="12.75" customHeight="1">
      <c r="A1011" s="300"/>
      <c r="B1011" s="477"/>
      <c r="C1011" s="386"/>
      <c r="D1011" s="298"/>
      <c r="E1011" s="478"/>
      <c r="F1011" s="300"/>
      <c r="G1011" s="300"/>
      <c r="H1011" s="300"/>
      <c r="I1011" s="300"/>
      <c r="J1011" s="300"/>
      <c r="K1011" s="300"/>
      <c r="L1011" s="300"/>
      <c r="M1011" s="300"/>
      <c r="N1011" s="300"/>
      <c r="O1011" s="300"/>
      <c r="P1011" s="300"/>
      <c r="Q1011" s="300"/>
      <c r="R1011" s="300"/>
      <c r="S1011" s="300"/>
      <c r="T1011" s="300"/>
      <c r="U1011" s="300"/>
      <c r="V1011" s="300"/>
      <c r="W1011" s="300"/>
      <c r="X1011" s="300"/>
      <c r="Y1011" s="300"/>
      <c r="Z1011" s="300"/>
    </row>
  </sheetData>
  <mergeCells count="3">
    <mergeCell ref="A6:A7"/>
    <mergeCell ref="A1:E1"/>
    <mergeCell ref="A3:E3"/>
  </mergeCells>
  <hyperlinks>
    <hyperlink ref="A2" location="СОДЕРЖАНИЕ!A1" display="Содержание    "/>
    <hyperlink ref="A3" r:id="rId1"/>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023"/>
  <sheetViews>
    <sheetView showGridLines="0" workbookViewId="0">
      <selection activeCell="J7" sqref="J7"/>
    </sheetView>
  </sheetViews>
  <sheetFormatPr defaultColWidth="17.28515625" defaultRowHeight="15" customHeight="1"/>
  <cols>
    <col min="1" max="1" width="23.7109375" customWidth="1"/>
    <col min="2" max="2" width="26.28515625" customWidth="1"/>
    <col min="3" max="3" width="93.28515625" customWidth="1"/>
    <col min="4" max="4" width="15.42578125" customWidth="1"/>
    <col min="5" max="5" width="15" customWidth="1"/>
    <col min="6" max="24" width="9.140625" customWidth="1"/>
  </cols>
  <sheetData>
    <row r="1" spans="1:24" ht="57" customHeight="1">
      <c r="A1" s="812" t="s">
        <v>28</v>
      </c>
      <c r="B1" s="426"/>
      <c r="C1" s="427" t="s">
        <v>2112</v>
      </c>
      <c r="D1" s="428"/>
      <c r="E1" s="429"/>
      <c r="F1" s="345"/>
      <c r="G1" s="345"/>
      <c r="H1" s="345"/>
      <c r="I1" s="345"/>
      <c r="J1" s="345"/>
      <c r="K1" s="345"/>
      <c r="L1" s="345"/>
      <c r="M1" s="345"/>
      <c r="N1" s="345"/>
      <c r="O1" s="345"/>
      <c r="P1" s="345"/>
      <c r="Q1" s="345"/>
      <c r="R1" s="345"/>
      <c r="S1" s="345"/>
      <c r="T1" s="345"/>
      <c r="U1" s="345"/>
      <c r="V1" s="345"/>
      <c r="W1" s="345"/>
      <c r="X1" s="345"/>
    </row>
    <row r="2" spans="1:24" s="814" customFormat="1" ht="21" customHeight="1">
      <c r="A2" s="977" t="s">
        <v>3486</v>
      </c>
      <c r="B2" s="921"/>
      <c r="C2" s="921"/>
      <c r="D2" s="921"/>
      <c r="E2" s="921"/>
      <c r="F2" s="345"/>
      <c r="G2" s="345"/>
      <c r="H2" s="345"/>
      <c r="I2" s="345"/>
      <c r="J2" s="345"/>
      <c r="K2" s="345"/>
      <c r="L2" s="345"/>
      <c r="M2" s="345"/>
      <c r="N2" s="345"/>
      <c r="O2" s="345"/>
      <c r="P2" s="345"/>
      <c r="Q2" s="345"/>
      <c r="R2" s="345"/>
      <c r="S2" s="345"/>
      <c r="T2" s="345"/>
      <c r="U2" s="345"/>
      <c r="V2" s="345"/>
      <c r="W2" s="345"/>
      <c r="X2" s="345"/>
    </row>
    <row r="3" spans="1:24" ht="12.75" customHeight="1">
      <c r="A3" s="431" t="s">
        <v>593</v>
      </c>
      <c r="B3" s="432" t="s">
        <v>32</v>
      </c>
      <c r="C3" s="432" t="s">
        <v>34</v>
      </c>
      <c r="D3" s="434" t="s">
        <v>35</v>
      </c>
      <c r="E3" s="432" t="s">
        <v>1706</v>
      </c>
      <c r="F3" s="436"/>
      <c r="G3" s="436"/>
      <c r="H3" s="436"/>
      <c r="I3" s="436"/>
      <c r="J3" s="436"/>
      <c r="K3" s="436"/>
      <c r="L3" s="436"/>
      <c r="M3" s="436"/>
      <c r="N3" s="436"/>
      <c r="O3" s="436"/>
      <c r="P3" s="436"/>
      <c r="Q3" s="436"/>
      <c r="R3" s="436"/>
      <c r="S3" s="436"/>
      <c r="T3" s="436"/>
      <c r="U3" s="436"/>
      <c r="V3" s="436"/>
      <c r="W3" s="436"/>
      <c r="X3" s="436"/>
    </row>
    <row r="4" spans="1:24" ht="20.25" customHeight="1">
      <c r="A4" s="431"/>
      <c r="B4" s="438" t="s">
        <v>2114</v>
      </c>
      <c r="C4" s="439" t="s">
        <v>2115</v>
      </c>
      <c r="D4" s="434"/>
      <c r="E4" s="432"/>
      <c r="F4" s="441"/>
      <c r="G4" s="441"/>
      <c r="H4" s="441"/>
      <c r="I4" s="441"/>
      <c r="J4" s="441"/>
      <c r="K4" s="441"/>
      <c r="L4" s="441"/>
      <c r="M4" s="441"/>
      <c r="N4" s="441"/>
      <c r="O4" s="441"/>
      <c r="P4" s="441"/>
      <c r="Q4" s="441"/>
      <c r="R4" s="441"/>
      <c r="S4" s="441"/>
      <c r="T4" s="441"/>
      <c r="U4" s="441"/>
      <c r="V4" s="441"/>
      <c r="W4" s="441"/>
      <c r="X4" s="441"/>
    </row>
    <row r="5" spans="1:24" ht="18" customHeight="1">
      <c r="A5" s="442"/>
      <c r="B5" s="443"/>
      <c r="C5" s="444" t="s">
        <v>2122</v>
      </c>
      <c r="D5" s="443"/>
      <c r="E5" s="443"/>
      <c r="F5" s="441"/>
      <c r="G5" s="441"/>
      <c r="H5" s="441"/>
      <c r="I5" s="441"/>
      <c r="J5" s="441"/>
      <c r="K5" s="441"/>
      <c r="L5" s="441"/>
      <c r="M5" s="441"/>
      <c r="N5" s="441"/>
      <c r="O5" s="441"/>
      <c r="P5" s="441"/>
      <c r="Q5" s="441"/>
      <c r="R5" s="441"/>
      <c r="S5" s="441"/>
      <c r="T5" s="441"/>
      <c r="U5" s="441"/>
      <c r="V5" s="441"/>
      <c r="W5" s="441"/>
      <c r="X5" s="441"/>
    </row>
    <row r="6" spans="1:24" ht="93.75" customHeight="1">
      <c r="A6" s="445"/>
      <c r="B6" s="446" t="s">
        <v>2123</v>
      </c>
      <c r="C6" s="447" t="s">
        <v>2126</v>
      </c>
      <c r="D6" s="448">
        <v>40990</v>
      </c>
      <c r="E6" s="450" t="s">
        <v>1657</v>
      </c>
      <c r="F6" s="441"/>
      <c r="G6" s="441"/>
      <c r="H6" s="441"/>
      <c r="I6" s="441"/>
      <c r="J6" s="441"/>
      <c r="K6" s="441"/>
      <c r="L6" s="441"/>
      <c r="M6" s="441"/>
      <c r="N6" s="441"/>
      <c r="O6" s="441"/>
      <c r="P6" s="441"/>
      <c r="Q6" s="441"/>
      <c r="R6" s="441"/>
      <c r="S6" s="441"/>
      <c r="T6" s="441"/>
      <c r="U6" s="441"/>
      <c r="V6" s="441"/>
      <c r="W6" s="441"/>
      <c r="X6" s="441"/>
    </row>
    <row r="7" spans="1:24" ht="93" customHeight="1">
      <c r="A7" s="445"/>
      <c r="B7" s="446" t="s">
        <v>2129</v>
      </c>
      <c r="C7" s="451" t="s">
        <v>2131</v>
      </c>
      <c r="D7" s="448">
        <v>11990</v>
      </c>
      <c r="E7" s="450" t="s">
        <v>2133</v>
      </c>
      <c r="F7" s="441"/>
      <c r="G7" s="441"/>
      <c r="H7" s="441"/>
      <c r="I7" s="441"/>
      <c r="J7" s="441"/>
      <c r="K7" s="441"/>
      <c r="L7" s="441"/>
      <c r="M7" s="441"/>
      <c r="N7" s="441"/>
      <c r="O7" s="441"/>
      <c r="P7" s="441"/>
      <c r="Q7" s="441"/>
      <c r="R7" s="441"/>
      <c r="S7" s="441"/>
      <c r="T7" s="441"/>
      <c r="U7" s="441"/>
      <c r="V7" s="441"/>
      <c r="W7" s="441"/>
      <c r="X7" s="441"/>
    </row>
    <row r="8" spans="1:24" ht="94.5" customHeight="1">
      <c r="A8" s="445"/>
      <c r="B8" s="446" t="s">
        <v>2136</v>
      </c>
      <c r="C8" s="451" t="s">
        <v>2137</v>
      </c>
      <c r="D8" s="448">
        <v>16990</v>
      </c>
      <c r="E8" s="450" t="s">
        <v>2133</v>
      </c>
      <c r="F8" s="441"/>
      <c r="G8" s="441"/>
      <c r="H8" s="441"/>
      <c r="I8" s="441"/>
      <c r="J8" s="441"/>
      <c r="K8" s="441"/>
      <c r="L8" s="441"/>
      <c r="M8" s="441"/>
      <c r="N8" s="441"/>
      <c r="O8" s="441"/>
      <c r="P8" s="441"/>
      <c r="Q8" s="441"/>
      <c r="R8" s="441"/>
      <c r="S8" s="441"/>
      <c r="T8" s="441"/>
      <c r="U8" s="441"/>
      <c r="V8" s="441"/>
      <c r="W8" s="441"/>
      <c r="X8" s="441"/>
    </row>
    <row r="9" spans="1:24" ht="91.5" customHeight="1">
      <c r="A9" s="445"/>
      <c r="B9" s="446" t="s">
        <v>2140</v>
      </c>
      <c r="C9" s="451" t="s">
        <v>2141</v>
      </c>
      <c r="D9" s="448">
        <v>15990</v>
      </c>
      <c r="E9" s="450" t="s">
        <v>2133</v>
      </c>
      <c r="F9" s="441"/>
      <c r="G9" s="441"/>
      <c r="H9" s="441"/>
      <c r="I9" s="441"/>
      <c r="J9" s="441"/>
      <c r="K9" s="441"/>
      <c r="L9" s="441"/>
      <c r="M9" s="441"/>
      <c r="N9" s="441"/>
      <c r="O9" s="441"/>
      <c r="P9" s="441"/>
      <c r="Q9" s="441"/>
      <c r="R9" s="441"/>
      <c r="S9" s="441"/>
      <c r="T9" s="441"/>
      <c r="U9" s="441"/>
      <c r="V9" s="441"/>
      <c r="W9" s="441"/>
      <c r="X9" s="441"/>
    </row>
    <row r="10" spans="1:24" ht="93.75" customHeight="1">
      <c r="A10" s="445"/>
      <c r="B10" s="446" t="s">
        <v>2144</v>
      </c>
      <c r="C10" s="451" t="s">
        <v>2145</v>
      </c>
      <c r="D10" s="448">
        <v>20990</v>
      </c>
      <c r="E10" s="450" t="s">
        <v>2133</v>
      </c>
      <c r="F10" s="441"/>
      <c r="G10" s="441"/>
      <c r="H10" s="441"/>
      <c r="I10" s="441"/>
      <c r="J10" s="441"/>
      <c r="K10" s="441"/>
      <c r="L10" s="441"/>
      <c r="M10" s="441"/>
      <c r="N10" s="441"/>
      <c r="O10" s="441"/>
      <c r="P10" s="441"/>
      <c r="Q10" s="441"/>
      <c r="R10" s="441"/>
      <c r="S10" s="441"/>
      <c r="T10" s="441"/>
      <c r="U10" s="441"/>
      <c r="V10" s="441"/>
      <c r="W10" s="441"/>
      <c r="X10" s="441"/>
    </row>
    <row r="11" spans="1:24" ht="93.75" customHeight="1">
      <c r="A11" s="445"/>
      <c r="B11" s="446" t="s">
        <v>2148</v>
      </c>
      <c r="C11" s="451" t="s">
        <v>2149</v>
      </c>
      <c r="D11" s="448">
        <v>33990</v>
      </c>
      <c r="E11" s="450" t="s">
        <v>2133</v>
      </c>
      <c r="F11" s="441"/>
      <c r="G11" s="441"/>
      <c r="H11" s="441"/>
      <c r="I11" s="441"/>
      <c r="J11" s="441"/>
      <c r="K11" s="441"/>
      <c r="L11" s="441"/>
      <c r="M11" s="441"/>
      <c r="N11" s="441"/>
      <c r="O11" s="441"/>
      <c r="P11" s="441"/>
      <c r="Q11" s="441"/>
      <c r="R11" s="441"/>
      <c r="S11" s="441"/>
      <c r="T11" s="441"/>
      <c r="U11" s="441"/>
      <c r="V11" s="441"/>
      <c r="W11" s="441"/>
      <c r="X11" s="441"/>
    </row>
    <row r="12" spans="1:24" ht="93" customHeight="1">
      <c r="A12" s="445"/>
      <c r="B12" s="446" t="s">
        <v>2150</v>
      </c>
      <c r="C12" s="451" t="s">
        <v>2151</v>
      </c>
      <c r="D12" s="448">
        <v>44990</v>
      </c>
      <c r="E12" s="450" t="s">
        <v>2133</v>
      </c>
      <c r="F12" s="441"/>
      <c r="G12" s="441"/>
      <c r="H12" s="441"/>
      <c r="I12" s="441"/>
      <c r="J12" s="441"/>
      <c r="K12" s="441"/>
      <c r="L12" s="441"/>
      <c r="M12" s="441"/>
      <c r="N12" s="441"/>
      <c r="O12" s="441"/>
      <c r="P12" s="441"/>
      <c r="Q12" s="441"/>
      <c r="R12" s="441"/>
      <c r="S12" s="441"/>
      <c r="T12" s="441"/>
      <c r="U12" s="441"/>
      <c r="V12" s="441"/>
      <c r="W12" s="441"/>
      <c r="X12" s="441"/>
    </row>
    <row r="13" spans="1:24" ht="18" customHeight="1">
      <c r="A13" s="442"/>
      <c r="B13" s="443"/>
      <c r="C13" s="444" t="s">
        <v>2152</v>
      </c>
      <c r="D13" s="443"/>
      <c r="E13" s="443"/>
      <c r="F13" s="441"/>
      <c r="G13" s="441"/>
      <c r="H13" s="441"/>
      <c r="I13" s="441"/>
      <c r="J13" s="441"/>
      <c r="K13" s="441"/>
      <c r="L13" s="441"/>
      <c r="M13" s="441"/>
      <c r="N13" s="441"/>
      <c r="O13" s="441"/>
      <c r="P13" s="441"/>
      <c r="Q13" s="441"/>
      <c r="R13" s="441"/>
      <c r="S13" s="441"/>
      <c r="T13" s="441"/>
      <c r="U13" s="441"/>
      <c r="V13" s="441"/>
      <c r="W13" s="441"/>
      <c r="X13" s="441"/>
    </row>
    <row r="14" spans="1:24" ht="93.75" customHeight="1">
      <c r="A14" s="445"/>
      <c r="B14" s="446" t="s">
        <v>2153</v>
      </c>
      <c r="C14" s="452" t="s">
        <v>2154</v>
      </c>
      <c r="D14" s="448">
        <v>8990</v>
      </c>
      <c r="E14" s="453"/>
      <c r="F14" s="441"/>
      <c r="G14" s="441"/>
      <c r="H14" s="441"/>
      <c r="I14" s="441"/>
      <c r="J14" s="441"/>
      <c r="K14" s="441"/>
      <c r="L14" s="441"/>
      <c r="M14" s="441"/>
      <c r="N14" s="441"/>
      <c r="O14" s="441"/>
      <c r="P14" s="441"/>
      <c r="Q14" s="441"/>
      <c r="R14" s="441"/>
      <c r="S14" s="441"/>
      <c r="T14" s="441"/>
      <c r="U14" s="441"/>
      <c r="V14" s="441"/>
      <c r="W14" s="441"/>
      <c r="X14" s="441"/>
    </row>
    <row r="15" spans="1:24" ht="93" customHeight="1">
      <c r="A15" s="445"/>
      <c r="B15" s="446" t="s">
        <v>2155</v>
      </c>
      <c r="C15" s="452" t="s">
        <v>2156</v>
      </c>
      <c r="D15" s="448">
        <v>12990</v>
      </c>
      <c r="E15" s="453"/>
      <c r="F15" s="441"/>
      <c r="G15" s="441"/>
      <c r="H15" s="441"/>
      <c r="I15" s="441"/>
      <c r="J15" s="441"/>
      <c r="K15" s="441"/>
      <c r="L15" s="441"/>
      <c r="M15" s="441"/>
      <c r="N15" s="441"/>
      <c r="O15" s="441"/>
      <c r="P15" s="441"/>
      <c r="Q15" s="441"/>
      <c r="R15" s="441"/>
      <c r="S15" s="441"/>
      <c r="T15" s="441"/>
      <c r="U15" s="441"/>
      <c r="V15" s="441"/>
      <c r="W15" s="441"/>
      <c r="X15" s="441"/>
    </row>
    <row r="16" spans="1:24" ht="92.25" customHeight="1">
      <c r="A16" s="445"/>
      <c r="B16" s="446" t="s">
        <v>2157</v>
      </c>
      <c r="C16" s="452" t="s">
        <v>2158</v>
      </c>
      <c r="D16" s="448">
        <v>14990</v>
      </c>
      <c r="E16" s="453"/>
      <c r="F16" s="441"/>
      <c r="G16" s="441"/>
      <c r="H16" s="441"/>
      <c r="I16" s="441"/>
      <c r="J16" s="441"/>
      <c r="K16" s="441"/>
      <c r="L16" s="441"/>
      <c r="M16" s="441"/>
      <c r="N16" s="441"/>
      <c r="O16" s="441"/>
      <c r="P16" s="441"/>
      <c r="Q16" s="441"/>
      <c r="R16" s="441"/>
      <c r="S16" s="441"/>
      <c r="T16" s="441"/>
      <c r="U16" s="441"/>
      <c r="V16" s="441"/>
      <c r="W16" s="441"/>
      <c r="X16" s="441"/>
    </row>
    <row r="17" spans="1:24" ht="93" customHeight="1">
      <c r="A17" s="445"/>
      <c r="B17" s="446" t="s">
        <v>2159</v>
      </c>
      <c r="C17" s="452" t="s">
        <v>2160</v>
      </c>
      <c r="D17" s="448">
        <v>18990</v>
      </c>
      <c r="E17" s="453"/>
      <c r="F17" s="441"/>
      <c r="G17" s="441"/>
      <c r="H17" s="441"/>
      <c r="I17" s="441"/>
      <c r="J17" s="441"/>
      <c r="K17" s="441"/>
      <c r="L17" s="441"/>
      <c r="M17" s="441"/>
      <c r="N17" s="441"/>
      <c r="O17" s="441"/>
      <c r="P17" s="441"/>
      <c r="Q17" s="441"/>
      <c r="R17" s="441"/>
      <c r="S17" s="441"/>
      <c r="T17" s="441"/>
      <c r="U17" s="441"/>
      <c r="V17" s="441"/>
      <c r="W17" s="441"/>
      <c r="X17" s="441"/>
    </row>
    <row r="18" spans="1:24" ht="93" customHeight="1">
      <c r="A18" s="445"/>
      <c r="B18" s="446" t="s">
        <v>2161</v>
      </c>
      <c r="C18" s="452" t="s">
        <v>2162</v>
      </c>
      <c r="D18" s="448">
        <v>17990</v>
      </c>
      <c r="E18" s="453"/>
      <c r="F18" s="441"/>
      <c r="G18" s="441"/>
      <c r="H18" s="441"/>
      <c r="I18" s="441"/>
      <c r="J18" s="441"/>
      <c r="K18" s="441"/>
      <c r="L18" s="441"/>
      <c r="M18" s="441"/>
      <c r="N18" s="441"/>
      <c r="O18" s="441"/>
      <c r="P18" s="441"/>
      <c r="Q18" s="441"/>
      <c r="R18" s="441"/>
      <c r="S18" s="441"/>
      <c r="T18" s="441"/>
      <c r="U18" s="441"/>
      <c r="V18" s="441"/>
      <c r="W18" s="441"/>
      <c r="X18" s="441"/>
    </row>
    <row r="19" spans="1:24" ht="92.25" customHeight="1">
      <c r="A19" s="445"/>
      <c r="B19" s="446" t="s">
        <v>2163</v>
      </c>
      <c r="C19" s="452" t="s">
        <v>2164</v>
      </c>
      <c r="D19" s="448">
        <v>25990</v>
      </c>
      <c r="E19" s="453"/>
      <c r="F19" s="441"/>
      <c r="G19" s="441"/>
      <c r="H19" s="441"/>
      <c r="I19" s="441"/>
      <c r="J19" s="441"/>
      <c r="K19" s="441"/>
      <c r="L19" s="441"/>
      <c r="M19" s="441"/>
      <c r="N19" s="441"/>
      <c r="O19" s="441"/>
      <c r="P19" s="441"/>
      <c r="Q19" s="441"/>
      <c r="R19" s="441"/>
      <c r="S19" s="441"/>
      <c r="T19" s="441"/>
      <c r="U19" s="441"/>
      <c r="V19" s="441"/>
      <c r="W19" s="441"/>
      <c r="X19" s="441"/>
    </row>
    <row r="20" spans="1:24" ht="93.75" customHeight="1">
      <c r="A20" s="445"/>
      <c r="B20" s="446" t="s">
        <v>2165</v>
      </c>
      <c r="C20" s="452" t="s">
        <v>2166</v>
      </c>
      <c r="D20" s="448">
        <v>27990</v>
      </c>
      <c r="E20" s="453"/>
      <c r="F20" s="441"/>
      <c r="G20" s="441"/>
      <c r="H20" s="441"/>
      <c r="I20" s="441"/>
      <c r="J20" s="441"/>
      <c r="K20" s="441"/>
      <c r="L20" s="441"/>
      <c r="M20" s="441"/>
      <c r="N20" s="441"/>
      <c r="O20" s="441"/>
      <c r="P20" s="441"/>
      <c r="Q20" s="441"/>
      <c r="R20" s="441"/>
      <c r="S20" s="441"/>
      <c r="T20" s="441"/>
      <c r="U20" s="441"/>
      <c r="V20" s="441"/>
      <c r="W20" s="441"/>
      <c r="X20" s="441"/>
    </row>
    <row r="21" spans="1:24" ht="93" customHeight="1">
      <c r="A21" s="445"/>
      <c r="B21" s="446" t="s">
        <v>2169</v>
      </c>
      <c r="C21" s="452" t="s">
        <v>2170</v>
      </c>
      <c r="D21" s="448">
        <v>35990</v>
      </c>
      <c r="E21" s="453"/>
      <c r="F21" s="441"/>
      <c r="G21" s="441"/>
      <c r="H21" s="441"/>
      <c r="I21" s="441"/>
      <c r="J21" s="441"/>
      <c r="K21" s="441"/>
      <c r="L21" s="441"/>
      <c r="M21" s="441"/>
      <c r="N21" s="441"/>
      <c r="O21" s="441"/>
      <c r="P21" s="441"/>
      <c r="Q21" s="441"/>
      <c r="R21" s="441"/>
      <c r="S21" s="441"/>
      <c r="T21" s="441"/>
      <c r="U21" s="441"/>
      <c r="V21" s="441"/>
      <c r="W21" s="441"/>
      <c r="X21" s="441"/>
    </row>
    <row r="22" spans="1:24" ht="93.75" customHeight="1">
      <c r="A22" s="445"/>
      <c r="B22" s="446" t="s">
        <v>2172</v>
      </c>
      <c r="C22" s="452" t="s">
        <v>2174</v>
      </c>
      <c r="D22" s="448">
        <v>40990</v>
      </c>
      <c r="E22" s="453"/>
      <c r="F22" s="441"/>
      <c r="G22" s="441"/>
      <c r="H22" s="441"/>
      <c r="I22" s="441"/>
      <c r="J22" s="441"/>
      <c r="K22" s="441"/>
      <c r="L22" s="441"/>
      <c r="M22" s="441"/>
      <c r="N22" s="441"/>
      <c r="O22" s="441"/>
      <c r="P22" s="441"/>
      <c r="Q22" s="441"/>
      <c r="R22" s="441"/>
      <c r="S22" s="441"/>
      <c r="T22" s="441"/>
      <c r="U22" s="441"/>
      <c r="V22" s="441"/>
      <c r="W22" s="441"/>
      <c r="X22" s="441"/>
    </row>
    <row r="23" spans="1:24" ht="93" customHeight="1">
      <c r="A23" s="445"/>
      <c r="B23" s="446" t="s">
        <v>2175</v>
      </c>
      <c r="C23" s="452" t="s">
        <v>2176</v>
      </c>
      <c r="D23" s="448">
        <v>48990</v>
      </c>
      <c r="E23" s="453"/>
      <c r="F23" s="441"/>
      <c r="G23" s="441"/>
      <c r="H23" s="441"/>
      <c r="I23" s="441"/>
      <c r="J23" s="441"/>
      <c r="K23" s="441"/>
      <c r="L23" s="441"/>
      <c r="M23" s="441"/>
      <c r="N23" s="441"/>
      <c r="O23" s="441"/>
      <c r="P23" s="441"/>
      <c r="Q23" s="441"/>
      <c r="R23" s="441"/>
      <c r="S23" s="441"/>
      <c r="T23" s="441"/>
      <c r="U23" s="441"/>
      <c r="V23" s="441"/>
      <c r="W23" s="441"/>
      <c r="X23" s="441"/>
    </row>
    <row r="24" spans="1:24" ht="93" customHeight="1">
      <c r="A24" s="445" t="s">
        <v>800</v>
      </c>
      <c r="B24" s="461" t="s">
        <v>2177</v>
      </c>
      <c r="C24" s="462" t="s">
        <v>2179</v>
      </c>
      <c r="D24" s="463">
        <v>46990</v>
      </c>
      <c r="E24" s="464" t="s">
        <v>2180</v>
      </c>
      <c r="F24" s="441"/>
      <c r="G24" s="441"/>
      <c r="H24" s="441"/>
      <c r="I24" s="441"/>
      <c r="J24" s="441"/>
      <c r="K24" s="441"/>
      <c r="L24" s="441"/>
      <c r="M24" s="441"/>
      <c r="N24" s="441"/>
      <c r="O24" s="441"/>
      <c r="P24" s="441"/>
      <c r="Q24" s="441"/>
      <c r="R24" s="441"/>
      <c r="S24" s="441"/>
      <c r="T24" s="441"/>
      <c r="U24" s="441"/>
      <c r="V24" s="441"/>
      <c r="W24" s="441"/>
      <c r="X24" s="441"/>
    </row>
    <row r="25" spans="1:24" ht="93" customHeight="1">
      <c r="A25" s="445" t="s">
        <v>800</v>
      </c>
      <c r="B25" s="461" t="s">
        <v>2181</v>
      </c>
      <c r="C25" s="462" t="s">
        <v>2182</v>
      </c>
      <c r="D25" s="463">
        <v>60990</v>
      </c>
      <c r="E25" s="464" t="s">
        <v>2180</v>
      </c>
      <c r="F25" s="441"/>
      <c r="G25" s="441"/>
      <c r="H25" s="441"/>
      <c r="I25" s="441"/>
      <c r="J25" s="441"/>
      <c r="K25" s="441"/>
      <c r="L25" s="441"/>
      <c r="M25" s="441"/>
      <c r="N25" s="441"/>
      <c r="O25" s="441"/>
      <c r="P25" s="441"/>
      <c r="Q25" s="441"/>
      <c r="R25" s="441"/>
      <c r="S25" s="441"/>
      <c r="T25" s="441"/>
      <c r="U25" s="441"/>
      <c r="V25" s="441"/>
      <c r="W25" s="441"/>
      <c r="X25" s="441"/>
    </row>
    <row r="26" spans="1:24" ht="18" customHeight="1">
      <c r="A26" s="442"/>
      <c r="B26" s="443"/>
      <c r="C26" s="444" t="s">
        <v>2183</v>
      </c>
      <c r="D26" s="443"/>
      <c r="E26" s="443"/>
      <c r="F26" s="441"/>
      <c r="G26" s="441"/>
      <c r="H26" s="441"/>
      <c r="I26" s="441"/>
      <c r="J26" s="441"/>
      <c r="K26" s="441"/>
      <c r="L26" s="441"/>
      <c r="M26" s="441"/>
      <c r="N26" s="441"/>
      <c r="O26" s="441"/>
      <c r="P26" s="441"/>
      <c r="Q26" s="441"/>
      <c r="R26" s="441"/>
      <c r="S26" s="441"/>
      <c r="T26" s="441"/>
      <c r="U26" s="441"/>
      <c r="V26" s="441"/>
      <c r="W26" s="441"/>
      <c r="X26" s="441"/>
    </row>
    <row r="27" spans="1:24" ht="72" customHeight="1">
      <c r="A27" s="445"/>
      <c r="B27" s="465" t="s">
        <v>2184</v>
      </c>
      <c r="C27" s="452" t="s">
        <v>2185</v>
      </c>
      <c r="D27" s="466" t="s">
        <v>595</v>
      </c>
      <c r="E27" s="467" t="s">
        <v>2186</v>
      </c>
      <c r="F27" s="441"/>
      <c r="G27" s="441"/>
      <c r="H27" s="441"/>
      <c r="I27" s="441"/>
      <c r="J27" s="441"/>
      <c r="K27" s="441"/>
      <c r="L27" s="441"/>
      <c r="M27" s="441"/>
      <c r="N27" s="441"/>
      <c r="O27" s="441"/>
      <c r="P27" s="441"/>
      <c r="Q27" s="441"/>
      <c r="R27" s="441"/>
      <c r="S27" s="441"/>
      <c r="T27" s="441"/>
      <c r="U27" s="441"/>
      <c r="V27" s="441"/>
      <c r="W27" s="441"/>
      <c r="X27" s="441"/>
    </row>
    <row r="28" spans="1:24" ht="72" customHeight="1">
      <c r="A28" s="445"/>
      <c r="B28" s="465" t="s">
        <v>2187</v>
      </c>
      <c r="C28" s="452" t="s">
        <v>2188</v>
      </c>
      <c r="D28" s="466" t="s">
        <v>595</v>
      </c>
      <c r="E28" s="467" t="s">
        <v>2186</v>
      </c>
      <c r="F28" s="441"/>
      <c r="G28" s="441"/>
      <c r="H28" s="441"/>
      <c r="I28" s="441"/>
      <c r="J28" s="441"/>
      <c r="K28" s="441"/>
      <c r="L28" s="441"/>
      <c r="M28" s="441"/>
      <c r="N28" s="441"/>
      <c r="O28" s="441"/>
      <c r="P28" s="441"/>
      <c r="Q28" s="441"/>
      <c r="R28" s="441"/>
      <c r="S28" s="441"/>
      <c r="T28" s="441"/>
      <c r="U28" s="441"/>
      <c r="V28" s="441"/>
      <c r="W28" s="441"/>
      <c r="X28" s="441"/>
    </row>
    <row r="29" spans="1:24" ht="72" customHeight="1">
      <c r="A29" s="445"/>
      <c r="B29" s="465" t="s">
        <v>2189</v>
      </c>
      <c r="C29" s="452" t="s">
        <v>2190</v>
      </c>
      <c r="D29" s="466" t="s">
        <v>595</v>
      </c>
      <c r="E29" s="467" t="s">
        <v>2186</v>
      </c>
      <c r="F29" s="441"/>
      <c r="G29" s="441"/>
      <c r="H29" s="441"/>
      <c r="I29" s="441"/>
      <c r="J29" s="441"/>
      <c r="K29" s="441"/>
      <c r="L29" s="441"/>
      <c r="M29" s="441"/>
      <c r="N29" s="441"/>
      <c r="O29" s="441"/>
      <c r="P29" s="441"/>
      <c r="Q29" s="441"/>
      <c r="R29" s="441"/>
      <c r="S29" s="441"/>
      <c r="T29" s="441"/>
      <c r="U29" s="441"/>
      <c r="V29" s="441"/>
      <c r="W29" s="441"/>
      <c r="X29" s="441"/>
    </row>
    <row r="30" spans="1:24" ht="84" customHeight="1">
      <c r="A30" s="445"/>
      <c r="B30" s="465" t="s">
        <v>2191</v>
      </c>
      <c r="C30" s="452" t="s">
        <v>2192</v>
      </c>
      <c r="D30" s="466" t="s">
        <v>595</v>
      </c>
      <c r="E30" s="467" t="s">
        <v>2186</v>
      </c>
      <c r="F30" s="441"/>
      <c r="G30" s="441"/>
      <c r="H30" s="441"/>
      <c r="I30" s="441"/>
      <c r="J30" s="441"/>
      <c r="K30" s="441"/>
      <c r="L30" s="441"/>
      <c r="M30" s="441"/>
      <c r="N30" s="441"/>
      <c r="O30" s="441"/>
      <c r="P30" s="441"/>
      <c r="Q30" s="441"/>
      <c r="R30" s="441"/>
      <c r="S30" s="441"/>
      <c r="T30" s="441"/>
      <c r="U30" s="441"/>
      <c r="V30" s="441"/>
      <c r="W30" s="441"/>
      <c r="X30" s="441"/>
    </row>
    <row r="31" spans="1:24" ht="72" customHeight="1">
      <c r="A31" s="468"/>
      <c r="B31" s="465" t="s">
        <v>2193</v>
      </c>
      <c r="C31" s="452" t="s">
        <v>2194</v>
      </c>
      <c r="D31" s="466" t="s">
        <v>595</v>
      </c>
      <c r="E31" s="467" t="s">
        <v>2186</v>
      </c>
      <c r="F31" s="441"/>
      <c r="G31" s="441"/>
      <c r="H31" s="441"/>
      <c r="I31" s="441"/>
      <c r="J31" s="441"/>
      <c r="K31" s="441"/>
      <c r="L31" s="441"/>
      <c r="M31" s="441"/>
      <c r="N31" s="441"/>
      <c r="O31" s="441"/>
      <c r="P31" s="441"/>
      <c r="Q31" s="441"/>
      <c r="R31" s="441"/>
      <c r="S31" s="441"/>
      <c r="T31" s="441"/>
      <c r="U31" s="441"/>
      <c r="V31" s="441"/>
      <c r="W31" s="441"/>
      <c r="X31" s="441"/>
    </row>
    <row r="32" spans="1:24" ht="84" customHeight="1">
      <c r="A32" s="468"/>
      <c r="B32" s="465" t="s">
        <v>2195</v>
      </c>
      <c r="C32" s="452" t="s">
        <v>2196</v>
      </c>
      <c r="D32" s="466" t="s">
        <v>595</v>
      </c>
      <c r="E32" s="467" t="s">
        <v>2186</v>
      </c>
      <c r="F32" s="441"/>
      <c r="G32" s="441"/>
      <c r="H32" s="441"/>
      <c r="I32" s="441"/>
      <c r="J32" s="441"/>
      <c r="K32" s="441"/>
      <c r="L32" s="441"/>
      <c r="M32" s="441"/>
      <c r="N32" s="441"/>
      <c r="O32" s="441"/>
      <c r="P32" s="441"/>
      <c r="Q32" s="441"/>
      <c r="R32" s="441"/>
      <c r="S32" s="441"/>
      <c r="T32" s="441"/>
      <c r="U32" s="441"/>
      <c r="V32" s="441"/>
      <c r="W32" s="441"/>
      <c r="X32" s="441"/>
    </row>
    <row r="33" spans="1:24" ht="72" customHeight="1">
      <c r="A33" s="445"/>
      <c r="B33" s="465" t="s">
        <v>2197</v>
      </c>
      <c r="C33" s="452" t="s">
        <v>2198</v>
      </c>
      <c r="D33" s="466" t="s">
        <v>595</v>
      </c>
      <c r="E33" s="467" t="s">
        <v>2186</v>
      </c>
      <c r="F33" s="441"/>
      <c r="G33" s="441"/>
      <c r="H33" s="441"/>
      <c r="I33" s="441"/>
      <c r="J33" s="441"/>
      <c r="K33" s="441"/>
      <c r="L33" s="441"/>
      <c r="M33" s="441"/>
      <c r="N33" s="441"/>
      <c r="O33" s="441"/>
      <c r="P33" s="441"/>
      <c r="Q33" s="441"/>
      <c r="R33" s="441"/>
      <c r="S33" s="441"/>
      <c r="T33" s="441"/>
      <c r="U33" s="441"/>
      <c r="V33" s="441"/>
      <c r="W33" s="441"/>
      <c r="X33" s="441"/>
    </row>
    <row r="34" spans="1:24" ht="84" customHeight="1">
      <c r="A34" s="445"/>
      <c r="B34" s="465" t="s">
        <v>2199</v>
      </c>
      <c r="C34" s="452" t="s">
        <v>2200</v>
      </c>
      <c r="D34" s="466" t="s">
        <v>595</v>
      </c>
      <c r="E34" s="467" t="s">
        <v>2186</v>
      </c>
      <c r="F34" s="441"/>
      <c r="G34" s="339"/>
      <c r="H34" s="339"/>
      <c r="I34" s="339"/>
      <c r="J34" s="339"/>
      <c r="K34" s="339"/>
      <c r="L34" s="339"/>
      <c r="M34" s="339"/>
      <c r="N34" s="339"/>
      <c r="O34" s="339"/>
      <c r="P34" s="339"/>
      <c r="Q34" s="339"/>
      <c r="R34" s="339"/>
      <c r="S34" s="339"/>
      <c r="T34" s="339"/>
      <c r="U34" s="339"/>
      <c r="V34" s="339"/>
      <c r="W34" s="339"/>
      <c r="X34" s="339"/>
    </row>
    <row r="35" spans="1:24" ht="84" customHeight="1">
      <c r="A35" s="445" t="s">
        <v>800</v>
      </c>
      <c r="B35" s="469" t="s">
        <v>2201</v>
      </c>
      <c r="C35" s="462" t="s">
        <v>2202</v>
      </c>
      <c r="D35" s="470" t="s">
        <v>595</v>
      </c>
      <c r="E35" s="464" t="s">
        <v>2180</v>
      </c>
      <c r="F35" s="441"/>
      <c r="G35" s="339"/>
      <c r="H35" s="339"/>
      <c r="I35" s="339"/>
      <c r="J35" s="339"/>
      <c r="K35" s="339"/>
      <c r="L35" s="339"/>
      <c r="M35" s="339"/>
      <c r="N35" s="339"/>
      <c r="O35" s="339"/>
      <c r="P35" s="339"/>
      <c r="Q35" s="339"/>
      <c r="R35" s="339"/>
      <c r="S35" s="339"/>
      <c r="T35" s="339"/>
      <c r="U35" s="339"/>
      <c r="V35" s="339"/>
      <c r="W35" s="339"/>
      <c r="X35" s="339"/>
    </row>
    <row r="36" spans="1:24" ht="72" customHeight="1">
      <c r="A36" s="468"/>
      <c r="B36" s="465" t="s">
        <v>2203</v>
      </c>
      <c r="C36" s="452" t="s">
        <v>2204</v>
      </c>
      <c r="D36" s="466" t="s">
        <v>595</v>
      </c>
      <c r="E36" s="467" t="s">
        <v>2186</v>
      </c>
      <c r="F36" s="441"/>
      <c r="G36" s="441"/>
      <c r="H36" s="441"/>
      <c r="I36" s="441"/>
      <c r="J36" s="441"/>
      <c r="K36" s="441"/>
      <c r="L36" s="441"/>
      <c r="M36" s="441"/>
      <c r="N36" s="441"/>
      <c r="O36" s="441"/>
      <c r="P36" s="441"/>
      <c r="Q36" s="441"/>
      <c r="R36" s="441"/>
      <c r="S36" s="441"/>
      <c r="T36" s="441"/>
      <c r="U36" s="441"/>
      <c r="V36" s="441"/>
      <c r="W36" s="441"/>
      <c r="X36" s="441"/>
    </row>
    <row r="37" spans="1:24" ht="72" customHeight="1">
      <c r="A37" s="468"/>
      <c r="B37" s="465" t="s">
        <v>2205</v>
      </c>
      <c r="C37" s="452" t="s">
        <v>2206</v>
      </c>
      <c r="D37" s="466" t="s">
        <v>595</v>
      </c>
      <c r="E37" s="467" t="s">
        <v>2186</v>
      </c>
      <c r="F37" s="441"/>
      <c r="G37" s="441"/>
      <c r="H37" s="441"/>
      <c r="I37" s="441"/>
      <c r="J37" s="441"/>
      <c r="K37" s="441"/>
      <c r="L37" s="441"/>
      <c r="M37" s="441"/>
      <c r="N37" s="441"/>
      <c r="O37" s="441"/>
      <c r="P37" s="441"/>
      <c r="Q37" s="441"/>
      <c r="R37" s="441"/>
      <c r="S37" s="441"/>
      <c r="T37" s="441"/>
      <c r="U37" s="441"/>
      <c r="V37" s="441"/>
      <c r="W37" s="441"/>
      <c r="X37" s="441"/>
    </row>
    <row r="38" spans="1:24" ht="72" customHeight="1">
      <c r="A38" s="468"/>
      <c r="B38" s="465" t="s">
        <v>2207</v>
      </c>
      <c r="C38" s="452" t="s">
        <v>2208</v>
      </c>
      <c r="D38" s="466" t="s">
        <v>595</v>
      </c>
      <c r="E38" s="467" t="s">
        <v>2186</v>
      </c>
      <c r="F38" s="441"/>
      <c r="G38" s="441"/>
      <c r="H38" s="441"/>
      <c r="I38" s="441"/>
      <c r="J38" s="441"/>
      <c r="K38" s="441"/>
      <c r="L38" s="441"/>
      <c r="M38" s="441"/>
      <c r="N38" s="441"/>
      <c r="O38" s="441"/>
      <c r="P38" s="441"/>
      <c r="Q38" s="441"/>
      <c r="R38" s="441"/>
      <c r="S38" s="441"/>
      <c r="T38" s="441"/>
      <c r="U38" s="441"/>
      <c r="V38" s="441"/>
      <c r="W38" s="441"/>
      <c r="X38" s="441"/>
    </row>
    <row r="39" spans="1:24" ht="72" customHeight="1">
      <c r="A39" s="468"/>
      <c r="B39" s="465" t="s">
        <v>2209</v>
      </c>
      <c r="C39" s="452" t="s">
        <v>2210</v>
      </c>
      <c r="D39" s="466" t="s">
        <v>595</v>
      </c>
      <c r="E39" s="467" t="s">
        <v>2186</v>
      </c>
      <c r="F39" s="441"/>
      <c r="G39" s="441"/>
      <c r="H39" s="441"/>
      <c r="I39" s="441"/>
      <c r="J39" s="441"/>
      <c r="K39" s="441"/>
      <c r="L39" s="441"/>
      <c r="M39" s="441"/>
      <c r="N39" s="441"/>
      <c r="O39" s="441"/>
      <c r="P39" s="441"/>
      <c r="Q39" s="441"/>
      <c r="R39" s="441"/>
      <c r="S39" s="441"/>
      <c r="T39" s="441"/>
      <c r="U39" s="441"/>
      <c r="V39" s="441"/>
      <c r="W39" s="441"/>
      <c r="X39" s="441"/>
    </row>
    <row r="40" spans="1:24" ht="72" customHeight="1">
      <c r="A40" s="445"/>
      <c r="B40" s="465" t="s">
        <v>2211</v>
      </c>
      <c r="C40" s="452" t="s">
        <v>2212</v>
      </c>
      <c r="D40" s="466" t="s">
        <v>595</v>
      </c>
      <c r="E40" s="467" t="s">
        <v>2186</v>
      </c>
      <c r="F40" s="441"/>
      <c r="G40" s="441"/>
      <c r="H40" s="441"/>
      <c r="I40" s="441"/>
      <c r="J40" s="441"/>
      <c r="K40" s="441"/>
      <c r="L40" s="441"/>
      <c r="M40" s="441"/>
      <c r="N40" s="441"/>
      <c r="O40" s="441"/>
      <c r="P40" s="441"/>
      <c r="Q40" s="441"/>
      <c r="R40" s="441"/>
      <c r="S40" s="441"/>
      <c r="T40" s="441"/>
      <c r="U40" s="441"/>
      <c r="V40" s="441"/>
      <c r="W40" s="441"/>
      <c r="X40" s="441"/>
    </row>
    <row r="41" spans="1:24" ht="96" customHeight="1">
      <c r="A41" s="445"/>
      <c r="B41" s="465" t="s">
        <v>2213</v>
      </c>
      <c r="C41" s="452" t="s">
        <v>2214</v>
      </c>
      <c r="D41" s="466" t="s">
        <v>595</v>
      </c>
      <c r="E41" s="467" t="s">
        <v>2186</v>
      </c>
      <c r="F41" s="441"/>
      <c r="G41" s="441"/>
      <c r="H41" s="441"/>
      <c r="I41" s="441"/>
      <c r="J41" s="441"/>
      <c r="K41" s="441"/>
      <c r="L41" s="441"/>
      <c r="M41" s="441"/>
      <c r="N41" s="441"/>
      <c r="O41" s="441"/>
      <c r="P41" s="441"/>
      <c r="Q41" s="441"/>
      <c r="R41" s="441"/>
      <c r="S41" s="441"/>
      <c r="T41" s="441"/>
      <c r="U41" s="441"/>
      <c r="V41" s="441"/>
      <c r="W41" s="441"/>
      <c r="X41" s="441"/>
    </row>
    <row r="42" spans="1:24" ht="72" customHeight="1">
      <c r="A42" s="445"/>
      <c r="B42" s="465" t="s">
        <v>2215</v>
      </c>
      <c r="C42" s="452" t="s">
        <v>2216</v>
      </c>
      <c r="D42" s="466" t="s">
        <v>595</v>
      </c>
      <c r="E42" s="467" t="s">
        <v>2186</v>
      </c>
      <c r="F42" s="441"/>
      <c r="G42" s="441"/>
      <c r="H42" s="441"/>
      <c r="I42" s="441"/>
      <c r="J42" s="441"/>
      <c r="K42" s="441"/>
      <c r="L42" s="441"/>
      <c r="M42" s="441"/>
      <c r="N42" s="441"/>
      <c r="O42" s="441"/>
      <c r="P42" s="441"/>
      <c r="Q42" s="441"/>
      <c r="R42" s="441"/>
      <c r="S42" s="441"/>
      <c r="T42" s="441"/>
      <c r="U42" s="441"/>
      <c r="V42" s="441"/>
      <c r="W42" s="441"/>
      <c r="X42" s="441"/>
    </row>
    <row r="43" spans="1:24" ht="96" customHeight="1">
      <c r="A43" s="445"/>
      <c r="B43" s="465" t="s">
        <v>2217</v>
      </c>
      <c r="C43" s="452" t="s">
        <v>2218</v>
      </c>
      <c r="D43" s="466" t="s">
        <v>595</v>
      </c>
      <c r="E43" s="467" t="s">
        <v>2186</v>
      </c>
      <c r="F43" s="441"/>
      <c r="G43" s="441"/>
      <c r="H43" s="441"/>
      <c r="I43" s="441"/>
      <c r="J43" s="441"/>
      <c r="K43" s="441"/>
      <c r="L43" s="441"/>
      <c r="M43" s="441"/>
      <c r="N43" s="441"/>
      <c r="O43" s="441"/>
      <c r="P43" s="441"/>
      <c r="Q43" s="441"/>
      <c r="R43" s="441"/>
      <c r="S43" s="441"/>
      <c r="T43" s="441"/>
      <c r="U43" s="441"/>
      <c r="V43" s="441"/>
      <c r="W43" s="441"/>
      <c r="X43" s="441"/>
    </row>
    <row r="44" spans="1:24" ht="72" customHeight="1">
      <c r="A44" s="445"/>
      <c r="B44" s="465" t="s">
        <v>2219</v>
      </c>
      <c r="C44" s="452" t="s">
        <v>2220</v>
      </c>
      <c r="D44" s="466" t="s">
        <v>595</v>
      </c>
      <c r="E44" s="467" t="s">
        <v>2186</v>
      </c>
      <c r="F44" s="441"/>
      <c r="G44" s="441"/>
      <c r="H44" s="441"/>
      <c r="I44" s="441"/>
      <c r="J44" s="441"/>
      <c r="K44" s="441"/>
      <c r="L44" s="441"/>
      <c r="M44" s="441"/>
      <c r="N44" s="441"/>
      <c r="O44" s="441"/>
      <c r="P44" s="441"/>
      <c r="Q44" s="441"/>
      <c r="R44" s="441"/>
      <c r="S44" s="441"/>
      <c r="T44" s="441"/>
      <c r="U44" s="441"/>
      <c r="V44" s="441"/>
      <c r="W44" s="441"/>
      <c r="X44" s="441"/>
    </row>
    <row r="45" spans="1:24" ht="96" customHeight="1">
      <c r="A45" s="445"/>
      <c r="B45" s="465" t="s">
        <v>2221</v>
      </c>
      <c r="C45" s="452" t="s">
        <v>2222</v>
      </c>
      <c r="D45" s="466" t="s">
        <v>595</v>
      </c>
      <c r="E45" s="467" t="s">
        <v>2186</v>
      </c>
      <c r="F45" s="441"/>
      <c r="G45" s="441"/>
      <c r="H45" s="441"/>
      <c r="I45" s="441"/>
      <c r="J45" s="441"/>
      <c r="K45" s="441"/>
      <c r="L45" s="441"/>
      <c r="M45" s="441"/>
      <c r="N45" s="441"/>
      <c r="O45" s="441"/>
      <c r="P45" s="441"/>
      <c r="Q45" s="441"/>
      <c r="R45" s="441"/>
      <c r="S45" s="441"/>
      <c r="T45" s="441"/>
      <c r="U45" s="441"/>
      <c r="V45" s="441"/>
      <c r="W45" s="441"/>
      <c r="X45" s="441"/>
    </row>
    <row r="46" spans="1:24" ht="72" customHeight="1">
      <c r="A46" s="445"/>
      <c r="B46" s="465" t="s">
        <v>2223</v>
      </c>
      <c r="C46" s="452" t="s">
        <v>2224</v>
      </c>
      <c r="D46" s="466" t="s">
        <v>595</v>
      </c>
      <c r="E46" s="467" t="s">
        <v>2186</v>
      </c>
      <c r="F46" s="441"/>
      <c r="G46" s="441"/>
      <c r="H46" s="441"/>
      <c r="I46" s="441"/>
      <c r="J46" s="441"/>
      <c r="K46" s="441"/>
      <c r="L46" s="441"/>
      <c r="M46" s="441"/>
      <c r="N46" s="441"/>
      <c r="O46" s="441"/>
      <c r="P46" s="441"/>
      <c r="Q46" s="441"/>
      <c r="R46" s="441"/>
      <c r="S46" s="441"/>
      <c r="T46" s="441"/>
      <c r="U46" s="441"/>
      <c r="V46" s="441"/>
      <c r="W46" s="441"/>
      <c r="X46" s="441"/>
    </row>
    <row r="47" spans="1:24" ht="96" customHeight="1">
      <c r="A47" s="445"/>
      <c r="B47" s="465" t="s">
        <v>2225</v>
      </c>
      <c r="C47" s="452" t="s">
        <v>2226</v>
      </c>
      <c r="D47" s="466" t="s">
        <v>595</v>
      </c>
      <c r="E47" s="467" t="s">
        <v>2186</v>
      </c>
      <c r="F47" s="441"/>
      <c r="G47" s="441"/>
      <c r="H47" s="441"/>
      <c r="I47" s="441"/>
      <c r="J47" s="441"/>
      <c r="K47" s="441"/>
      <c r="L47" s="441"/>
      <c r="M47" s="441"/>
      <c r="N47" s="441"/>
      <c r="O47" s="441"/>
      <c r="P47" s="441"/>
      <c r="Q47" s="441"/>
      <c r="R47" s="441"/>
      <c r="S47" s="441"/>
      <c r="T47" s="441"/>
      <c r="U47" s="441"/>
      <c r="V47" s="441"/>
      <c r="W47" s="441"/>
      <c r="X47" s="441"/>
    </row>
    <row r="48" spans="1:24" ht="20.25" customHeight="1">
      <c r="A48" s="431"/>
      <c r="B48" s="438"/>
      <c r="C48" s="439" t="s">
        <v>2227</v>
      </c>
      <c r="D48" s="434"/>
      <c r="E48" s="432"/>
      <c r="F48" s="441"/>
      <c r="G48" s="339"/>
      <c r="H48" s="339"/>
      <c r="I48" s="339"/>
      <c r="J48" s="339"/>
      <c r="K48" s="339"/>
      <c r="L48" s="339"/>
      <c r="M48" s="339"/>
      <c r="N48" s="339"/>
      <c r="O48" s="339"/>
      <c r="P48" s="339"/>
      <c r="Q48" s="339"/>
      <c r="R48" s="339"/>
      <c r="S48" s="339"/>
      <c r="T48" s="339"/>
      <c r="U48" s="339"/>
      <c r="V48" s="339"/>
      <c r="W48" s="339"/>
      <c r="X48" s="339"/>
    </row>
    <row r="49" spans="1:24" ht="72" customHeight="1">
      <c r="A49" s="471"/>
      <c r="B49" s="472" t="s">
        <v>2228</v>
      </c>
      <c r="C49" s="473" t="s">
        <v>2229</v>
      </c>
      <c r="D49" s="466" t="s">
        <v>595</v>
      </c>
      <c r="E49" s="467" t="s">
        <v>2186</v>
      </c>
      <c r="F49" s="441"/>
      <c r="G49" s="339"/>
      <c r="H49" s="339"/>
      <c r="I49" s="339"/>
      <c r="J49" s="339"/>
      <c r="K49" s="339"/>
      <c r="L49" s="339"/>
      <c r="M49" s="339"/>
      <c r="N49" s="339"/>
      <c r="O49" s="339"/>
      <c r="P49" s="339"/>
      <c r="Q49" s="339"/>
      <c r="R49" s="339"/>
      <c r="S49" s="339"/>
      <c r="T49" s="339"/>
      <c r="U49" s="339"/>
      <c r="V49" s="339"/>
      <c r="W49" s="339"/>
      <c r="X49" s="339"/>
    </row>
    <row r="50" spans="1:24" ht="72" customHeight="1">
      <c r="A50" s="471"/>
      <c r="B50" s="472" t="s">
        <v>2230</v>
      </c>
      <c r="C50" s="473" t="s">
        <v>2231</v>
      </c>
      <c r="D50" s="466" t="s">
        <v>595</v>
      </c>
      <c r="E50" s="467" t="s">
        <v>2186</v>
      </c>
      <c r="F50" s="441"/>
      <c r="G50" s="339"/>
      <c r="H50" s="339"/>
      <c r="I50" s="339"/>
      <c r="J50" s="339"/>
      <c r="K50" s="339"/>
      <c r="L50" s="339"/>
      <c r="M50" s="339"/>
      <c r="N50" s="339"/>
      <c r="O50" s="339"/>
      <c r="P50" s="339"/>
      <c r="Q50" s="339"/>
      <c r="R50" s="339"/>
      <c r="S50" s="339"/>
      <c r="T50" s="339"/>
      <c r="U50" s="339"/>
      <c r="V50" s="339"/>
      <c r="W50" s="339"/>
      <c r="X50" s="339"/>
    </row>
    <row r="51" spans="1:24" ht="61.5" customHeight="1">
      <c r="A51" s="445"/>
      <c r="B51" s="472" t="s">
        <v>2232</v>
      </c>
      <c r="C51" s="473" t="s">
        <v>2233</v>
      </c>
      <c r="D51" s="466" t="s">
        <v>595</v>
      </c>
      <c r="E51" s="467" t="s">
        <v>2186</v>
      </c>
      <c r="F51" s="441"/>
      <c r="G51" s="339"/>
      <c r="H51" s="339"/>
      <c r="I51" s="339"/>
      <c r="J51" s="339"/>
      <c r="K51" s="339"/>
      <c r="L51" s="339"/>
      <c r="M51" s="339"/>
      <c r="N51" s="339"/>
      <c r="O51" s="339"/>
      <c r="P51" s="339"/>
      <c r="Q51" s="339"/>
      <c r="R51" s="339"/>
      <c r="S51" s="339"/>
      <c r="T51" s="339"/>
      <c r="U51" s="339"/>
      <c r="V51" s="339"/>
      <c r="W51" s="339"/>
      <c r="X51" s="339"/>
    </row>
    <row r="52" spans="1:24" ht="60.75" customHeight="1">
      <c r="A52" s="445"/>
      <c r="B52" s="472" t="s">
        <v>2246</v>
      </c>
      <c r="C52" s="473" t="s">
        <v>2247</v>
      </c>
      <c r="D52" s="466" t="s">
        <v>595</v>
      </c>
      <c r="E52" s="467" t="s">
        <v>2186</v>
      </c>
      <c r="F52" s="441"/>
      <c r="G52" s="339"/>
      <c r="H52" s="339"/>
      <c r="I52" s="339"/>
      <c r="J52" s="339"/>
      <c r="K52" s="339"/>
      <c r="L52" s="339"/>
      <c r="M52" s="339"/>
      <c r="N52" s="339"/>
      <c r="O52" s="339"/>
      <c r="P52" s="339"/>
      <c r="Q52" s="339"/>
      <c r="R52" s="339"/>
      <c r="S52" s="339"/>
      <c r="T52" s="339"/>
      <c r="U52" s="339"/>
      <c r="V52" s="339"/>
      <c r="W52" s="339"/>
      <c r="X52" s="339"/>
    </row>
    <row r="53" spans="1:24" ht="20.25" customHeight="1">
      <c r="A53" s="431"/>
      <c r="B53" s="438"/>
      <c r="C53" s="439" t="s">
        <v>2248</v>
      </c>
      <c r="D53" s="434"/>
      <c r="E53" s="432"/>
      <c r="F53" s="441"/>
      <c r="G53" s="441"/>
      <c r="H53" s="441"/>
      <c r="I53" s="441"/>
      <c r="J53" s="441"/>
      <c r="K53" s="441"/>
      <c r="L53" s="441"/>
      <c r="M53" s="441"/>
      <c r="N53" s="441"/>
      <c r="O53" s="441"/>
      <c r="P53" s="441"/>
      <c r="Q53" s="441"/>
      <c r="R53" s="441"/>
      <c r="S53" s="441"/>
      <c r="T53" s="441"/>
      <c r="U53" s="441"/>
      <c r="V53" s="441"/>
      <c r="W53" s="441"/>
      <c r="X53" s="441"/>
    </row>
    <row r="54" spans="1:24" ht="59.25" customHeight="1">
      <c r="A54" s="468"/>
      <c r="B54" s="472" t="s">
        <v>2249</v>
      </c>
      <c r="C54" s="473" t="s">
        <v>2250</v>
      </c>
      <c r="D54" s="466" t="s">
        <v>595</v>
      </c>
      <c r="E54" s="467" t="s">
        <v>2186</v>
      </c>
      <c r="F54" s="441"/>
      <c r="G54" s="441"/>
      <c r="H54" s="441"/>
      <c r="I54" s="441"/>
      <c r="J54" s="441"/>
      <c r="K54" s="441"/>
      <c r="L54" s="441"/>
      <c r="M54" s="441"/>
      <c r="N54" s="441"/>
      <c r="O54" s="441"/>
      <c r="P54" s="441"/>
      <c r="Q54" s="441"/>
      <c r="R54" s="441"/>
      <c r="S54" s="441"/>
      <c r="T54" s="441"/>
      <c r="U54" s="441"/>
      <c r="V54" s="441"/>
      <c r="W54" s="441"/>
      <c r="X54" s="441"/>
    </row>
    <row r="55" spans="1:24" ht="53.25" customHeight="1">
      <c r="A55" s="471"/>
      <c r="B55" s="472" t="s">
        <v>2251</v>
      </c>
      <c r="C55" s="473" t="s">
        <v>2252</v>
      </c>
      <c r="D55" s="466" t="s">
        <v>595</v>
      </c>
      <c r="E55" s="467" t="s">
        <v>2186</v>
      </c>
      <c r="F55" s="441"/>
      <c r="G55" s="479"/>
      <c r="H55" s="479"/>
      <c r="I55" s="479"/>
      <c r="J55" s="479"/>
      <c r="K55" s="479"/>
      <c r="L55" s="479"/>
      <c r="M55" s="479"/>
      <c r="N55" s="479"/>
      <c r="O55" s="479"/>
      <c r="P55" s="479"/>
      <c r="Q55" s="479"/>
      <c r="R55" s="479"/>
      <c r="S55" s="479"/>
      <c r="T55" s="479"/>
      <c r="U55" s="479"/>
      <c r="V55" s="479"/>
      <c r="W55" s="479"/>
      <c r="X55" s="479"/>
    </row>
    <row r="56" spans="1:24" ht="54" customHeight="1">
      <c r="A56" s="471"/>
      <c r="B56" s="472" t="s">
        <v>2253</v>
      </c>
      <c r="C56" s="473" t="s">
        <v>2254</v>
      </c>
      <c r="D56" s="466" t="s">
        <v>595</v>
      </c>
      <c r="E56" s="467" t="s">
        <v>2186</v>
      </c>
      <c r="F56" s="441"/>
      <c r="G56" s="479"/>
      <c r="H56" s="479"/>
      <c r="I56" s="479"/>
      <c r="J56" s="479"/>
      <c r="K56" s="479"/>
      <c r="L56" s="479"/>
      <c r="M56" s="479"/>
      <c r="N56" s="479"/>
      <c r="O56" s="479"/>
      <c r="P56" s="479"/>
      <c r="Q56" s="479"/>
      <c r="R56" s="479"/>
      <c r="S56" s="479"/>
      <c r="T56" s="479"/>
      <c r="U56" s="479"/>
      <c r="V56" s="479"/>
      <c r="W56" s="479"/>
      <c r="X56" s="479"/>
    </row>
    <row r="57" spans="1:24" ht="51" customHeight="1">
      <c r="A57" s="471"/>
      <c r="B57" s="472" t="s">
        <v>2255</v>
      </c>
      <c r="C57" s="473" t="s">
        <v>2256</v>
      </c>
      <c r="D57" s="466" t="s">
        <v>595</v>
      </c>
      <c r="E57" s="467" t="s">
        <v>2186</v>
      </c>
      <c r="F57" s="441"/>
      <c r="G57" s="479"/>
      <c r="H57" s="479"/>
      <c r="I57" s="479"/>
      <c r="J57" s="479"/>
      <c r="K57" s="479"/>
      <c r="L57" s="479"/>
      <c r="M57" s="479"/>
      <c r="N57" s="479"/>
      <c r="O57" s="479"/>
      <c r="P57" s="479"/>
      <c r="Q57" s="479"/>
      <c r="R57" s="479"/>
      <c r="S57" s="479"/>
      <c r="T57" s="479"/>
      <c r="U57" s="479"/>
      <c r="V57" s="479"/>
      <c r="W57" s="479"/>
      <c r="X57" s="479"/>
    </row>
    <row r="58" spans="1:24" ht="47.25" customHeight="1">
      <c r="A58" s="471"/>
      <c r="B58" s="472" t="s">
        <v>2257</v>
      </c>
      <c r="C58" s="473" t="s">
        <v>2258</v>
      </c>
      <c r="D58" s="466" t="s">
        <v>595</v>
      </c>
      <c r="E58" s="467" t="s">
        <v>2186</v>
      </c>
      <c r="F58" s="441"/>
      <c r="G58" s="441"/>
      <c r="H58" s="441"/>
      <c r="I58" s="441"/>
      <c r="J58" s="441"/>
      <c r="K58" s="441"/>
      <c r="L58" s="441"/>
      <c r="M58" s="441"/>
      <c r="N58" s="441"/>
      <c r="O58" s="441"/>
      <c r="P58" s="441"/>
      <c r="Q58" s="441"/>
      <c r="R58" s="441"/>
      <c r="S58" s="441"/>
      <c r="T58" s="441"/>
      <c r="U58" s="441"/>
      <c r="V58" s="441"/>
      <c r="W58" s="441"/>
      <c r="X58" s="441"/>
    </row>
    <row r="59" spans="1:24" ht="51" customHeight="1">
      <c r="A59" s="471"/>
      <c r="B59" s="472" t="s">
        <v>2259</v>
      </c>
      <c r="C59" s="473" t="s">
        <v>2260</v>
      </c>
      <c r="D59" s="466" t="s">
        <v>595</v>
      </c>
      <c r="E59" s="467" t="s">
        <v>2186</v>
      </c>
      <c r="F59" s="441"/>
      <c r="G59" s="441"/>
      <c r="H59" s="441"/>
      <c r="I59" s="441"/>
      <c r="J59" s="441"/>
      <c r="K59" s="441"/>
      <c r="L59" s="441"/>
      <c r="M59" s="441"/>
      <c r="N59" s="441"/>
      <c r="O59" s="441"/>
      <c r="P59" s="441"/>
      <c r="Q59" s="441"/>
      <c r="R59" s="441"/>
      <c r="S59" s="441"/>
      <c r="T59" s="441"/>
      <c r="U59" s="441"/>
      <c r="V59" s="441"/>
      <c r="W59" s="441"/>
      <c r="X59" s="441"/>
    </row>
    <row r="60" spans="1:24" ht="51" customHeight="1">
      <c r="A60" s="471"/>
      <c r="B60" s="472" t="s">
        <v>2261</v>
      </c>
      <c r="C60" s="473" t="s">
        <v>2262</v>
      </c>
      <c r="D60" s="466" t="s">
        <v>595</v>
      </c>
      <c r="E60" s="467" t="s">
        <v>2186</v>
      </c>
      <c r="F60" s="441"/>
      <c r="G60" s="441"/>
      <c r="H60" s="441"/>
      <c r="I60" s="441"/>
      <c r="J60" s="441"/>
      <c r="K60" s="441"/>
      <c r="L60" s="441"/>
      <c r="M60" s="441"/>
      <c r="N60" s="441"/>
      <c r="O60" s="441"/>
      <c r="P60" s="441"/>
      <c r="Q60" s="441"/>
      <c r="R60" s="441"/>
      <c r="S60" s="441"/>
      <c r="T60" s="441"/>
      <c r="U60" s="441"/>
      <c r="V60" s="441"/>
      <c r="W60" s="441"/>
      <c r="X60" s="441"/>
    </row>
    <row r="61" spans="1:24" ht="20.25" customHeight="1">
      <c r="A61" s="431"/>
      <c r="B61" s="438"/>
      <c r="C61" s="439" t="s">
        <v>2263</v>
      </c>
      <c r="D61" s="434"/>
      <c r="E61" s="432"/>
      <c r="F61" s="441"/>
      <c r="G61" s="441"/>
      <c r="H61" s="441"/>
      <c r="I61" s="441"/>
      <c r="J61" s="441"/>
      <c r="K61" s="441"/>
      <c r="L61" s="441"/>
      <c r="M61" s="441"/>
      <c r="N61" s="441"/>
      <c r="O61" s="441"/>
      <c r="P61" s="441"/>
      <c r="Q61" s="441"/>
      <c r="R61" s="441"/>
      <c r="S61" s="441"/>
      <c r="T61" s="441"/>
      <c r="U61" s="441"/>
      <c r="V61" s="441"/>
      <c r="W61" s="441"/>
      <c r="X61" s="441"/>
    </row>
    <row r="62" spans="1:24" ht="73.5" customHeight="1">
      <c r="A62" s="480"/>
      <c r="B62" s="481" t="s">
        <v>2264</v>
      </c>
      <c r="C62" s="482" t="s">
        <v>2265</v>
      </c>
      <c r="D62" s="466" t="s">
        <v>595</v>
      </c>
      <c r="E62" s="467" t="s">
        <v>2186</v>
      </c>
      <c r="F62" s="441"/>
      <c r="G62" s="441"/>
      <c r="H62" s="441"/>
      <c r="I62" s="441"/>
      <c r="J62" s="441"/>
      <c r="K62" s="441"/>
      <c r="L62" s="441"/>
      <c r="M62" s="441"/>
      <c r="N62" s="441"/>
      <c r="O62" s="441"/>
      <c r="P62" s="441"/>
      <c r="Q62" s="441"/>
      <c r="R62" s="441"/>
      <c r="S62" s="441"/>
      <c r="T62" s="441"/>
      <c r="U62" s="441"/>
      <c r="V62" s="441"/>
      <c r="W62" s="441"/>
      <c r="X62" s="441"/>
    </row>
    <row r="63" spans="1:24" ht="73.5" customHeight="1">
      <c r="A63" s="480"/>
      <c r="B63" s="483" t="s">
        <v>2266</v>
      </c>
      <c r="C63" s="482" t="s">
        <v>2267</v>
      </c>
      <c r="D63" s="466" t="s">
        <v>595</v>
      </c>
      <c r="E63" s="467" t="s">
        <v>2186</v>
      </c>
      <c r="F63" s="441"/>
      <c r="G63" s="441"/>
      <c r="H63" s="441"/>
      <c r="I63" s="441"/>
      <c r="J63" s="441"/>
      <c r="K63" s="441"/>
      <c r="L63" s="441"/>
      <c r="M63" s="441"/>
      <c r="N63" s="441"/>
      <c r="O63" s="441"/>
      <c r="P63" s="441"/>
      <c r="Q63" s="441"/>
      <c r="R63" s="441"/>
      <c r="S63" s="441"/>
      <c r="T63" s="441"/>
      <c r="U63" s="441"/>
      <c r="V63" s="441"/>
      <c r="W63" s="441"/>
      <c r="X63" s="441"/>
    </row>
    <row r="64" spans="1:24" ht="73.5" customHeight="1">
      <c r="A64" s="480"/>
      <c r="B64" s="483" t="s">
        <v>2268</v>
      </c>
      <c r="C64" s="482" t="s">
        <v>2269</v>
      </c>
      <c r="D64" s="466" t="s">
        <v>595</v>
      </c>
      <c r="E64" s="467" t="s">
        <v>2186</v>
      </c>
      <c r="F64" s="441"/>
      <c r="G64" s="441"/>
      <c r="H64" s="441"/>
      <c r="I64" s="441"/>
      <c r="J64" s="441"/>
      <c r="K64" s="441"/>
      <c r="L64" s="441"/>
      <c r="M64" s="441"/>
      <c r="N64" s="441"/>
      <c r="O64" s="441"/>
      <c r="P64" s="441"/>
      <c r="Q64" s="441"/>
      <c r="R64" s="441"/>
      <c r="S64" s="441"/>
      <c r="T64" s="441"/>
      <c r="U64" s="441"/>
      <c r="V64" s="441"/>
      <c r="W64" s="441"/>
      <c r="X64" s="441"/>
    </row>
    <row r="65" spans="1:24" ht="73.5" customHeight="1">
      <c r="A65" s="480"/>
      <c r="B65" s="483" t="s">
        <v>2270</v>
      </c>
      <c r="C65" s="482" t="s">
        <v>2271</v>
      </c>
      <c r="D65" s="466" t="s">
        <v>595</v>
      </c>
      <c r="E65" s="467" t="s">
        <v>2186</v>
      </c>
      <c r="F65" s="441"/>
      <c r="G65" s="441"/>
      <c r="H65" s="441"/>
      <c r="I65" s="441"/>
      <c r="J65" s="441"/>
      <c r="K65" s="441"/>
      <c r="L65" s="441"/>
      <c r="M65" s="441"/>
      <c r="N65" s="441"/>
      <c r="O65" s="441"/>
      <c r="P65" s="441"/>
      <c r="Q65" s="441"/>
      <c r="R65" s="441"/>
      <c r="S65" s="441"/>
      <c r="T65" s="441"/>
      <c r="U65" s="441"/>
      <c r="V65" s="441"/>
      <c r="W65" s="441"/>
      <c r="X65" s="441"/>
    </row>
    <row r="66" spans="1:24" ht="12.75" customHeight="1">
      <c r="A66" s="339"/>
      <c r="B66" s="484"/>
      <c r="C66" s="339"/>
      <c r="D66" s="485"/>
      <c r="E66" s="485"/>
      <c r="F66" s="339"/>
      <c r="G66" s="339"/>
      <c r="H66" s="339"/>
      <c r="I66" s="339"/>
      <c r="J66" s="339"/>
      <c r="K66" s="339"/>
      <c r="L66" s="339"/>
      <c r="M66" s="339"/>
      <c r="N66" s="339"/>
      <c r="O66" s="339"/>
      <c r="P66" s="339"/>
      <c r="Q66" s="339"/>
      <c r="R66" s="339"/>
      <c r="S66" s="339"/>
      <c r="T66" s="339"/>
      <c r="U66" s="339"/>
      <c r="V66" s="339"/>
      <c r="W66" s="339"/>
      <c r="X66" s="339"/>
    </row>
    <row r="67" spans="1:24" ht="12.75" customHeight="1">
      <c r="A67" s="339"/>
      <c r="B67" s="484"/>
      <c r="C67" s="339"/>
      <c r="D67" s="485"/>
      <c r="E67" s="485"/>
      <c r="F67" s="339"/>
      <c r="G67" s="339"/>
      <c r="H67" s="339"/>
      <c r="I67" s="339"/>
      <c r="J67" s="339"/>
      <c r="K67" s="339"/>
      <c r="L67" s="339"/>
      <c r="M67" s="339"/>
      <c r="N67" s="339"/>
      <c r="O67" s="339"/>
      <c r="P67" s="339"/>
      <c r="Q67" s="339"/>
      <c r="R67" s="339"/>
      <c r="S67" s="339"/>
      <c r="T67" s="339"/>
      <c r="U67" s="339"/>
      <c r="V67" s="339"/>
      <c r="W67" s="339"/>
      <c r="X67" s="339"/>
    </row>
    <row r="68" spans="1:24" ht="12.75" customHeight="1">
      <c r="A68" s="339"/>
      <c r="B68" s="484"/>
      <c r="C68" s="339"/>
      <c r="D68" s="485"/>
      <c r="E68" s="485"/>
      <c r="F68" s="339"/>
      <c r="G68" s="339"/>
      <c r="H68" s="339"/>
      <c r="I68" s="339"/>
      <c r="J68" s="339"/>
      <c r="K68" s="339"/>
      <c r="L68" s="339"/>
      <c r="M68" s="339"/>
      <c r="N68" s="339"/>
      <c r="O68" s="339"/>
      <c r="P68" s="339"/>
      <c r="Q68" s="339"/>
      <c r="R68" s="339"/>
      <c r="S68" s="339"/>
      <c r="T68" s="339"/>
      <c r="U68" s="339"/>
      <c r="V68" s="339"/>
      <c r="W68" s="339"/>
      <c r="X68" s="339"/>
    </row>
    <row r="69" spans="1:24" ht="12.75" customHeight="1">
      <c r="A69" s="339"/>
      <c r="B69" s="484"/>
      <c r="C69" s="339"/>
      <c r="D69" s="485"/>
      <c r="E69" s="485"/>
      <c r="F69" s="339"/>
      <c r="G69" s="339"/>
      <c r="H69" s="339"/>
      <c r="I69" s="339"/>
      <c r="J69" s="339"/>
      <c r="K69" s="339"/>
      <c r="L69" s="339"/>
      <c r="M69" s="339"/>
      <c r="N69" s="339"/>
      <c r="O69" s="339"/>
      <c r="P69" s="339"/>
      <c r="Q69" s="339"/>
      <c r="R69" s="339"/>
      <c r="S69" s="339"/>
      <c r="T69" s="339"/>
      <c r="U69" s="339"/>
      <c r="V69" s="339"/>
      <c r="W69" s="339"/>
      <c r="X69" s="339"/>
    </row>
    <row r="70" spans="1:24" ht="12.75" customHeight="1">
      <c r="A70" s="339"/>
      <c r="B70" s="484"/>
      <c r="C70" s="339"/>
      <c r="D70" s="485"/>
      <c r="E70" s="485"/>
      <c r="F70" s="339"/>
      <c r="G70" s="339"/>
      <c r="H70" s="339"/>
      <c r="I70" s="339"/>
      <c r="J70" s="339"/>
      <c r="K70" s="339"/>
      <c r="L70" s="339"/>
      <c r="M70" s="339"/>
      <c r="N70" s="339"/>
      <c r="O70" s="339"/>
      <c r="P70" s="339"/>
      <c r="Q70" s="339"/>
      <c r="R70" s="339"/>
      <c r="S70" s="339"/>
      <c r="T70" s="339"/>
      <c r="U70" s="339"/>
      <c r="V70" s="339"/>
      <c r="W70" s="339"/>
      <c r="X70" s="339"/>
    </row>
    <row r="71" spans="1:24" ht="12.75" customHeight="1">
      <c r="A71" s="339"/>
      <c r="B71" s="484"/>
      <c r="C71" s="339"/>
      <c r="D71" s="485"/>
      <c r="E71" s="485"/>
      <c r="F71" s="339"/>
      <c r="G71" s="339"/>
      <c r="H71" s="339"/>
      <c r="I71" s="339"/>
      <c r="J71" s="339"/>
      <c r="K71" s="339"/>
      <c r="L71" s="339"/>
      <c r="M71" s="339"/>
      <c r="N71" s="339"/>
      <c r="O71" s="339"/>
      <c r="P71" s="339"/>
      <c r="Q71" s="339"/>
      <c r="R71" s="339"/>
      <c r="S71" s="339"/>
      <c r="T71" s="339"/>
      <c r="U71" s="339"/>
      <c r="V71" s="339"/>
      <c r="W71" s="339"/>
      <c r="X71" s="339"/>
    </row>
    <row r="72" spans="1:24" ht="12.75" customHeight="1">
      <c r="A72" s="339"/>
      <c r="B72" s="484"/>
      <c r="C72" s="339"/>
      <c r="D72" s="485"/>
      <c r="E72" s="485"/>
      <c r="F72" s="339"/>
      <c r="G72" s="339"/>
      <c r="H72" s="339"/>
      <c r="I72" s="339"/>
      <c r="J72" s="339"/>
      <c r="K72" s="339"/>
      <c r="L72" s="339"/>
      <c r="M72" s="339"/>
      <c r="N72" s="339"/>
      <c r="O72" s="339"/>
      <c r="P72" s="339"/>
      <c r="Q72" s="339"/>
      <c r="R72" s="339"/>
      <c r="S72" s="339"/>
      <c r="T72" s="339"/>
      <c r="U72" s="339"/>
      <c r="V72" s="339"/>
      <c r="W72" s="339"/>
      <c r="X72" s="339"/>
    </row>
    <row r="73" spans="1:24" ht="12.75" customHeight="1">
      <c r="A73" s="339"/>
      <c r="B73" s="484"/>
      <c r="C73" s="339"/>
      <c r="D73" s="485"/>
      <c r="E73" s="485"/>
      <c r="F73" s="339"/>
      <c r="G73" s="339"/>
      <c r="H73" s="339"/>
      <c r="I73" s="339"/>
      <c r="J73" s="339"/>
      <c r="K73" s="339"/>
      <c r="L73" s="339"/>
      <c r="M73" s="339"/>
      <c r="N73" s="339"/>
      <c r="O73" s="339"/>
      <c r="P73" s="339"/>
      <c r="Q73" s="339"/>
      <c r="R73" s="339"/>
      <c r="S73" s="339"/>
      <c r="T73" s="339"/>
      <c r="U73" s="339"/>
      <c r="V73" s="339"/>
      <c r="W73" s="339"/>
      <c r="X73" s="339"/>
    </row>
    <row r="74" spans="1:24" ht="12.75" customHeight="1">
      <c r="A74" s="339"/>
      <c r="B74" s="484"/>
      <c r="C74" s="339"/>
      <c r="D74" s="485"/>
      <c r="E74" s="485"/>
      <c r="F74" s="339"/>
      <c r="G74" s="339"/>
      <c r="H74" s="339"/>
      <c r="I74" s="339"/>
      <c r="J74" s="339"/>
      <c r="K74" s="339"/>
      <c r="L74" s="339"/>
      <c r="M74" s="339"/>
      <c r="N74" s="339"/>
      <c r="O74" s="339"/>
      <c r="P74" s="339"/>
      <c r="Q74" s="339"/>
      <c r="R74" s="339"/>
      <c r="S74" s="339"/>
      <c r="T74" s="339"/>
      <c r="U74" s="339"/>
      <c r="V74" s="339"/>
      <c r="W74" s="339"/>
      <c r="X74" s="339"/>
    </row>
    <row r="75" spans="1:24" ht="12.75" customHeight="1">
      <c r="A75" s="339"/>
      <c r="B75" s="484"/>
      <c r="C75" s="339"/>
      <c r="D75" s="485"/>
      <c r="E75" s="485"/>
      <c r="F75" s="339"/>
      <c r="G75" s="339"/>
      <c r="H75" s="339"/>
      <c r="I75" s="339"/>
      <c r="J75" s="339"/>
      <c r="K75" s="339"/>
      <c r="L75" s="339"/>
      <c r="M75" s="339"/>
      <c r="N75" s="339"/>
      <c r="O75" s="339"/>
      <c r="P75" s="339"/>
      <c r="Q75" s="339"/>
      <c r="R75" s="339"/>
      <c r="S75" s="339"/>
      <c r="T75" s="339"/>
      <c r="U75" s="339"/>
      <c r="V75" s="339"/>
      <c r="W75" s="339"/>
      <c r="X75" s="339"/>
    </row>
    <row r="76" spans="1:24" ht="12.75" customHeight="1">
      <c r="A76" s="339"/>
      <c r="B76" s="484"/>
      <c r="C76" s="339"/>
      <c r="D76" s="485"/>
      <c r="E76" s="485"/>
      <c r="F76" s="339"/>
      <c r="G76" s="339"/>
      <c r="H76" s="339"/>
      <c r="I76" s="339"/>
      <c r="J76" s="339"/>
      <c r="K76" s="339"/>
      <c r="L76" s="339"/>
      <c r="M76" s="339"/>
      <c r="N76" s="339"/>
      <c r="O76" s="339"/>
      <c r="P76" s="339"/>
      <c r="Q76" s="339"/>
      <c r="R76" s="339"/>
      <c r="S76" s="339"/>
      <c r="T76" s="339"/>
      <c r="U76" s="339"/>
      <c r="V76" s="339"/>
      <c r="W76" s="339"/>
      <c r="X76" s="339"/>
    </row>
    <row r="77" spans="1:24" ht="12.75" customHeight="1">
      <c r="A77" s="339"/>
      <c r="B77" s="484"/>
      <c r="C77" s="339"/>
      <c r="D77" s="485"/>
      <c r="E77" s="485"/>
      <c r="F77" s="339"/>
      <c r="G77" s="339"/>
      <c r="H77" s="339"/>
      <c r="I77" s="339"/>
      <c r="J77" s="339"/>
      <c r="K77" s="339"/>
      <c r="L77" s="339"/>
      <c r="M77" s="339"/>
      <c r="N77" s="339"/>
      <c r="O77" s="339"/>
      <c r="P77" s="339"/>
      <c r="Q77" s="339"/>
      <c r="R77" s="339"/>
      <c r="S77" s="339"/>
      <c r="T77" s="339"/>
      <c r="U77" s="339"/>
      <c r="V77" s="339"/>
      <c r="W77" s="339"/>
      <c r="X77" s="339"/>
    </row>
    <row r="78" spans="1:24" ht="12.75" customHeight="1">
      <c r="A78" s="339"/>
      <c r="B78" s="484"/>
      <c r="C78" s="339"/>
      <c r="D78" s="485"/>
      <c r="E78" s="485"/>
      <c r="F78" s="339"/>
      <c r="G78" s="339"/>
      <c r="H78" s="339"/>
      <c r="I78" s="339"/>
      <c r="J78" s="339"/>
      <c r="K78" s="339"/>
      <c r="L78" s="339"/>
      <c r="M78" s="339"/>
      <c r="N78" s="339"/>
      <c r="O78" s="339"/>
      <c r="P78" s="339"/>
      <c r="Q78" s="339"/>
      <c r="R78" s="339"/>
      <c r="S78" s="339"/>
      <c r="T78" s="339"/>
      <c r="U78" s="339"/>
      <c r="V78" s="339"/>
      <c r="W78" s="339"/>
      <c r="X78" s="339"/>
    </row>
    <row r="79" spans="1:24" ht="12.75" customHeight="1">
      <c r="A79" s="339"/>
      <c r="B79" s="484"/>
      <c r="C79" s="339"/>
      <c r="D79" s="485"/>
      <c r="E79" s="485"/>
      <c r="F79" s="339"/>
      <c r="G79" s="339"/>
      <c r="H79" s="339"/>
      <c r="I79" s="339"/>
      <c r="J79" s="339"/>
      <c r="K79" s="339"/>
      <c r="L79" s="339"/>
      <c r="M79" s="339"/>
      <c r="N79" s="339"/>
      <c r="O79" s="339"/>
      <c r="P79" s="339"/>
      <c r="Q79" s="339"/>
      <c r="R79" s="339"/>
      <c r="S79" s="339"/>
      <c r="T79" s="339"/>
      <c r="U79" s="339"/>
      <c r="V79" s="339"/>
      <c r="W79" s="339"/>
      <c r="X79" s="339"/>
    </row>
    <row r="80" spans="1:24" ht="12.75" customHeight="1">
      <c r="A80" s="339"/>
      <c r="B80" s="484"/>
      <c r="C80" s="339"/>
      <c r="D80" s="485"/>
      <c r="E80" s="485"/>
      <c r="F80" s="339"/>
      <c r="G80" s="339"/>
      <c r="H80" s="339"/>
      <c r="I80" s="339"/>
      <c r="J80" s="339"/>
      <c r="K80" s="339"/>
      <c r="L80" s="339"/>
      <c r="M80" s="339"/>
      <c r="N80" s="339"/>
      <c r="O80" s="339"/>
      <c r="P80" s="339"/>
      <c r="Q80" s="339"/>
      <c r="R80" s="339"/>
      <c r="S80" s="339"/>
      <c r="T80" s="339"/>
      <c r="U80" s="339"/>
      <c r="V80" s="339"/>
      <c r="W80" s="339"/>
      <c r="X80" s="339"/>
    </row>
    <row r="81" spans="1:24" ht="12.75" customHeight="1">
      <c r="A81" s="339"/>
      <c r="B81" s="484"/>
      <c r="C81" s="339"/>
      <c r="D81" s="485"/>
      <c r="E81" s="485"/>
      <c r="F81" s="339"/>
      <c r="G81" s="339"/>
      <c r="H81" s="339"/>
      <c r="I81" s="339"/>
      <c r="J81" s="339"/>
      <c r="K81" s="339"/>
      <c r="L81" s="339"/>
      <c r="M81" s="339"/>
      <c r="N81" s="339"/>
      <c r="O81" s="339"/>
      <c r="P81" s="339"/>
      <c r="Q81" s="339"/>
      <c r="R81" s="339"/>
      <c r="S81" s="339"/>
      <c r="T81" s="339"/>
      <c r="U81" s="339"/>
      <c r="V81" s="339"/>
      <c r="W81" s="339"/>
      <c r="X81" s="339"/>
    </row>
    <row r="82" spans="1:24" ht="12.75" customHeight="1">
      <c r="A82" s="339"/>
      <c r="B82" s="484"/>
      <c r="C82" s="339"/>
      <c r="D82" s="485"/>
      <c r="E82" s="485"/>
      <c r="F82" s="339"/>
      <c r="G82" s="339"/>
      <c r="H82" s="339"/>
      <c r="I82" s="339"/>
      <c r="J82" s="339"/>
      <c r="K82" s="339"/>
      <c r="L82" s="339"/>
      <c r="M82" s="339"/>
      <c r="N82" s="339"/>
      <c r="O82" s="339"/>
      <c r="P82" s="339"/>
      <c r="Q82" s="339"/>
      <c r="R82" s="339"/>
      <c r="S82" s="339"/>
      <c r="T82" s="339"/>
      <c r="U82" s="339"/>
      <c r="V82" s="339"/>
      <c r="W82" s="339"/>
      <c r="X82" s="339"/>
    </row>
    <row r="83" spans="1:24" ht="12.75" customHeight="1">
      <c r="A83" s="339"/>
      <c r="B83" s="484"/>
      <c r="C83" s="339"/>
      <c r="D83" s="485"/>
      <c r="E83" s="485"/>
      <c r="F83" s="339"/>
      <c r="G83" s="339"/>
      <c r="H83" s="339"/>
      <c r="I83" s="339"/>
      <c r="J83" s="339"/>
      <c r="K83" s="339"/>
      <c r="L83" s="339"/>
      <c r="M83" s="339"/>
      <c r="N83" s="339"/>
      <c r="O83" s="339"/>
      <c r="P83" s="339"/>
      <c r="Q83" s="339"/>
      <c r="R83" s="339"/>
      <c r="S83" s="339"/>
      <c r="T83" s="339"/>
      <c r="U83" s="339"/>
      <c r="V83" s="339"/>
      <c r="W83" s="339"/>
      <c r="X83" s="339"/>
    </row>
    <row r="84" spans="1:24" ht="12.75" customHeight="1">
      <c r="A84" s="339"/>
      <c r="B84" s="484"/>
      <c r="C84" s="339"/>
      <c r="D84" s="485"/>
      <c r="E84" s="485"/>
      <c r="F84" s="339"/>
      <c r="G84" s="339"/>
      <c r="H84" s="339"/>
      <c r="I84" s="339"/>
      <c r="J84" s="339"/>
      <c r="K84" s="339"/>
      <c r="L84" s="339"/>
      <c r="M84" s="339"/>
      <c r="N84" s="339"/>
      <c r="O84" s="339"/>
      <c r="P84" s="339"/>
      <c r="Q84" s="339"/>
      <c r="R84" s="339"/>
      <c r="S84" s="339"/>
      <c r="T84" s="339"/>
      <c r="U84" s="339"/>
      <c r="V84" s="339"/>
      <c r="W84" s="339"/>
      <c r="X84" s="339"/>
    </row>
    <row r="85" spans="1:24" ht="12.75" customHeight="1">
      <c r="A85" s="339"/>
      <c r="B85" s="484"/>
      <c r="C85" s="339"/>
      <c r="D85" s="485"/>
      <c r="E85" s="485"/>
      <c r="F85" s="339"/>
      <c r="G85" s="339"/>
      <c r="H85" s="339"/>
      <c r="I85" s="339"/>
      <c r="J85" s="339"/>
      <c r="K85" s="339"/>
      <c r="L85" s="339"/>
      <c r="M85" s="339"/>
      <c r="N85" s="339"/>
      <c r="O85" s="339"/>
      <c r="P85" s="339"/>
      <c r="Q85" s="339"/>
      <c r="R85" s="339"/>
      <c r="S85" s="339"/>
      <c r="T85" s="339"/>
      <c r="U85" s="339"/>
      <c r="V85" s="339"/>
      <c r="W85" s="339"/>
      <c r="X85" s="339"/>
    </row>
    <row r="86" spans="1:24" ht="12.75" customHeight="1">
      <c r="A86" s="339"/>
      <c r="B86" s="484"/>
      <c r="C86" s="339"/>
      <c r="D86" s="485"/>
      <c r="E86" s="485"/>
      <c r="F86" s="339"/>
      <c r="G86" s="339"/>
      <c r="H86" s="339"/>
      <c r="I86" s="339"/>
      <c r="J86" s="339"/>
      <c r="K86" s="339"/>
      <c r="L86" s="339"/>
      <c r="M86" s="339"/>
      <c r="N86" s="339"/>
      <c r="O86" s="339"/>
      <c r="P86" s="339"/>
      <c r="Q86" s="339"/>
      <c r="R86" s="339"/>
      <c r="S86" s="339"/>
      <c r="T86" s="339"/>
      <c r="U86" s="339"/>
      <c r="V86" s="339"/>
      <c r="W86" s="339"/>
      <c r="X86" s="339"/>
    </row>
    <row r="87" spans="1:24" ht="12.75" customHeight="1">
      <c r="A87" s="339"/>
      <c r="B87" s="484"/>
      <c r="C87" s="339"/>
      <c r="D87" s="485"/>
      <c r="E87" s="485"/>
      <c r="F87" s="339"/>
      <c r="G87" s="339"/>
      <c r="H87" s="339"/>
      <c r="I87" s="339"/>
      <c r="J87" s="339"/>
      <c r="K87" s="339"/>
      <c r="L87" s="339"/>
      <c r="M87" s="339"/>
      <c r="N87" s="339"/>
      <c r="O87" s="339"/>
      <c r="P87" s="339"/>
      <c r="Q87" s="339"/>
      <c r="R87" s="339"/>
      <c r="S87" s="339"/>
      <c r="T87" s="339"/>
      <c r="U87" s="339"/>
      <c r="V87" s="339"/>
      <c r="W87" s="339"/>
      <c r="X87" s="339"/>
    </row>
    <row r="88" spans="1:24" ht="12.75" customHeight="1">
      <c r="A88" s="339"/>
      <c r="B88" s="484"/>
      <c r="C88" s="339"/>
      <c r="D88" s="485"/>
      <c r="E88" s="485"/>
      <c r="F88" s="339"/>
      <c r="G88" s="339"/>
      <c r="H88" s="339"/>
      <c r="I88" s="339"/>
      <c r="J88" s="339"/>
      <c r="K88" s="339"/>
      <c r="L88" s="339"/>
      <c r="M88" s="339"/>
      <c r="N88" s="339"/>
      <c r="O88" s="339"/>
      <c r="P88" s="339"/>
      <c r="Q88" s="339"/>
      <c r="R88" s="339"/>
      <c r="S88" s="339"/>
      <c r="T88" s="339"/>
      <c r="U88" s="339"/>
      <c r="V88" s="339"/>
      <c r="W88" s="339"/>
      <c r="X88" s="339"/>
    </row>
    <row r="89" spans="1:24" ht="12.75" customHeight="1">
      <c r="A89" s="339"/>
      <c r="B89" s="484"/>
      <c r="C89" s="339"/>
      <c r="D89" s="485"/>
      <c r="E89" s="485"/>
      <c r="F89" s="339"/>
      <c r="G89" s="339"/>
      <c r="H89" s="339"/>
      <c r="I89" s="339"/>
      <c r="J89" s="339"/>
      <c r="K89" s="339"/>
      <c r="L89" s="339"/>
      <c r="M89" s="339"/>
      <c r="N89" s="339"/>
      <c r="O89" s="339"/>
      <c r="P89" s="339"/>
      <c r="Q89" s="339"/>
      <c r="R89" s="339"/>
      <c r="S89" s="339"/>
      <c r="T89" s="339"/>
      <c r="U89" s="339"/>
      <c r="V89" s="339"/>
      <c r="W89" s="339"/>
      <c r="X89" s="339"/>
    </row>
    <row r="90" spans="1:24" ht="12.75" customHeight="1">
      <c r="A90" s="339"/>
      <c r="B90" s="484"/>
      <c r="C90" s="339"/>
      <c r="D90" s="485"/>
      <c r="E90" s="485"/>
      <c r="F90" s="339"/>
      <c r="G90" s="339"/>
      <c r="H90" s="339"/>
      <c r="I90" s="339"/>
      <c r="J90" s="339"/>
      <c r="K90" s="339"/>
      <c r="L90" s="339"/>
      <c r="M90" s="339"/>
      <c r="N90" s="339"/>
      <c r="O90" s="339"/>
      <c r="P90" s="339"/>
      <c r="Q90" s="339"/>
      <c r="R90" s="339"/>
      <c r="S90" s="339"/>
      <c r="T90" s="339"/>
      <c r="U90" s="339"/>
      <c r="V90" s="339"/>
      <c r="W90" s="339"/>
      <c r="X90" s="339"/>
    </row>
    <row r="91" spans="1:24" ht="12.75" customHeight="1">
      <c r="A91" s="339"/>
      <c r="B91" s="484"/>
      <c r="C91" s="339"/>
      <c r="D91" s="485"/>
      <c r="E91" s="485"/>
      <c r="F91" s="339"/>
      <c r="G91" s="339"/>
      <c r="H91" s="339"/>
      <c r="I91" s="339"/>
      <c r="J91" s="339"/>
      <c r="K91" s="339"/>
      <c r="L91" s="339"/>
      <c r="M91" s="339"/>
      <c r="N91" s="339"/>
      <c r="O91" s="339"/>
      <c r="P91" s="339"/>
      <c r="Q91" s="339"/>
      <c r="R91" s="339"/>
      <c r="S91" s="339"/>
      <c r="T91" s="339"/>
      <c r="U91" s="339"/>
      <c r="V91" s="339"/>
      <c r="W91" s="339"/>
      <c r="X91" s="339"/>
    </row>
    <row r="92" spans="1:24" ht="12.75" customHeight="1">
      <c r="A92" s="339"/>
      <c r="B92" s="484"/>
      <c r="C92" s="339"/>
      <c r="D92" s="485"/>
      <c r="E92" s="485"/>
      <c r="F92" s="339"/>
      <c r="G92" s="339"/>
      <c r="H92" s="339"/>
      <c r="I92" s="339"/>
      <c r="J92" s="339"/>
      <c r="K92" s="339"/>
      <c r="L92" s="339"/>
      <c r="M92" s="339"/>
      <c r="N92" s="339"/>
      <c r="O92" s="339"/>
      <c r="P92" s="339"/>
      <c r="Q92" s="339"/>
      <c r="R92" s="339"/>
      <c r="S92" s="339"/>
      <c r="T92" s="339"/>
      <c r="U92" s="339"/>
      <c r="V92" s="339"/>
      <c r="W92" s="339"/>
      <c r="X92" s="339"/>
    </row>
    <row r="93" spans="1:24" ht="12.75" customHeight="1">
      <c r="A93" s="339"/>
      <c r="B93" s="484"/>
      <c r="C93" s="339"/>
      <c r="D93" s="485"/>
      <c r="E93" s="485"/>
      <c r="F93" s="339"/>
      <c r="G93" s="339"/>
      <c r="H93" s="339"/>
      <c r="I93" s="339"/>
      <c r="J93" s="339"/>
      <c r="K93" s="339"/>
      <c r="L93" s="339"/>
      <c r="M93" s="339"/>
      <c r="N93" s="339"/>
      <c r="O93" s="339"/>
      <c r="P93" s="339"/>
      <c r="Q93" s="339"/>
      <c r="R93" s="339"/>
      <c r="S93" s="339"/>
      <c r="T93" s="339"/>
      <c r="U93" s="339"/>
      <c r="V93" s="339"/>
      <c r="W93" s="339"/>
      <c r="X93" s="339"/>
    </row>
    <row r="94" spans="1:24" ht="12.75" customHeight="1">
      <c r="A94" s="339"/>
      <c r="B94" s="484"/>
      <c r="C94" s="339"/>
      <c r="D94" s="485"/>
      <c r="E94" s="485"/>
      <c r="F94" s="339"/>
      <c r="G94" s="339"/>
      <c r="H94" s="339"/>
      <c r="I94" s="339"/>
      <c r="J94" s="339"/>
      <c r="K94" s="339"/>
      <c r="L94" s="339"/>
      <c r="M94" s="339"/>
      <c r="N94" s="339"/>
      <c r="O94" s="339"/>
      <c r="P94" s="339"/>
      <c r="Q94" s="339"/>
      <c r="R94" s="339"/>
      <c r="S94" s="339"/>
      <c r="T94" s="339"/>
      <c r="U94" s="339"/>
      <c r="V94" s="339"/>
      <c r="W94" s="339"/>
      <c r="X94" s="339"/>
    </row>
    <row r="95" spans="1:24" ht="12.75" customHeight="1">
      <c r="A95" s="339"/>
      <c r="B95" s="484"/>
      <c r="C95" s="339"/>
      <c r="D95" s="485"/>
      <c r="E95" s="485"/>
      <c r="F95" s="339"/>
      <c r="G95" s="339"/>
      <c r="H95" s="339"/>
      <c r="I95" s="339"/>
      <c r="J95" s="339"/>
      <c r="K95" s="339"/>
      <c r="L95" s="339"/>
      <c r="M95" s="339"/>
      <c r="N95" s="339"/>
      <c r="O95" s="339"/>
      <c r="P95" s="339"/>
      <c r="Q95" s="339"/>
      <c r="R95" s="339"/>
      <c r="S95" s="339"/>
      <c r="T95" s="339"/>
      <c r="U95" s="339"/>
      <c r="V95" s="339"/>
      <c r="W95" s="339"/>
      <c r="X95" s="339"/>
    </row>
    <row r="96" spans="1:24" ht="12.75" customHeight="1">
      <c r="A96" s="339"/>
      <c r="B96" s="484"/>
      <c r="C96" s="339"/>
      <c r="D96" s="485"/>
      <c r="E96" s="485"/>
      <c r="F96" s="339"/>
      <c r="G96" s="339"/>
      <c r="H96" s="339"/>
      <c r="I96" s="339"/>
      <c r="J96" s="339"/>
      <c r="K96" s="339"/>
      <c r="L96" s="339"/>
      <c r="M96" s="339"/>
      <c r="N96" s="339"/>
      <c r="O96" s="339"/>
      <c r="P96" s="339"/>
      <c r="Q96" s="339"/>
      <c r="R96" s="339"/>
      <c r="S96" s="339"/>
      <c r="T96" s="339"/>
      <c r="U96" s="339"/>
      <c r="V96" s="339"/>
      <c r="W96" s="339"/>
      <c r="X96" s="339"/>
    </row>
    <row r="97" spans="1:24" ht="12.75" customHeight="1">
      <c r="A97" s="339"/>
      <c r="B97" s="484"/>
      <c r="C97" s="339"/>
      <c r="D97" s="485"/>
      <c r="E97" s="485"/>
      <c r="F97" s="339"/>
      <c r="G97" s="339"/>
      <c r="H97" s="339"/>
      <c r="I97" s="339"/>
      <c r="J97" s="339"/>
      <c r="K97" s="339"/>
      <c r="L97" s="339"/>
      <c r="M97" s="339"/>
      <c r="N97" s="339"/>
      <c r="O97" s="339"/>
      <c r="P97" s="339"/>
      <c r="Q97" s="339"/>
      <c r="R97" s="339"/>
      <c r="S97" s="339"/>
      <c r="T97" s="339"/>
      <c r="U97" s="339"/>
      <c r="V97" s="339"/>
      <c r="W97" s="339"/>
      <c r="X97" s="339"/>
    </row>
    <row r="98" spans="1:24" ht="12.75" customHeight="1">
      <c r="A98" s="339"/>
      <c r="B98" s="484"/>
      <c r="C98" s="339"/>
      <c r="D98" s="485"/>
      <c r="E98" s="485"/>
      <c r="F98" s="339"/>
      <c r="G98" s="339"/>
      <c r="H98" s="339"/>
      <c r="I98" s="339"/>
      <c r="J98" s="339"/>
      <c r="K98" s="339"/>
      <c r="L98" s="339"/>
      <c r="M98" s="339"/>
      <c r="N98" s="339"/>
      <c r="O98" s="339"/>
      <c r="P98" s="339"/>
      <c r="Q98" s="339"/>
      <c r="R98" s="339"/>
      <c r="S98" s="339"/>
      <c r="T98" s="339"/>
      <c r="U98" s="339"/>
      <c r="V98" s="339"/>
      <c r="W98" s="339"/>
      <c r="X98" s="339"/>
    </row>
    <row r="99" spans="1:24" ht="12.75" customHeight="1">
      <c r="A99" s="339"/>
      <c r="B99" s="484"/>
      <c r="C99" s="339"/>
      <c r="D99" s="485"/>
      <c r="E99" s="485"/>
      <c r="F99" s="339"/>
      <c r="G99" s="339"/>
      <c r="H99" s="339"/>
      <c r="I99" s="339"/>
      <c r="J99" s="339"/>
      <c r="K99" s="339"/>
      <c r="L99" s="339"/>
      <c r="M99" s="339"/>
      <c r="N99" s="339"/>
      <c r="O99" s="339"/>
      <c r="P99" s="339"/>
      <c r="Q99" s="339"/>
      <c r="R99" s="339"/>
      <c r="S99" s="339"/>
      <c r="T99" s="339"/>
      <c r="U99" s="339"/>
      <c r="V99" s="339"/>
      <c r="W99" s="339"/>
      <c r="X99" s="339"/>
    </row>
    <row r="100" spans="1:24" ht="12.75" customHeight="1">
      <c r="A100" s="339"/>
      <c r="B100" s="484"/>
      <c r="C100" s="339"/>
      <c r="D100" s="485"/>
      <c r="E100" s="485"/>
      <c r="F100" s="339"/>
      <c r="G100" s="339"/>
      <c r="H100" s="339"/>
      <c r="I100" s="339"/>
      <c r="J100" s="339"/>
      <c r="K100" s="339"/>
      <c r="L100" s="339"/>
      <c r="M100" s="339"/>
      <c r="N100" s="339"/>
      <c r="O100" s="339"/>
      <c r="P100" s="339"/>
      <c r="Q100" s="339"/>
      <c r="R100" s="339"/>
      <c r="S100" s="339"/>
      <c r="T100" s="339"/>
      <c r="U100" s="339"/>
      <c r="V100" s="339"/>
      <c r="W100" s="339"/>
      <c r="X100" s="339"/>
    </row>
    <row r="101" spans="1:24" ht="12.75" customHeight="1">
      <c r="A101" s="339"/>
      <c r="B101" s="484"/>
      <c r="C101" s="339"/>
      <c r="D101" s="485"/>
      <c r="E101" s="485"/>
      <c r="F101" s="339"/>
      <c r="G101" s="339"/>
      <c r="H101" s="339"/>
      <c r="I101" s="339"/>
      <c r="J101" s="339"/>
      <c r="K101" s="339"/>
      <c r="L101" s="339"/>
      <c r="M101" s="339"/>
      <c r="N101" s="339"/>
      <c r="O101" s="339"/>
      <c r="P101" s="339"/>
      <c r="Q101" s="339"/>
      <c r="R101" s="339"/>
      <c r="S101" s="339"/>
      <c r="T101" s="339"/>
      <c r="U101" s="339"/>
      <c r="V101" s="339"/>
      <c r="W101" s="339"/>
      <c r="X101" s="339"/>
    </row>
    <row r="102" spans="1:24" ht="12.75" customHeight="1">
      <c r="A102" s="339"/>
      <c r="B102" s="484"/>
      <c r="C102" s="339"/>
      <c r="D102" s="485"/>
      <c r="E102" s="485"/>
      <c r="F102" s="339"/>
      <c r="G102" s="339"/>
      <c r="H102" s="339"/>
      <c r="I102" s="339"/>
      <c r="J102" s="339"/>
      <c r="K102" s="339"/>
      <c r="L102" s="339"/>
      <c r="M102" s="339"/>
      <c r="N102" s="339"/>
      <c r="O102" s="339"/>
      <c r="P102" s="339"/>
      <c r="Q102" s="339"/>
      <c r="R102" s="339"/>
      <c r="S102" s="339"/>
      <c r="T102" s="339"/>
      <c r="U102" s="339"/>
      <c r="V102" s="339"/>
      <c r="W102" s="339"/>
      <c r="X102" s="339"/>
    </row>
    <row r="103" spans="1:24" ht="12.75" customHeight="1">
      <c r="A103" s="339"/>
      <c r="B103" s="484"/>
      <c r="C103" s="339"/>
      <c r="D103" s="485"/>
      <c r="E103" s="485"/>
      <c r="F103" s="339"/>
      <c r="G103" s="339"/>
      <c r="H103" s="339"/>
      <c r="I103" s="339"/>
      <c r="J103" s="339"/>
      <c r="K103" s="339"/>
      <c r="L103" s="339"/>
      <c r="M103" s="339"/>
      <c r="N103" s="339"/>
      <c r="O103" s="339"/>
      <c r="P103" s="339"/>
      <c r="Q103" s="339"/>
      <c r="R103" s="339"/>
      <c r="S103" s="339"/>
      <c r="T103" s="339"/>
      <c r="U103" s="339"/>
      <c r="V103" s="339"/>
      <c r="W103" s="339"/>
      <c r="X103" s="339"/>
    </row>
    <row r="104" spans="1:24" ht="12.75" customHeight="1">
      <c r="A104" s="339"/>
      <c r="B104" s="484"/>
      <c r="C104" s="339"/>
      <c r="D104" s="485"/>
      <c r="E104" s="485"/>
      <c r="F104" s="339"/>
      <c r="G104" s="339"/>
      <c r="H104" s="339"/>
      <c r="I104" s="339"/>
      <c r="J104" s="339"/>
      <c r="K104" s="339"/>
      <c r="L104" s="339"/>
      <c r="M104" s="339"/>
      <c r="N104" s="339"/>
      <c r="O104" s="339"/>
      <c r="P104" s="339"/>
      <c r="Q104" s="339"/>
      <c r="R104" s="339"/>
      <c r="S104" s="339"/>
      <c r="T104" s="339"/>
      <c r="U104" s="339"/>
      <c r="V104" s="339"/>
      <c r="W104" s="339"/>
      <c r="X104" s="339"/>
    </row>
    <row r="105" spans="1:24" ht="12.75" customHeight="1">
      <c r="A105" s="339"/>
      <c r="B105" s="484"/>
      <c r="C105" s="339"/>
      <c r="D105" s="485"/>
      <c r="E105" s="485"/>
      <c r="F105" s="339"/>
      <c r="G105" s="339"/>
      <c r="H105" s="339"/>
      <c r="I105" s="339"/>
      <c r="J105" s="339"/>
      <c r="K105" s="339"/>
      <c r="L105" s="339"/>
      <c r="M105" s="339"/>
      <c r="N105" s="339"/>
      <c r="O105" s="339"/>
      <c r="P105" s="339"/>
      <c r="Q105" s="339"/>
      <c r="R105" s="339"/>
      <c r="S105" s="339"/>
      <c r="T105" s="339"/>
      <c r="U105" s="339"/>
      <c r="V105" s="339"/>
      <c r="W105" s="339"/>
      <c r="X105" s="339"/>
    </row>
    <row r="106" spans="1:24" ht="12.75" customHeight="1">
      <c r="A106" s="339"/>
      <c r="B106" s="484"/>
      <c r="C106" s="339"/>
      <c r="D106" s="485"/>
      <c r="E106" s="485"/>
      <c r="F106" s="339"/>
      <c r="G106" s="339"/>
      <c r="H106" s="339"/>
      <c r="I106" s="339"/>
      <c r="J106" s="339"/>
      <c r="K106" s="339"/>
      <c r="L106" s="339"/>
      <c r="M106" s="339"/>
      <c r="N106" s="339"/>
      <c r="O106" s="339"/>
      <c r="P106" s="339"/>
      <c r="Q106" s="339"/>
      <c r="R106" s="339"/>
      <c r="S106" s="339"/>
      <c r="T106" s="339"/>
      <c r="U106" s="339"/>
      <c r="V106" s="339"/>
      <c r="W106" s="339"/>
      <c r="X106" s="339"/>
    </row>
    <row r="107" spans="1:24" ht="12.75" customHeight="1">
      <c r="A107" s="339"/>
      <c r="B107" s="484"/>
      <c r="C107" s="339"/>
      <c r="D107" s="485"/>
      <c r="E107" s="485"/>
      <c r="F107" s="339"/>
      <c r="G107" s="339"/>
      <c r="H107" s="339"/>
      <c r="I107" s="339"/>
      <c r="J107" s="339"/>
      <c r="K107" s="339"/>
      <c r="L107" s="339"/>
      <c r="M107" s="339"/>
      <c r="N107" s="339"/>
      <c r="O107" s="339"/>
      <c r="P107" s="339"/>
      <c r="Q107" s="339"/>
      <c r="R107" s="339"/>
      <c r="S107" s="339"/>
      <c r="T107" s="339"/>
      <c r="U107" s="339"/>
      <c r="V107" s="339"/>
      <c r="W107" s="339"/>
      <c r="X107" s="339"/>
    </row>
    <row r="108" spans="1:24" ht="12.75" customHeight="1">
      <c r="A108" s="339"/>
      <c r="B108" s="484"/>
      <c r="C108" s="339"/>
      <c r="D108" s="485"/>
      <c r="E108" s="485"/>
      <c r="F108" s="339"/>
      <c r="G108" s="339"/>
      <c r="H108" s="339"/>
      <c r="I108" s="339"/>
      <c r="J108" s="339"/>
      <c r="K108" s="339"/>
      <c r="L108" s="339"/>
      <c r="M108" s="339"/>
      <c r="N108" s="339"/>
      <c r="O108" s="339"/>
      <c r="P108" s="339"/>
      <c r="Q108" s="339"/>
      <c r="R108" s="339"/>
      <c r="S108" s="339"/>
      <c r="T108" s="339"/>
      <c r="U108" s="339"/>
      <c r="V108" s="339"/>
      <c r="W108" s="339"/>
      <c r="X108" s="339"/>
    </row>
    <row r="109" spans="1:24" ht="12.75" customHeight="1">
      <c r="A109" s="339"/>
      <c r="B109" s="484"/>
      <c r="C109" s="339"/>
      <c r="D109" s="485"/>
      <c r="E109" s="485"/>
      <c r="F109" s="339"/>
      <c r="G109" s="339"/>
      <c r="H109" s="339"/>
      <c r="I109" s="339"/>
      <c r="J109" s="339"/>
      <c r="K109" s="339"/>
      <c r="L109" s="339"/>
      <c r="M109" s="339"/>
      <c r="N109" s="339"/>
      <c r="O109" s="339"/>
      <c r="P109" s="339"/>
      <c r="Q109" s="339"/>
      <c r="R109" s="339"/>
      <c r="S109" s="339"/>
      <c r="T109" s="339"/>
      <c r="U109" s="339"/>
      <c r="V109" s="339"/>
      <c r="W109" s="339"/>
      <c r="X109" s="339"/>
    </row>
    <row r="110" spans="1:24" ht="12.75" customHeight="1">
      <c r="A110" s="339"/>
      <c r="B110" s="484"/>
      <c r="C110" s="339"/>
      <c r="D110" s="485"/>
      <c r="E110" s="485"/>
      <c r="F110" s="339"/>
      <c r="G110" s="339"/>
      <c r="H110" s="339"/>
      <c r="I110" s="339"/>
      <c r="J110" s="339"/>
      <c r="K110" s="339"/>
      <c r="L110" s="339"/>
      <c r="M110" s="339"/>
      <c r="N110" s="339"/>
      <c r="O110" s="339"/>
      <c r="P110" s="339"/>
      <c r="Q110" s="339"/>
      <c r="R110" s="339"/>
      <c r="S110" s="339"/>
      <c r="T110" s="339"/>
      <c r="U110" s="339"/>
      <c r="V110" s="339"/>
      <c r="W110" s="339"/>
      <c r="X110" s="339"/>
    </row>
    <row r="111" spans="1:24" ht="12.75" customHeight="1">
      <c r="A111" s="339"/>
      <c r="B111" s="484"/>
      <c r="C111" s="339"/>
      <c r="D111" s="485"/>
      <c r="E111" s="485"/>
      <c r="F111" s="339"/>
      <c r="G111" s="339"/>
      <c r="H111" s="339"/>
      <c r="I111" s="339"/>
      <c r="J111" s="339"/>
      <c r="K111" s="339"/>
      <c r="L111" s="339"/>
      <c r="M111" s="339"/>
      <c r="N111" s="339"/>
      <c r="O111" s="339"/>
      <c r="P111" s="339"/>
      <c r="Q111" s="339"/>
      <c r="R111" s="339"/>
      <c r="S111" s="339"/>
      <c r="T111" s="339"/>
      <c r="U111" s="339"/>
      <c r="V111" s="339"/>
      <c r="W111" s="339"/>
      <c r="X111" s="339"/>
    </row>
    <row r="112" spans="1:24" ht="12.75" customHeight="1">
      <c r="A112" s="339"/>
      <c r="B112" s="484"/>
      <c r="C112" s="339"/>
      <c r="D112" s="485"/>
      <c r="E112" s="485"/>
      <c r="F112" s="339"/>
      <c r="G112" s="339"/>
      <c r="H112" s="339"/>
      <c r="I112" s="339"/>
      <c r="J112" s="339"/>
      <c r="K112" s="339"/>
      <c r="L112" s="339"/>
      <c r="M112" s="339"/>
      <c r="N112" s="339"/>
      <c r="O112" s="339"/>
      <c r="P112" s="339"/>
      <c r="Q112" s="339"/>
      <c r="R112" s="339"/>
      <c r="S112" s="339"/>
      <c r="T112" s="339"/>
      <c r="U112" s="339"/>
      <c r="V112" s="339"/>
      <c r="W112" s="339"/>
      <c r="X112" s="339"/>
    </row>
    <row r="113" spans="1:24" ht="12.75" customHeight="1">
      <c r="A113" s="339"/>
      <c r="B113" s="484"/>
      <c r="C113" s="339"/>
      <c r="D113" s="485"/>
      <c r="E113" s="485"/>
      <c r="F113" s="339"/>
      <c r="G113" s="339"/>
      <c r="H113" s="339"/>
      <c r="I113" s="339"/>
      <c r="J113" s="339"/>
      <c r="K113" s="339"/>
      <c r="L113" s="339"/>
      <c r="M113" s="339"/>
      <c r="N113" s="339"/>
      <c r="O113" s="339"/>
      <c r="P113" s="339"/>
      <c r="Q113" s="339"/>
      <c r="R113" s="339"/>
      <c r="S113" s="339"/>
      <c r="T113" s="339"/>
      <c r="U113" s="339"/>
      <c r="V113" s="339"/>
      <c r="W113" s="339"/>
      <c r="X113" s="339"/>
    </row>
    <row r="114" spans="1:24" ht="12.75" customHeight="1">
      <c r="A114" s="339"/>
      <c r="B114" s="484"/>
      <c r="C114" s="339"/>
      <c r="D114" s="485"/>
      <c r="E114" s="485"/>
      <c r="F114" s="339"/>
      <c r="G114" s="339"/>
      <c r="H114" s="339"/>
      <c r="I114" s="339"/>
      <c r="J114" s="339"/>
      <c r="K114" s="339"/>
      <c r="L114" s="339"/>
      <c r="M114" s="339"/>
      <c r="N114" s="339"/>
      <c r="O114" s="339"/>
      <c r="P114" s="339"/>
      <c r="Q114" s="339"/>
      <c r="R114" s="339"/>
      <c r="S114" s="339"/>
      <c r="T114" s="339"/>
      <c r="U114" s="339"/>
      <c r="V114" s="339"/>
      <c r="W114" s="339"/>
      <c r="X114" s="339"/>
    </row>
    <row r="115" spans="1:24" ht="12.75" customHeight="1">
      <c r="A115" s="339"/>
      <c r="B115" s="484"/>
      <c r="C115" s="339"/>
      <c r="D115" s="485"/>
      <c r="E115" s="485"/>
      <c r="F115" s="339"/>
      <c r="G115" s="339"/>
      <c r="H115" s="339"/>
      <c r="I115" s="339"/>
      <c r="J115" s="339"/>
      <c r="K115" s="339"/>
      <c r="L115" s="339"/>
      <c r="M115" s="339"/>
      <c r="N115" s="339"/>
      <c r="O115" s="339"/>
      <c r="P115" s="339"/>
      <c r="Q115" s="339"/>
      <c r="R115" s="339"/>
      <c r="S115" s="339"/>
      <c r="T115" s="339"/>
      <c r="U115" s="339"/>
      <c r="V115" s="339"/>
      <c r="W115" s="339"/>
      <c r="X115" s="339"/>
    </row>
    <row r="116" spans="1:24" ht="12.75" customHeight="1">
      <c r="A116" s="339"/>
      <c r="B116" s="484"/>
      <c r="C116" s="339"/>
      <c r="D116" s="485"/>
      <c r="E116" s="485"/>
      <c r="F116" s="339"/>
      <c r="G116" s="339"/>
      <c r="H116" s="339"/>
      <c r="I116" s="339"/>
      <c r="J116" s="339"/>
      <c r="K116" s="339"/>
      <c r="L116" s="339"/>
      <c r="M116" s="339"/>
      <c r="N116" s="339"/>
      <c r="O116" s="339"/>
      <c r="P116" s="339"/>
      <c r="Q116" s="339"/>
      <c r="R116" s="339"/>
      <c r="S116" s="339"/>
      <c r="T116" s="339"/>
      <c r="U116" s="339"/>
      <c r="V116" s="339"/>
      <c r="W116" s="339"/>
      <c r="X116" s="339"/>
    </row>
    <row r="117" spans="1:24" ht="12.75" customHeight="1">
      <c r="A117" s="339"/>
      <c r="B117" s="484"/>
      <c r="C117" s="339"/>
      <c r="D117" s="485"/>
      <c r="E117" s="485"/>
      <c r="F117" s="339"/>
      <c r="G117" s="339"/>
      <c r="H117" s="339"/>
      <c r="I117" s="339"/>
      <c r="J117" s="339"/>
      <c r="K117" s="339"/>
      <c r="L117" s="339"/>
      <c r="M117" s="339"/>
      <c r="N117" s="339"/>
      <c r="O117" s="339"/>
      <c r="P117" s="339"/>
      <c r="Q117" s="339"/>
      <c r="R117" s="339"/>
      <c r="S117" s="339"/>
      <c r="T117" s="339"/>
      <c r="U117" s="339"/>
      <c r="V117" s="339"/>
      <c r="W117" s="339"/>
      <c r="X117" s="339"/>
    </row>
    <row r="118" spans="1:24" ht="12.75" customHeight="1">
      <c r="A118" s="339"/>
      <c r="B118" s="484"/>
      <c r="C118" s="339"/>
      <c r="D118" s="485"/>
      <c r="E118" s="485"/>
      <c r="F118" s="339"/>
      <c r="G118" s="339"/>
      <c r="H118" s="339"/>
      <c r="I118" s="339"/>
      <c r="J118" s="339"/>
      <c r="K118" s="339"/>
      <c r="L118" s="339"/>
      <c r="M118" s="339"/>
      <c r="N118" s="339"/>
      <c r="O118" s="339"/>
      <c r="P118" s="339"/>
      <c r="Q118" s="339"/>
      <c r="R118" s="339"/>
      <c r="S118" s="339"/>
      <c r="T118" s="339"/>
      <c r="U118" s="339"/>
      <c r="V118" s="339"/>
      <c r="W118" s="339"/>
      <c r="X118" s="339"/>
    </row>
    <row r="119" spans="1:24" ht="12.75" customHeight="1">
      <c r="A119" s="339"/>
      <c r="B119" s="484"/>
      <c r="C119" s="339"/>
      <c r="D119" s="485"/>
      <c r="E119" s="485"/>
      <c r="F119" s="339"/>
      <c r="G119" s="339"/>
      <c r="H119" s="339"/>
      <c r="I119" s="339"/>
      <c r="J119" s="339"/>
      <c r="K119" s="339"/>
      <c r="L119" s="339"/>
      <c r="M119" s="339"/>
      <c r="N119" s="339"/>
      <c r="O119" s="339"/>
      <c r="P119" s="339"/>
      <c r="Q119" s="339"/>
      <c r="R119" s="339"/>
      <c r="S119" s="339"/>
      <c r="T119" s="339"/>
      <c r="U119" s="339"/>
      <c r="V119" s="339"/>
      <c r="W119" s="339"/>
      <c r="X119" s="339"/>
    </row>
    <row r="120" spans="1:24" ht="12.75" customHeight="1">
      <c r="A120" s="339"/>
      <c r="B120" s="484"/>
      <c r="C120" s="339"/>
      <c r="D120" s="485"/>
      <c r="E120" s="485"/>
      <c r="F120" s="339"/>
      <c r="G120" s="339"/>
      <c r="H120" s="339"/>
      <c r="I120" s="339"/>
      <c r="J120" s="339"/>
      <c r="K120" s="339"/>
      <c r="L120" s="339"/>
      <c r="M120" s="339"/>
      <c r="N120" s="339"/>
      <c r="O120" s="339"/>
      <c r="P120" s="339"/>
      <c r="Q120" s="339"/>
      <c r="R120" s="339"/>
      <c r="S120" s="339"/>
      <c r="T120" s="339"/>
      <c r="U120" s="339"/>
      <c r="V120" s="339"/>
      <c r="W120" s="339"/>
      <c r="X120" s="339"/>
    </row>
    <row r="121" spans="1:24" ht="12.75" customHeight="1">
      <c r="A121" s="339"/>
      <c r="B121" s="484"/>
      <c r="C121" s="339"/>
      <c r="D121" s="485"/>
      <c r="E121" s="485"/>
      <c r="F121" s="339"/>
      <c r="G121" s="339"/>
      <c r="H121" s="339"/>
      <c r="I121" s="339"/>
      <c r="J121" s="339"/>
      <c r="K121" s="339"/>
      <c r="L121" s="339"/>
      <c r="M121" s="339"/>
      <c r="N121" s="339"/>
      <c r="O121" s="339"/>
      <c r="P121" s="339"/>
      <c r="Q121" s="339"/>
      <c r="R121" s="339"/>
      <c r="S121" s="339"/>
      <c r="T121" s="339"/>
      <c r="U121" s="339"/>
      <c r="V121" s="339"/>
      <c r="W121" s="339"/>
      <c r="X121" s="339"/>
    </row>
    <row r="122" spans="1:24" ht="12.75" customHeight="1">
      <c r="A122" s="339"/>
      <c r="B122" s="484"/>
      <c r="C122" s="339"/>
      <c r="D122" s="485"/>
      <c r="E122" s="485"/>
      <c r="F122" s="339"/>
      <c r="G122" s="339"/>
      <c r="H122" s="339"/>
      <c r="I122" s="339"/>
      <c r="J122" s="339"/>
      <c r="K122" s="339"/>
      <c r="L122" s="339"/>
      <c r="M122" s="339"/>
      <c r="N122" s="339"/>
      <c r="O122" s="339"/>
      <c r="P122" s="339"/>
      <c r="Q122" s="339"/>
      <c r="R122" s="339"/>
      <c r="S122" s="339"/>
      <c r="T122" s="339"/>
      <c r="U122" s="339"/>
      <c r="V122" s="339"/>
      <c r="W122" s="339"/>
      <c r="X122" s="339"/>
    </row>
    <row r="123" spans="1:24" ht="12.75" customHeight="1">
      <c r="A123" s="339"/>
      <c r="B123" s="484"/>
      <c r="C123" s="339"/>
      <c r="D123" s="485"/>
      <c r="E123" s="485"/>
      <c r="F123" s="339"/>
      <c r="G123" s="339"/>
      <c r="H123" s="339"/>
      <c r="I123" s="339"/>
      <c r="J123" s="339"/>
      <c r="K123" s="339"/>
      <c r="L123" s="339"/>
      <c r="M123" s="339"/>
      <c r="N123" s="339"/>
      <c r="O123" s="339"/>
      <c r="P123" s="339"/>
      <c r="Q123" s="339"/>
      <c r="R123" s="339"/>
      <c r="S123" s="339"/>
      <c r="T123" s="339"/>
      <c r="U123" s="339"/>
      <c r="V123" s="339"/>
      <c r="W123" s="339"/>
      <c r="X123" s="339"/>
    </row>
    <row r="124" spans="1:24" ht="12.75" customHeight="1">
      <c r="A124" s="339"/>
      <c r="B124" s="484"/>
      <c r="C124" s="339"/>
      <c r="D124" s="485"/>
      <c r="E124" s="485"/>
      <c r="F124" s="339"/>
      <c r="G124" s="339"/>
      <c r="H124" s="339"/>
      <c r="I124" s="339"/>
      <c r="J124" s="339"/>
      <c r="K124" s="339"/>
      <c r="L124" s="339"/>
      <c r="M124" s="339"/>
      <c r="N124" s="339"/>
      <c r="O124" s="339"/>
      <c r="P124" s="339"/>
      <c r="Q124" s="339"/>
      <c r="R124" s="339"/>
      <c r="S124" s="339"/>
      <c r="T124" s="339"/>
      <c r="U124" s="339"/>
      <c r="V124" s="339"/>
      <c r="W124" s="339"/>
      <c r="X124" s="339"/>
    </row>
    <row r="125" spans="1:24" ht="12.75" customHeight="1">
      <c r="A125" s="339"/>
      <c r="B125" s="484"/>
      <c r="C125" s="339"/>
      <c r="D125" s="485"/>
      <c r="E125" s="485"/>
      <c r="F125" s="339"/>
      <c r="G125" s="339"/>
      <c r="H125" s="339"/>
      <c r="I125" s="339"/>
      <c r="J125" s="339"/>
      <c r="K125" s="339"/>
      <c r="L125" s="339"/>
      <c r="M125" s="339"/>
      <c r="N125" s="339"/>
      <c r="O125" s="339"/>
      <c r="P125" s="339"/>
      <c r="Q125" s="339"/>
      <c r="R125" s="339"/>
      <c r="S125" s="339"/>
      <c r="T125" s="339"/>
      <c r="U125" s="339"/>
      <c r="V125" s="339"/>
      <c r="W125" s="339"/>
      <c r="X125" s="339"/>
    </row>
    <row r="126" spans="1:24" ht="12.75" customHeight="1">
      <c r="A126" s="339"/>
      <c r="B126" s="484"/>
      <c r="C126" s="339"/>
      <c r="D126" s="485"/>
      <c r="E126" s="485"/>
      <c r="F126" s="339"/>
      <c r="G126" s="339"/>
      <c r="H126" s="339"/>
      <c r="I126" s="339"/>
      <c r="J126" s="339"/>
      <c r="K126" s="339"/>
      <c r="L126" s="339"/>
      <c r="M126" s="339"/>
      <c r="N126" s="339"/>
      <c r="O126" s="339"/>
      <c r="P126" s="339"/>
      <c r="Q126" s="339"/>
      <c r="R126" s="339"/>
      <c r="S126" s="339"/>
      <c r="T126" s="339"/>
      <c r="U126" s="339"/>
      <c r="V126" s="339"/>
      <c r="W126" s="339"/>
      <c r="X126" s="339"/>
    </row>
    <row r="127" spans="1:24" ht="12.75" customHeight="1">
      <c r="A127" s="339"/>
      <c r="B127" s="484"/>
      <c r="C127" s="339"/>
      <c r="D127" s="485"/>
      <c r="E127" s="485"/>
      <c r="F127" s="339"/>
      <c r="G127" s="339"/>
      <c r="H127" s="339"/>
      <c r="I127" s="339"/>
      <c r="J127" s="339"/>
      <c r="K127" s="339"/>
      <c r="L127" s="339"/>
      <c r="M127" s="339"/>
      <c r="N127" s="339"/>
      <c r="O127" s="339"/>
      <c r="P127" s="339"/>
      <c r="Q127" s="339"/>
      <c r="R127" s="339"/>
      <c r="S127" s="339"/>
      <c r="T127" s="339"/>
      <c r="U127" s="339"/>
      <c r="V127" s="339"/>
      <c r="W127" s="339"/>
      <c r="X127" s="339"/>
    </row>
    <row r="128" spans="1:24" ht="12.75" customHeight="1">
      <c r="A128" s="339"/>
      <c r="B128" s="484"/>
      <c r="C128" s="339"/>
      <c r="D128" s="485"/>
      <c r="E128" s="485"/>
      <c r="F128" s="339"/>
      <c r="G128" s="339"/>
      <c r="H128" s="339"/>
      <c r="I128" s="339"/>
      <c r="J128" s="339"/>
      <c r="K128" s="339"/>
      <c r="L128" s="339"/>
      <c r="M128" s="339"/>
      <c r="N128" s="339"/>
      <c r="O128" s="339"/>
      <c r="P128" s="339"/>
      <c r="Q128" s="339"/>
      <c r="R128" s="339"/>
      <c r="S128" s="339"/>
      <c r="T128" s="339"/>
      <c r="U128" s="339"/>
      <c r="V128" s="339"/>
      <c r="W128" s="339"/>
      <c r="X128" s="339"/>
    </row>
    <row r="129" spans="1:24" ht="12.75" customHeight="1">
      <c r="A129" s="339"/>
      <c r="B129" s="484"/>
      <c r="C129" s="339"/>
      <c r="D129" s="485"/>
      <c r="E129" s="485"/>
      <c r="F129" s="339"/>
      <c r="G129" s="339"/>
      <c r="H129" s="339"/>
      <c r="I129" s="339"/>
      <c r="J129" s="339"/>
      <c r="K129" s="339"/>
      <c r="L129" s="339"/>
      <c r="M129" s="339"/>
      <c r="N129" s="339"/>
      <c r="O129" s="339"/>
      <c r="P129" s="339"/>
      <c r="Q129" s="339"/>
      <c r="R129" s="339"/>
      <c r="S129" s="339"/>
      <c r="T129" s="339"/>
      <c r="U129" s="339"/>
      <c r="V129" s="339"/>
      <c r="W129" s="339"/>
      <c r="X129" s="339"/>
    </row>
    <row r="130" spans="1:24" ht="12.75" customHeight="1">
      <c r="A130" s="339"/>
      <c r="B130" s="484"/>
      <c r="C130" s="339"/>
      <c r="D130" s="485"/>
      <c r="E130" s="485"/>
      <c r="F130" s="339"/>
      <c r="G130" s="339"/>
      <c r="H130" s="339"/>
      <c r="I130" s="339"/>
      <c r="J130" s="339"/>
      <c r="K130" s="339"/>
      <c r="L130" s="339"/>
      <c r="M130" s="339"/>
      <c r="N130" s="339"/>
      <c r="O130" s="339"/>
      <c r="P130" s="339"/>
      <c r="Q130" s="339"/>
      <c r="R130" s="339"/>
      <c r="S130" s="339"/>
      <c r="T130" s="339"/>
      <c r="U130" s="339"/>
      <c r="V130" s="339"/>
      <c r="W130" s="339"/>
      <c r="X130" s="339"/>
    </row>
    <row r="131" spans="1:24" ht="12.75" customHeight="1">
      <c r="A131" s="339"/>
      <c r="B131" s="484"/>
      <c r="C131" s="339"/>
      <c r="D131" s="485"/>
      <c r="E131" s="485"/>
      <c r="F131" s="339"/>
      <c r="G131" s="339"/>
      <c r="H131" s="339"/>
      <c r="I131" s="339"/>
      <c r="J131" s="339"/>
      <c r="K131" s="339"/>
      <c r="L131" s="339"/>
      <c r="M131" s="339"/>
      <c r="N131" s="339"/>
      <c r="O131" s="339"/>
      <c r="P131" s="339"/>
      <c r="Q131" s="339"/>
      <c r="R131" s="339"/>
      <c r="S131" s="339"/>
      <c r="T131" s="339"/>
      <c r="U131" s="339"/>
      <c r="V131" s="339"/>
      <c r="W131" s="339"/>
      <c r="X131" s="339"/>
    </row>
    <row r="132" spans="1:24" ht="12.75" customHeight="1">
      <c r="A132" s="339"/>
      <c r="B132" s="484"/>
      <c r="C132" s="339"/>
      <c r="D132" s="485"/>
      <c r="E132" s="485"/>
      <c r="F132" s="339"/>
      <c r="G132" s="339"/>
      <c r="H132" s="339"/>
      <c r="I132" s="339"/>
      <c r="J132" s="339"/>
      <c r="K132" s="339"/>
      <c r="L132" s="339"/>
      <c r="M132" s="339"/>
      <c r="N132" s="339"/>
      <c r="O132" s="339"/>
      <c r="P132" s="339"/>
      <c r="Q132" s="339"/>
      <c r="R132" s="339"/>
      <c r="S132" s="339"/>
      <c r="T132" s="339"/>
      <c r="U132" s="339"/>
      <c r="V132" s="339"/>
      <c r="W132" s="339"/>
      <c r="X132" s="339"/>
    </row>
    <row r="133" spans="1:24" ht="12.75" customHeight="1">
      <c r="A133" s="339"/>
      <c r="B133" s="484"/>
      <c r="C133" s="339"/>
      <c r="D133" s="485"/>
      <c r="E133" s="485"/>
      <c r="F133" s="339"/>
      <c r="G133" s="339"/>
      <c r="H133" s="339"/>
      <c r="I133" s="339"/>
      <c r="J133" s="339"/>
      <c r="K133" s="339"/>
      <c r="L133" s="339"/>
      <c r="M133" s="339"/>
      <c r="N133" s="339"/>
      <c r="O133" s="339"/>
      <c r="P133" s="339"/>
      <c r="Q133" s="339"/>
      <c r="R133" s="339"/>
      <c r="S133" s="339"/>
      <c r="T133" s="339"/>
      <c r="U133" s="339"/>
      <c r="V133" s="339"/>
      <c r="W133" s="339"/>
      <c r="X133" s="339"/>
    </row>
    <row r="134" spans="1:24" ht="12.75" customHeight="1">
      <c r="A134" s="339"/>
      <c r="B134" s="484"/>
      <c r="C134" s="339"/>
      <c r="D134" s="485"/>
      <c r="E134" s="485"/>
      <c r="F134" s="339"/>
      <c r="G134" s="339"/>
      <c r="H134" s="339"/>
      <c r="I134" s="339"/>
      <c r="J134" s="339"/>
      <c r="K134" s="339"/>
      <c r="L134" s="339"/>
      <c r="M134" s="339"/>
      <c r="N134" s="339"/>
      <c r="O134" s="339"/>
      <c r="P134" s="339"/>
      <c r="Q134" s="339"/>
      <c r="R134" s="339"/>
      <c r="S134" s="339"/>
      <c r="T134" s="339"/>
      <c r="U134" s="339"/>
      <c r="V134" s="339"/>
      <c r="W134" s="339"/>
      <c r="X134" s="339"/>
    </row>
    <row r="135" spans="1:24" ht="12.75" customHeight="1">
      <c r="A135" s="339"/>
      <c r="B135" s="484"/>
      <c r="C135" s="339"/>
      <c r="D135" s="485"/>
      <c r="E135" s="485"/>
      <c r="F135" s="339"/>
      <c r="G135" s="339"/>
      <c r="H135" s="339"/>
      <c r="I135" s="339"/>
      <c r="J135" s="339"/>
      <c r="K135" s="339"/>
      <c r="L135" s="339"/>
      <c r="M135" s="339"/>
      <c r="N135" s="339"/>
      <c r="O135" s="339"/>
      <c r="P135" s="339"/>
      <c r="Q135" s="339"/>
      <c r="R135" s="339"/>
      <c r="S135" s="339"/>
      <c r="T135" s="339"/>
      <c r="U135" s="339"/>
      <c r="V135" s="339"/>
      <c r="W135" s="339"/>
      <c r="X135" s="339"/>
    </row>
    <row r="136" spans="1:24" ht="12.75" customHeight="1">
      <c r="A136" s="339"/>
      <c r="B136" s="484"/>
      <c r="C136" s="339"/>
      <c r="D136" s="485"/>
      <c r="E136" s="485"/>
      <c r="F136" s="339"/>
      <c r="G136" s="339"/>
      <c r="H136" s="339"/>
      <c r="I136" s="339"/>
      <c r="J136" s="339"/>
      <c r="K136" s="339"/>
      <c r="L136" s="339"/>
      <c r="M136" s="339"/>
      <c r="N136" s="339"/>
      <c r="O136" s="339"/>
      <c r="P136" s="339"/>
      <c r="Q136" s="339"/>
      <c r="R136" s="339"/>
      <c r="S136" s="339"/>
      <c r="T136" s="339"/>
      <c r="U136" s="339"/>
      <c r="V136" s="339"/>
      <c r="W136" s="339"/>
      <c r="X136" s="339"/>
    </row>
    <row r="137" spans="1:24" ht="12.75" customHeight="1">
      <c r="A137" s="339"/>
      <c r="B137" s="484"/>
      <c r="C137" s="339"/>
      <c r="D137" s="485"/>
      <c r="E137" s="485"/>
      <c r="F137" s="339"/>
      <c r="G137" s="339"/>
      <c r="H137" s="339"/>
      <c r="I137" s="339"/>
      <c r="J137" s="339"/>
      <c r="K137" s="339"/>
      <c r="L137" s="339"/>
      <c r="M137" s="339"/>
      <c r="N137" s="339"/>
      <c r="O137" s="339"/>
      <c r="P137" s="339"/>
      <c r="Q137" s="339"/>
      <c r="R137" s="339"/>
      <c r="S137" s="339"/>
      <c r="T137" s="339"/>
      <c r="U137" s="339"/>
      <c r="V137" s="339"/>
      <c r="W137" s="339"/>
      <c r="X137" s="339"/>
    </row>
    <row r="138" spans="1:24" ht="12.75" customHeight="1">
      <c r="A138" s="339"/>
      <c r="B138" s="484"/>
      <c r="C138" s="339"/>
      <c r="D138" s="485"/>
      <c r="E138" s="485"/>
      <c r="F138" s="339"/>
      <c r="G138" s="339"/>
      <c r="H138" s="339"/>
      <c r="I138" s="339"/>
      <c r="J138" s="339"/>
      <c r="K138" s="339"/>
      <c r="L138" s="339"/>
      <c r="M138" s="339"/>
      <c r="N138" s="339"/>
      <c r="O138" s="339"/>
      <c r="P138" s="339"/>
      <c r="Q138" s="339"/>
      <c r="R138" s="339"/>
      <c r="S138" s="339"/>
      <c r="T138" s="339"/>
      <c r="U138" s="339"/>
      <c r="V138" s="339"/>
      <c r="W138" s="339"/>
      <c r="X138" s="339"/>
    </row>
    <row r="139" spans="1:24" ht="12.75" customHeight="1">
      <c r="A139" s="339"/>
      <c r="B139" s="484"/>
      <c r="C139" s="339"/>
      <c r="D139" s="485"/>
      <c r="E139" s="485"/>
      <c r="F139" s="339"/>
      <c r="G139" s="339"/>
      <c r="H139" s="339"/>
      <c r="I139" s="339"/>
      <c r="J139" s="339"/>
      <c r="K139" s="339"/>
      <c r="L139" s="339"/>
      <c r="M139" s="339"/>
      <c r="N139" s="339"/>
      <c r="O139" s="339"/>
      <c r="P139" s="339"/>
      <c r="Q139" s="339"/>
      <c r="R139" s="339"/>
      <c r="S139" s="339"/>
      <c r="T139" s="339"/>
      <c r="U139" s="339"/>
      <c r="V139" s="339"/>
      <c r="W139" s="339"/>
      <c r="X139" s="339"/>
    </row>
    <row r="140" spans="1:24" ht="12.75" customHeight="1">
      <c r="A140" s="339"/>
      <c r="B140" s="484"/>
      <c r="C140" s="339"/>
      <c r="D140" s="485"/>
      <c r="E140" s="485"/>
      <c r="F140" s="339"/>
      <c r="G140" s="339"/>
      <c r="H140" s="339"/>
      <c r="I140" s="339"/>
      <c r="J140" s="339"/>
      <c r="K140" s="339"/>
      <c r="L140" s="339"/>
      <c r="M140" s="339"/>
      <c r="N140" s="339"/>
      <c r="O140" s="339"/>
      <c r="P140" s="339"/>
      <c r="Q140" s="339"/>
      <c r="R140" s="339"/>
      <c r="S140" s="339"/>
      <c r="T140" s="339"/>
      <c r="U140" s="339"/>
      <c r="V140" s="339"/>
      <c r="W140" s="339"/>
      <c r="X140" s="339"/>
    </row>
    <row r="141" spans="1:24" ht="12.75" customHeight="1">
      <c r="A141" s="339"/>
      <c r="B141" s="484"/>
      <c r="C141" s="339"/>
      <c r="D141" s="485"/>
      <c r="E141" s="485"/>
      <c r="F141" s="339"/>
      <c r="G141" s="339"/>
      <c r="H141" s="339"/>
      <c r="I141" s="339"/>
      <c r="J141" s="339"/>
      <c r="K141" s="339"/>
      <c r="L141" s="339"/>
      <c r="M141" s="339"/>
      <c r="N141" s="339"/>
      <c r="O141" s="339"/>
      <c r="P141" s="339"/>
      <c r="Q141" s="339"/>
      <c r="R141" s="339"/>
      <c r="S141" s="339"/>
      <c r="T141" s="339"/>
      <c r="U141" s="339"/>
      <c r="V141" s="339"/>
      <c r="W141" s="339"/>
      <c r="X141" s="339"/>
    </row>
    <row r="142" spans="1:24" ht="12.75" customHeight="1">
      <c r="A142" s="339"/>
      <c r="B142" s="484"/>
      <c r="C142" s="339"/>
      <c r="D142" s="485"/>
      <c r="E142" s="485"/>
      <c r="F142" s="339"/>
      <c r="G142" s="339"/>
      <c r="H142" s="339"/>
      <c r="I142" s="339"/>
      <c r="J142" s="339"/>
      <c r="K142" s="339"/>
      <c r="L142" s="339"/>
      <c r="M142" s="339"/>
      <c r="N142" s="339"/>
      <c r="O142" s="339"/>
      <c r="P142" s="339"/>
      <c r="Q142" s="339"/>
      <c r="R142" s="339"/>
      <c r="S142" s="339"/>
      <c r="T142" s="339"/>
      <c r="U142" s="339"/>
      <c r="V142" s="339"/>
      <c r="W142" s="339"/>
      <c r="X142" s="339"/>
    </row>
    <row r="143" spans="1:24" ht="12.75" customHeight="1">
      <c r="A143" s="339"/>
      <c r="B143" s="484"/>
      <c r="C143" s="339"/>
      <c r="D143" s="485"/>
      <c r="E143" s="485"/>
      <c r="F143" s="339"/>
      <c r="G143" s="339"/>
      <c r="H143" s="339"/>
      <c r="I143" s="339"/>
      <c r="J143" s="339"/>
      <c r="K143" s="339"/>
      <c r="L143" s="339"/>
      <c r="M143" s="339"/>
      <c r="N143" s="339"/>
      <c r="O143" s="339"/>
      <c r="P143" s="339"/>
      <c r="Q143" s="339"/>
      <c r="R143" s="339"/>
      <c r="S143" s="339"/>
      <c r="T143" s="339"/>
      <c r="U143" s="339"/>
      <c r="V143" s="339"/>
      <c r="W143" s="339"/>
      <c r="X143" s="339"/>
    </row>
    <row r="144" spans="1:24" ht="12.75" customHeight="1">
      <c r="A144" s="339"/>
      <c r="B144" s="484"/>
      <c r="C144" s="339"/>
      <c r="D144" s="485"/>
      <c r="E144" s="485"/>
      <c r="F144" s="339"/>
      <c r="G144" s="339"/>
      <c r="H144" s="339"/>
      <c r="I144" s="339"/>
      <c r="J144" s="339"/>
      <c r="K144" s="339"/>
      <c r="L144" s="339"/>
      <c r="M144" s="339"/>
      <c r="N144" s="339"/>
      <c r="O144" s="339"/>
      <c r="P144" s="339"/>
      <c r="Q144" s="339"/>
      <c r="R144" s="339"/>
      <c r="S144" s="339"/>
      <c r="T144" s="339"/>
      <c r="U144" s="339"/>
      <c r="V144" s="339"/>
      <c r="W144" s="339"/>
      <c r="X144" s="339"/>
    </row>
    <row r="145" spans="1:24" ht="12.75" customHeight="1">
      <c r="A145" s="339"/>
      <c r="B145" s="484"/>
      <c r="C145" s="339"/>
      <c r="D145" s="485"/>
      <c r="E145" s="485"/>
      <c r="F145" s="339"/>
      <c r="G145" s="339"/>
      <c r="H145" s="339"/>
      <c r="I145" s="339"/>
      <c r="J145" s="339"/>
      <c r="K145" s="339"/>
      <c r="L145" s="339"/>
      <c r="M145" s="339"/>
      <c r="N145" s="339"/>
      <c r="O145" s="339"/>
      <c r="P145" s="339"/>
      <c r="Q145" s="339"/>
      <c r="R145" s="339"/>
      <c r="S145" s="339"/>
      <c r="T145" s="339"/>
      <c r="U145" s="339"/>
      <c r="V145" s="339"/>
      <c r="W145" s="339"/>
      <c r="X145" s="339"/>
    </row>
    <row r="146" spans="1:24" ht="12.75" customHeight="1">
      <c r="A146" s="339"/>
      <c r="B146" s="484"/>
      <c r="C146" s="339"/>
      <c r="D146" s="485"/>
      <c r="E146" s="485"/>
      <c r="F146" s="339"/>
      <c r="G146" s="339"/>
      <c r="H146" s="339"/>
      <c r="I146" s="339"/>
      <c r="J146" s="339"/>
      <c r="K146" s="339"/>
      <c r="L146" s="339"/>
      <c r="M146" s="339"/>
      <c r="N146" s="339"/>
      <c r="O146" s="339"/>
      <c r="P146" s="339"/>
      <c r="Q146" s="339"/>
      <c r="R146" s="339"/>
      <c r="S146" s="339"/>
      <c r="T146" s="339"/>
      <c r="U146" s="339"/>
      <c r="V146" s="339"/>
      <c r="W146" s="339"/>
      <c r="X146" s="339"/>
    </row>
    <row r="147" spans="1:24" ht="12.75" customHeight="1">
      <c r="A147" s="339"/>
      <c r="B147" s="484"/>
      <c r="C147" s="339"/>
      <c r="D147" s="485"/>
      <c r="E147" s="485"/>
      <c r="F147" s="339"/>
      <c r="G147" s="339"/>
      <c r="H147" s="339"/>
      <c r="I147" s="339"/>
      <c r="J147" s="339"/>
      <c r="K147" s="339"/>
      <c r="L147" s="339"/>
      <c r="M147" s="339"/>
      <c r="N147" s="339"/>
      <c r="O147" s="339"/>
      <c r="P147" s="339"/>
      <c r="Q147" s="339"/>
      <c r="R147" s="339"/>
      <c r="S147" s="339"/>
      <c r="T147" s="339"/>
      <c r="U147" s="339"/>
      <c r="V147" s="339"/>
      <c r="W147" s="339"/>
      <c r="X147" s="339"/>
    </row>
    <row r="148" spans="1:24" ht="12.75" customHeight="1">
      <c r="A148" s="339"/>
      <c r="B148" s="484"/>
      <c r="C148" s="339"/>
      <c r="D148" s="485"/>
      <c r="E148" s="485"/>
      <c r="F148" s="339"/>
      <c r="G148" s="339"/>
      <c r="H148" s="339"/>
      <c r="I148" s="339"/>
      <c r="J148" s="339"/>
      <c r="K148" s="339"/>
      <c r="L148" s="339"/>
      <c r="M148" s="339"/>
      <c r="N148" s="339"/>
      <c r="O148" s="339"/>
      <c r="P148" s="339"/>
      <c r="Q148" s="339"/>
      <c r="R148" s="339"/>
      <c r="S148" s="339"/>
      <c r="T148" s="339"/>
      <c r="U148" s="339"/>
      <c r="V148" s="339"/>
      <c r="W148" s="339"/>
      <c r="X148" s="339"/>
    </row>
    <row r="149" spans="1:24" ht="12.75" customHeight="1">
      <c r="A149" s="339"/>
      <c r="B149" s="484"/>
      <c r="C149" s="339"/>
      <c r="D149" s="485"/>
      <c r="E149" s="485"/>
      <c r="F149" s="339"/>
      <c r="G149" s="339"/>
      <c r="H149" s="339"/>
      <c r="I149" s="339"/>
      <c r="J149" s="339"/>
      <c r="K149" s="339"/>
      <c r="L149" s="339"/>
      <c r="M149" s="339"/>
      <c r="N149" s="339"/>
      <c r="O149" s="339"/>
      <c r="P149" s="339"/>
      <c r="Q149" s="339"/>
      <c r="R149" s="339"/>
      <c r="S149" s="339"/>
      <c r="T149" s="339"/>
      <c r="U149" s="339"/>
      <c r="V149" s="339"/>
      <c r="W149" s="339"/>
      <c r="X149" s="339"/>
    </row>
    <row r="150" spans="1:24" ht="12.75" customHeight="1">
      <c r="A150" s="339"/>
      <c r="B150" s="484"/>
      <c r="C150" s="339"/>
      <c r="D150" s="485"/>
      <c r="E150" s="485"/>
      <c r="F150" s="339"/>
      <c r="G150" s="339"/>
      <c r="H150" s="339"/>
      <c r="I150" s="339"/>
      <c r="J150" s="339"/>
      <c r="K150" s="339"/>
      <c r="L150" s="339"/>
      <c r="M150" s="339"/>
      <c r="N150" s="339"/>
      <c r="O150" s="339"/>
      <c r="P150" s="339"/>
      <c r="Q150" s="339"/>
      <c r="R150" s="339"/>
      <c r="S150" s="339"/>
      <c r="T150" s="339"/>
      <c r="U150" s="339"/>
      <c r="V150" s="339"/>
      <c r="W150" s="339"/>
      <c r="X150" s="339"/>
    </row>
    <row r="151" spans="1:24" ht="12.75" customHeight="1">
      <c r="A151" s="339"/>
      <c r="B151" s="484"/>
      <c r="C151" s="339"/>
      <c r="D151" s="485"/>
      <c r="E151" s="485"/>
      <c r="F151" s="339"/>
      <c r="G151" s="339"/>
      <c r="H151" s="339"/>
      <c r="I151" s="339"/>
      <c r="J151" s="339"/>
      <c r="K151" s="339"/>
      <c r="L151" s="339"/>
      <c r="M151" s="339"/>
      <c r="N151" s="339"/>
      <c r="O151" s="339"/>
      <c r="P151" s="339"/>
      <c r="Q151" s="339"/>
      <c r="R151" s="339"/>
      <c r="S151" s="339"/>
      <c r="T151" s="339"/>
      <c r="U151" s="339"/>
      <c r="V151" s="339"/>
      <c r="W151" s="339"/>
      <c r="X151" s="339"/>
    </row>
    <row r="152" spans="1:24" ht="12.75" customHeight="1">
      <c r="A152" s="339"/>
      <c r="B152" s="484"/>
      <c r="C152" s="339"/>
      <c r="D152" s="485"/>
      <c r="E152" s="485"/>
      <c r="F152" s="339"/>
      <c r="G152" s="339"/>
      <c r="H152" s="339"/>
      <c r="I152" s="339"/>
      <c r="J152" s="339"/>
      <c r="K152" s="339"/>
      <c r="L152" s="339"/>
      <c r="M152" s="339"/>
      <c r="N152" s="339"/>
      <c r="O152" s="339"/>
      <c r="P152" s="339"/>
      <c r="Q152" s="339"/>
      <c r="R152" s="339"/>
      <c r="S152" s="339"/>
      <c r="T152" s="339"/>
      <c r="U152" s="339"/>
      <c r="V152" s="339"/>
      <c r="W152" s="339"/>
      <c r="X152" s="339"/>
    </row>
    <row r="153" spans="1:24" ht="12.75" customHeight="1">
      <c r="A153" s="339"/>
      <c r="B153" s="484"/>
      <c r="C153" s="339"/>
      <c r="D153" s="485"/>
      <c r="E153" s="485"/>
      <c r="F153" s="339"/>
      <c r="G153" s="339"/>
      <c r="H153" s="339"/>
      <c r="I153" s="339"/>
      <c r="J153" s="339"/>
      <c r="K153" s="339"/>
      <c r="L153" s="339"/>
      <c r="M153" s="339"/>
      <c r="N153" s="339"/>
      <c r="O153" s="339"/>
      <c r="P153" s="339"/>
      <c r="Q153" s="339"/>
      <c r="R153" s="339"/>
      <c r="S153" s="339"/>
      <c r="T153" s="339"/>
      <c r="U153" s="339"/>
      <c r="V153" s="339"/>
      <c r="W153" s="339"/>
      <c r="X153" s="339"/>
    </row>
    <row r="154" spans="1:24" ht="12.75" customHeight="1">
      <c r="A154" s="339"/>
      <c r="B154" s="484"/>
      <c r="C154" s="339"/>
      <c r="D154" s="485"/>
      <c r="E154" s="485"/>
      <c r="F154" s="339"/>
      <c r="G154" s="339"/>
      <c r="H154" s="339"/>
      <c r="I154" s="339"/>
      <c r="J154" s="339"/>
      <c r="K154" s="339"/>
      <c r="L154" s="339"/>
      <c r="M154" s="339"/>
      <c r="N154" s="339"/>
      <c r="O154" s="339"/>
      <c r="P154" s="339"/>
      <c r="Q154" s="339"/>
      <c r="R154" s="339"/>
      <c r="S154" s="339"/>
      <c r="T154" s="339"/>
      <c r="U154" s="339"/>
      <c r="V154" s="339"/>
      <c r="W154" s="339"/>
      <c r="X154" s="339"/>
    </row>
    <row r="155" spans="1:24" ht="12.75" customHeight="1">
      <c r="A155" s="339"/>
      <c r="B155" s="484"/>
      <c r="C155" s="339"/>
      <c r="D155" s="485"/>
      <c r="E155" s="485"/>
      <c r="F155" s="339"/>
      <c r="G155" s="339"/>
      <c r="H155" s="339"/>
      <c r="I155" s="339"/>
      <c r="J155" s="339"/>
      <c r="K155" s="339"/>
      <c r="L155" s="339"/>
      <c r="M155" s="339"/>
      <c r="N155" s="339"/>
      <c r="O155" s="339"/>
      <c r="P155" s="339"/>
      <c r="Q155" s="339"/>
      <c r="R155" s="339"/>
      <c r="S155" s="339"/>
      <c r="T155" s="339"/>
      <c r="U155" s="339"/>
      <c r="V155" s="339"/>
      <c r="W155" s="339"/>
      <c r="X155" s="339"/>
    </row>
    <row r="156" spans="1:24" ht="12.75" customHeight="1">
      <c r="A156" s="339"/>
      <c r="B156" s="484"/>
      <c r="C156" s="339"/>
      <c r="D156" s="485"/>
      <c r="E156" s="485"/>
      <c r="F156" s="339"/>
      <c r="G156" s="339"/>
      <c r="H156" s="339"/>
      <c r="I156" s="339"/>
      <c r="J156" s="339"/>
      <c r="K156" s="339"/>
      <c r="L156" s="339"/>
      <c r="M156" s="339"/>
      <c r="N156" s="339"/>
      <c r="O156" s="339"/>
      <c r="P156" s="339"/>
      <c r="Q156" s="339"/>
      <c r="R156" s="339"/>
      <c r="S156" s="339"/>
      <c r="T156" s="339"/>
      <c r="U156" s="339"/>
      <c r="V156" s="339"/>
      <c r="W156" s="339"/>
      <c r="X156" s="339"/>
    </row>
    <row r="157" spans="1:24" ht="12.75" customHeight="1">
      <c r="A157" s="339"/>
      <c r="B157" s="484"/>
      <c r="C157" s="339"/>
      <c r="D157" s="485"/>
      <c r="E157" s="485"/>
      <c r="F157" s="339"/>
      <c r="G157" s="339"/>
      <c r="H157" s="339"/>
      <c r="I157" s="339"/>
      <c r="J157" s="339"/>
      <c r="K157" s="339"/>
      <c r="L157" s="339"/>
      <c r="M157" s="339"/>
      <c r="N157" s="339"/>
      <c r="O157" s="339"/>
      <c r="P157" s="339"/>
      <c r="Q157" s="339"/>
      <c r="R157" s="339"/>
      <c r="S157" s="339"/>
      <c r="T157" s="339"/>
      <c r="U157" s="339"/>
      <c r="V157" s="339"/>
      <c r="W157" s="339"/>
      <c r="X157" s="339"/>
    </row>
    <row r="158" spans="1:24" ht="12.75" customHeight="1">
      <c r="A158" s="339"/>
      <c r="B158" s="484"/>
      <c r="C158" s="339"/>
      <c r="D158" s="485"/>
      <c r="E158" s="485"/>
      <c r="F158" s="339"/>
      <c r="G158" s="339"/>
      <c r="H158" s="339"/>
      <c r="I158" s="339"/>
      <c r="J158" s="339"/>
      <c r="K158" s="339"/>
      <c r="L158" s="339"/>
      <c r="M158" s="339"/>
      <c r="N158" s="339"/>
      <c r="O158" s="339"/>
      <c r="P158" s="339"/>
      <c r="Q158" s="339"/>
      <c r="R158" s="339"/>
      <c r="S158" s="339"/>
      <c r="T158" s="339"/>
      <c r="U158" s="339"/>
      <c r="V158" s="339"/>
      <c r="W158" s="339"/>
      <c r="X158" s="339"/>
    </row>
    <row r="159" spans="1:24" ht="12.75" customHeight="1">
      <c r="A159" s="339"/>
      <c r="B159" s="484"/>
      <c r="C159" s="339"/>
      <c r="D159" s="485"/>
      <c r="E159" s="485"/>
      <c r="F159" s="339"/>
      <c r="G159" s="339"/>
      <c r="H159" s="339"/>
      <c r="I159" s="339"/>
      <c r="J159" s="339"/>
      <c r="K159" s="339"/>
      <c r="L159" s="339"/>
      <c r="M159" s="339"/>
      <c r="N159" s="339"/>
      <c r="O159" s="339"/>
      <c r="P159" s="339"/>
      <c r="Q159" s="339"/>
      <c r="R159" s="339"/>
      <c r="S159" s="339"/>
      <c r="T159" s="339"/>
      <c r="U159" s="339"/>
      <c r="V159" s="339"/>
      <c r="W159" s="339"/>
      <c r="X159" s="339"/>
    </row>
    <row r="160" spans="1:24" ht="12.75" customHeight="1">
      <c r="A160" s="339"/>
      <c r="B160" s="484"/>
      <c r="C160" s="339"/>
      <c r="D160" s="485"/>
      <c r="E160" s="485"/>
      <c r="F160" s="339"/>
      <c r="G160" s="339"/>
      <c r="H160" s="339"/>
      <c r="I160" s="339"/>
      <c r="J160" s="339"/>
      <c r="K160" s="339"/>
      <c r="L160" s="339"/>
      <c r="M160" s="339"/>
      <c r="N160" s="339"/>
      <c r="O160" s="339"/>
      <c r="P160" s="339"/>
      <c r="Q160" s="339"/>
      <c r="R160" s="339"/>
      <c r="S160" s="339"/>
      <c r="T160" s="339"/>
      <c r="U160" s="339"/>
      <c r="V160" s="339"/>
      <c r="W160" s="339"/>
      <c r="X160" s="339"/>
    </row>
    <row r="161" spans="1:24" ht="12.75" customHeight="1">
      <c r="A161" s="339"/>
      <c r="B161" s="484"/>
      <c r="C161" s="339"/>
      <c r="D161" s="485"/>
      <c r="E161" s="485"/>
      <c r="F161" s="339"/>
      <c r="G161" s="339"/>
      <c r="H161" s="339"/>
      <c r="I161" s="339"/>
      <c r="J161" s="339"/>
      <c r="K161" s="339"/>
      <c r="L161" s="339"/>
      <c r="M161" s="339"/>
      <c r="N161" s="339"/>
      <c r="O161" s="339"/>
      <c r="P161" s="339"/>
      <c r="Q161" s="339"/>
      <c r="R161" s="339"/>
      <c r="S161" s="339"/>
      <c r="T161" s="339"/>
      <c r="U161" s="339"/>
      <c r="V161" s="339"/>
      <c r="W161" s="339"/>
      <c r="X161" s="339"/>
    </row>
    <row r="162" spans="1:24" ht="12.75" customHeight="1">
      <c r="A162" s="339"/>
      <c r="B162" s="484"/>
      <c r="C162" s="339"/>
      <c r="D162" s="485"/>
      <c r="E162" s="485"/>
      <c r="F162" s="339"/>
      <c r="G162" s="339"/>
      <c r="H162" s="339"/>
      <c r="I162" s="339"/>
      <c r="J162" s="339"/>
      <c r="K162" s="339"/>
      <c r="L162" s="339"/>
      <c r="M162" s="339"/>
      <c r="N162" s="339"/>
      <c r="O162" s="339"/>
      <c r="P162" s="339"/>
      <c r="Q162" s="339"/>
      <c r="R162" s="339"/>
      <c r="S162" s="339"/>
      <c r="T162" s="339"/>
      <c r="U162" s="339"/>
      <c r="V162" s="339"/>
      <c r="W162" s="339"/>
      <c r="X162" s="339"/>
    </row>
    <row r="163" spans="1:24" ht="12.75" customHeight="1">
      <c r="A163" s="339"/>
      <c r="B163" s="484"/>
      <c r="C163" s="339"/>
      <c r="D163" s="485"/>
      <c r="E163" s="485"/>
      <c r="F163" s="339"/>
      <c r="G163" s="339"/>
      <c r="H163" s="339"/>
      <c r="I163" s="339"/>
      <c r="J163" s="339"/>
      <c r="K163" s="339"/>
      <c r="L163" s="339"/>
      <c r="M163" s="339"/>
      <c r="N163" s="339"/>
      <c r="O163" s="339"/>
      <c r="P163" s="339"/>
      <c r="Q163" s="339"/>
      <c r="R163" s="339"/>
      <c r="S163" s="339"/>
      <c r="T163" s="339"/>
      <c r="U163" s="339"/>
      <c r="V163" s="339"/>
      <c r="W163" s="339"/>
      <c r="X163" s="339"/>
    </row>
    <row r="164" spans="1:24" ht="12.75" customHeight="1">
      <c r="A164" s="339"/>
      <c r="B164" s="484"/>
      <c r="C164" s="339"/>
      <c r="D164" s="485"/>
      <c r="E164" s="485"/>
      <c r="F164" s="339"/>
      <c r="G164" s="339"/>
      <c r="H164" s="339"/>
      <c r="I164" s="339"/>
      <c r="J164" s="339"/>
      <c r="K164" s="339"/>
      <c r="L164" s="339"/>
      <c r="M164" s="339"/>
      <c r="N164" s="339"/>
      <c r="O164" s="339"/>
      <c r="P164" s="339"/>
      <c r="Q164" s="339"/>
      <c r="R164" s="339"/>
      <c r="S164" s="339"/>
      <c r="T164" s="339"/>
      <c r="U164" s="339"/>
      <c r="V164" s="339"/>
      <c r="W164" s="339"/>
      <c r="X164" s="339"/>
    </row>
    <row r="165" spans="1:24" ht="12.75" customHeight="1">
      <c r="A165" s="339"/>
      <c r="B165" s="484"/>
      <c r="C165" s="339"/>
      <c r="D165" s="485"/>
      <c r="E165" s="485"/>
      <c r="F165" s="339"/>
      <c r="G165" s="339"/>
      <c r="H165" s="339"/>
      <c r="I165" s="339"/>
      <c r="J165" s="339"/>
      <c r="K165" s="339"/>
      <c r="L165" s="339"/>
      <c r="M165" s="339"/>
      <c r="N165" s="339"/>
      <c r="O165" s="339"/>
      <c r="P165" s="339"/>
      <c r="Q165" s="339"/>
      <c r="R165" s="339"/>
      <c r="S165" s="339"/>
      <c r="T165" s="339"/>
      <c r="U165" s="339"/>
      <c r="V165" s="339"/>
      <c r="W165" s="339"/>
      <c r="X165" s="339"/>
    </row>
    <row r="166" spans="1:24" ht="12.75" customHeight="1">
      <c r="A166" s="339"/>
      <c r="B166" s="484"/>
      <c r="C166" s="339"/>
      <c r="D166" s="485"/>
      <c r="E166" s="485"/>
      <c r="F166" s="339"/>
      <c r="G166" s="339"/>
      <c r="H166" s="339"/>
      <c r="I166" s="339"/>
      <c r="J166" s="339"/>
      <c r="K166" s="339"/>
      <c r="L166" s="339"/>
      <c r="M166" s="339"/>
      <c r="N166" s="339"/>
      <c r="O166" s="339"/>
      <c r="P166" s="339"/>
      <c r="Q166" s="339"/>
      <c r="R166" s="339"/>
      <c r="S166" s="339"/>
      <c r="T166" s="339"/>
      <c r="U166" s="339"/>
      <c r="V166" s="339"/>
      <c r="W166" s="339"/>
      <c r="X166" s="339"/>
    </row>
    <row r="167" spans="1:24" ht="12.75" customHeight="1">
      <c r="A167" s="339"/>
      <c r="B167" s="484"/>
      <c r="C167" s="339"/>
      <c r="D167" s="485"/>
      <c r="E167" s="485"/>
      <c r="F167" s="339"/>
      <c r="G167" s="339"/>
      <c r="H167" s="339"/>
      <c r="I167" s="339"/>
      <c r="J167" s="339"/>
      <c r="K167" s="339"/>
      <c r="L167" s="339"/>
      <c r="M167" s="339"/>
      <c r="N167" s="339"/>
      <c r="O167" s="339"/>
      <c r="P167" s="339"/>
      <c r="Q167" s="339"/>
      <c r="R167" s="339"/>
      <c r="S167" s="339"/>
      <c r="T167" s="339"/>
      <c r="U167" s="339"/>
      <c r="V167" s="339"/>
      <c r="W167" s="339"/>
      <c r="X167" s="339"/>
    </row>
    <row r="168" spans="1:24" ht="12.75" customHeight="1">
      <c r="A168" s="339"/>
      <c r="B168" s="484"/>
      <c r="C168" s="339"/>
      <c r="D168" s="485"/>
      <c r="E168" s="485"/>
      <c r="F168" s="339"/>
      <c r="G168" s="339"/>
      <c r="H168" s="339"/>
      <c r="I168" s="339"/>
      <c r="J168" s="339"/>
      <c r="K168" s="339"/>
      <c r="L168" s="339"/>
      <c r="M168" s="339"/>
      <c r="N168" s="339"/>
      <c r="O168" s="339"/>
      <c r="P168" s="339"/>
      <c r="Q168" s="339"/>
      <c r="R168" s="339"/>
      <c r="S168" s="339"/>
      <c r="T168" s="339"/>
      <c r="U168" s="339"/>
      <c r="V168" s="339"/>
      <c r="W168" s="339"/>
      <c r="X168" s="339"/>
    </row>
    <row r="169" spans="1:24" ht="12.75" customHeight="1">
      <c r="A169" s="339"/>
      <c r="B169" s="484"/>
      <c r="C169" s="339"/>
      <c r="D169" s="485"/>
      <c r="E169" s="485"/>
      <c r="F169" s="339"/>
      <c r="G169" s="339"/>
      <c r="H169" s="339"/>
      <c r="I169" s="339"/>
      <c r="J169" s="339"/>
      <c r="K169" s="339"/>
      <c r="L169" s="339"/>
      <c r="M169" s="339"/>
      <c r="N169" s="339"/>
      <c r="O169" s="339"/>
      <c r="P169" s="339"/>
      <c r="Q169" s="339"/>
      <c r="R169" s="339"/>
      <c r="S169" s="339"/>
      <c r="T169" s="339"/>
      <c r="U169" s="339"/>
      <c r="V169" s="339"/>
      <c r="W169" s="339"/>
      <c r="X169" s="339"/>
    </row>
    <row r="170" spans="1:24" ht="12.75" customHeight="1">
      <c r="A170" s="339"/>
      <c r="B170" s="484"/>
      <c r="C170" s="339"/>
      <c r="D170" s="485"/>
      <c r="E170" s="485"/>
      <c r="F170" s="339"/>
      <c r="G170" s="339"/>
      <c r="H170" s="339"/>
      <c r="I170" s="339"/>
      <c r="J170" s="339"/>
      <c r="K170" s="339"/>
      <c r="L170" s="339"/>
      <c r="M170" s="339"/>
      <c r="N170" s="339"/>
      <c r="O170" s="339"/>
      <c r="P170" s="339"/>
      <c r="Q170" s="339"/>
      <c r="R170" s="339"/>
      <c r="S170" s="339"/>
      <c r="T170" s="339"/>
      <c r="U170" s="339"/>
      <c r="V170" s="339"/>
      <c r="W170" s="339"/>
      <c r="X170" s="339"/>
    </row>
    <row r="171" spans="1:24" ht="12.75" customHeight="1">
      <c r="A171" s="339"/>
      <c r="B171" s="484"/>
      <c r="C171" s="339"/>
      <c r="D171" s="485"/>
      <c r="E171" s="485"/>
      <c r="F171" s="339"/>
      <c r="G171" s="339"/>
      <c r="H171" s="339"/>
      <c r="I171" s="339"/>
      <c r="J171" s="339"/>
      <c r="K171" s="339"/>
      <c r="L171" s="339"/>
      <c r="M171" s="339"/>
      <c r="N171" s="339"/>
      <c r="O171" s="339"/>
      <c r="P171" s="339"/>
      <c r="Q171" s="339"/>
      <c r="R171" s="339"/>
      <c r="S171" s="339"/>
      <c r="T171" s="339"/>
      <c r="U171" s="339"/>
      <c r="V171" s="339"/>
      <c r="W171" s="339"/>
      <c r="X171" s="339"/>
    </row>
    <row r="172" spans="1:24" ht="12.75" customHeight="1">
      <c r="A172" s="339"/>
      <c r="B172" s="484"/>
      <c r="C172" s="339"/>
      <c r="D172" s="485"/>
      <c r="E172" s="485"/>
      <c r="F172" s="339"/>
      <c r="G172" s="339"/>
      <c r="H172" s="339"/>
      <c r="I172" s="339"/>
      <c r="J172" s="339"/>
      <c r="K172" s="339"/>
      <c r="L172" s="339"/>
      <c r="M172" s="339"/>
      <c r="N172" s="339"/>
      <c r="O172" s="339"/>
      <c r="P172" s="339"/>
      <c r="Q172" s="339"/>
      <c r="R172" s="339"/>
      <c r="S172" s="339"/>
      <c r="T172" s="339"/>
      <c r="U172" s="339"/>
      <c r="V172" s="339"/>
      <c r="W172" s="339"/>
      <c r="X172" s="339"/>
    </row>
    <row r="173" spans="1:24" ht="12.75" customHeight="1">
      <c r="A173" s="339"/>
      <c r="B173" s="484"/>
      <c r="C173" s="339"/>
      <c r="D173" s="485"/>
      <c r="E173" s="485"/>
      <c r="F173" s="339"/>
      <c r="G173" s="339"/>
      <c r="H173" s="339"/>
      <c r="I173" s="339"/>
      <c r="J173" s="339"/>
      <c r="K173" s="339"/>
      <c r="L173" s="339"/>
      <c r="M173" s="339"/>
      <c r="N173" s="339"/>
      <c r="O173" s="339"/>
      <c r="P173" s="339"/>
      <c r="Q173" s="339"/>
      <c r="R173" s="339"/>
      <c r="S173" s="339"/>
      <c r="T173" s="339"/>
      <c r="U173" s="339"/>
      <c r="V173" s="339"/>
      <c r="W173" s="339"/>
      <c r="X173" s="339"/>
    </row>
    <row r="174" spans="1:24" ht="12.75" customHeight="1">
      <c r="A174" s="339"/>
      <c r="B174" s="484"/>
      <c r="C174" s="339"/>
      <c r="D174" s="485"/>
      <c r="E174" s="485"/>
      <c r="F174" s="339"/>
      <c r="G174" s="339"/>
      <c r="H174" s="339"/>
      <c r="I174" s="339"/>
      <c r="J174" s="339"/>
      <c r="K174" s="339"/>
      <c r="L174" s="339"/>
      <c r="M174" s="339"/>
      <c r="N174" s="339"/>
      <c r="O174" s="339"/>
      <c r="P174" s="339"/>
      <c r="Q174" s="339"/>
      <c r="R174" s="339"/>
      <c r="S174" s="339"/>
      <c r="T174" s="339"/>
      <c r="U174" s="339"/>
      <c r="V174" s="339"/>
      <c r="W174" s="339"/>
      <c r="X174" s="339"/>
    </row>
    <row r="175" spans="1:24" ht="12.75" customHeight="1">
      <c r="A175" s="339"/>
      <c r="B175" s="484"/>
      <c r="C175" s="339"/>
      <c r="D175" s="485"/>
      <c r="E175" s="485"/>
      <c r="F175" s="339"/>
      <c r="G175" s="339"/>
      <c r="H175" s="339"/>
      <c r="I175" s="339"/>
      <c r="J175" s="339"/>
      <c r="K175" s="339"/>
      <c r="L175" s="339"/>
      <c r="M175" s="339"/>
      <c r="N175" s="339"/>
      <c r="O175" s="339"/>
      <c r="P175" s="339"/>
      <c r="Q175" s="339"/>
      <c r="R175" s="339"/>
      <c r="S175" s="339"/>
      <c r="T175" s="339"/>
      <c r="U175" s="339"/>
      <c r="V175" s="339"/>
      <c r="W175" s="339"/>
      <c r="X175" s="339"/>
    </row>
    <row r="176" spans="1:24" ht="12.75" customHeight="1">
      <c r="A176" s="339"/>
      <c r="B176" s="484"/>
      <c r="C176" s="339"/>
      <c r="D176" s="485"/>
      <c r="E176" s="485"/>
      <c r="F176" s="339"/>
      <c r="G176" s="339"/>
      <c r="H176" s="339"/>
      <c r="I176" s="339"/>
      <c r="J176" s="339"/>
      <c r="K176" s="339"/>
      <c r="L176" s="339"/>
      <c r="M176" s="339"/>
      <c r="N176" s="339"/>
      <c r="O176" s="339"/>
      <c r="P176" s="339"/>
      <c r="Q176" s="339"/>
      <c r="R176" s="339"/>
      <c r="S176" s="339"/>
      <c r="T176" s="339"/>
      <c r="U176" s="339"/>
      <c r="V176" s="339"/>
      <c r="W176" s="339"/>
      <c r="X176" s="339"/>
    </row>
    <row r="177" spans="1:24" ht="12.75" customHeight="1">
      <c r="A177" s="339"/>
      <c r="B177" s="484"/>
      <c r="C177" s="339"/>
      <c r="D177" s="485"/>
      <c r="E177" s="485"/>
      <c r="F177" s="339"/>
      <c r="G177" s="339"/>
      <c r="H177" s="339"/>
      <c r="I177" s="339"/>
      <c r="J177" s="339"/>
      <c r="K177" s="339"/>
      <c r="L177" s="339"/>
      <c r="M177" s="339"/>
      <c r="N177" s="339"/>
      <c r="O177" s="339"/>
      <c r="P177" s="339"/>
      <c r="Q177" s="339"/>
      <c r="R177" s="339"/>
      <c r="S177" s="339"/>
      <c r="T177" s="339"/>
      <c r="U177" s="339"/>
      <c r="V177" s="339"/>
      <c r="W177" s="339"/>
      <c r="X177" s="339"/>
    </row>
    <row r="178" spans="1:24" ht="12.75" customHeight="1">
      <c r="A178" s="339"/>
      <c r="B178" s="484"/>
      <c r="C178" s="339"/>
      <c r="D178" s="485"/>
      <c r="E178" s="485"/>
      <c r="F178" s="339"/>
      <c r="G178" s="339"/>
      <c r="H178" s="339"/>
      <c r="I178" s="339"/>
      <c r="J178" s="339"/>
      <c r="K178" s="339"/>
      <c r="L178" s="339"/>
      <c r="M178" s="339"/>
      <c r="N178" s="339"/>
      <c r="O178" s="339"/>
      <c r="P178" s="339"/>
      <c r="Q178" s="339"/>
      <c r="R178" s="339"/>
      <c r="S178" s="339"/>
      <c r="T178" s="339"/>
      <c r="U178" s="339"/>
      <c r="V178" s="339"/>
      <c r="W178" s="339"/>
      <c r="X178" s="339"/>
    </row>
    <row r="179" spans="1:24" ht="12.75" customHeight="1">
      <c r="A179" s="339"/>
      <c r="B179" s="484"/>
      <c r="C179" s="339"/>
      <c r="D179" s="485"/>
      <c r="E179" s="485"/>
      <c r="F179" s="339"/>
      <c r="G179" s="339"/>
      <c r="H179" s="339"/>
      <c r="I179" s="339"/>
      <c r="J179" s="339"/>
      <c r="K179" s="339"/>
      <c r="L179" s="339"/>
      <c r="M179" s="339"/>
      <c r="N179" s="339"/>
      <c r="O179" s="339"/>
      <c r="P179" s="339"/>
      <c r="Q179" s="339"/>
      <c r="R179" s="339"/>
      <c r="S179" s="339"/>
      <c r="T179" s="339"/>
      <c r="U179" s="339"/>
      <c r="V179" s="339"/>
      <c r="W179" s="339"/>
      <c r="X179" s="339"/>
    </row>
    <row r="180" spans="1:24" ht="12.75" customHeight="1">
      <c r="A180" s="339"/>
      <c r="B180" s="484"/>
      <c r="C180" s="339"/>
      <c r="D180" s="485"/>
      <c r="E180" s="485"/>
      <c r="F180" s="339"/>
      <c r="G180" s="339"/>
      <c r="H180" s="339"/>
      <c r="I180" s="339"/>
      <c r="J180" s="339"/>
      <c r="K180" s="339"/>
      <c r="L180" s="339"/>
      <c r="M180" s="339"/>
      <c r="N180" s="339"/>
      <c r="O180" s="339"/>
      <c r="P180" s="339"/>
      <c r="Q180" s="339"/>
      <c r="R180" s="339"/>
      <c r="S180" s="339"/>
      <c r="T180" s="339"/>
      <c r="U180" s="339"/>
      <c r="V180" s="339"/>
      <c r="W180" s="339"/>
      <c r="X180" s="339"/>
    </row>
    <row r="181" spans="1:24" ht="12.75" customHeight="1">
      <c r="A181" s="339"/>
      <c r="B181" s="484"/>
      <c r="C181" s="339"/>
      <c r="D181" s="485"/>
      <c r="E181" s="485"/>
      <c r="F181" s="339"/>
      <c r="G181" s="339"/>
      <c r="H181" s="339"/>
      <c r="I181" s="339"/>
      <c r="J181" s="339"/>
      <c r="K181" s="339"/>
      <c r="L181" s="339"/>
      <c r="M181" s="339"/>
      <c r="N181" s="339"/>
      <c r="O181" s="339"/>
      <c r="P181" s="339"/>
      <c r="Q181" s="339"/>
      <c r="R181" s="339"/>
      <c r="S181" s="339"/>
      <c r="T181" s="339"/>
      <c r="U181" s="339"/>
      <c r="V181" s="339"/>
      <c r="W181" s="339"/>
      <c r="X181" s="339"/>
    </row>
    <row r="182" spans="1:24" ht="12.75" customHeight="1">
      <c r="A182" s="339"/>
      <c r="B182" s="484"/>
      <c r="C182" s="339"/>
      <c r="D182" s="485"/>
      <c r="E182" s="485"/>
      <c r="F182" s="339"/>
      <c r="G182" s="339"/>
      <c r="H182" s="339"/>
      <c r="I182" s="339"/>
      <c r="J182" s="339"/>
      <c r="K182" s="339"/>
      <c r="L182" s="339"/>
      <c r="M182" s="339"/>
      <c r="N182" s="339"/>
      <c r="O182" s="339"/>
      <c r="P182" s="339"/>
      <c r="Q182" s="339"/>
      <c r="R182" s="339"/>
      <c r="S182" s="339"/>
      <c r="T182" s="339"/>
      <c r="U182" s="339"/>
      <c r="V182" s="339"/>
      <c r="W182" s="339"/>
      <c r="X182" s="339"/>
    </row>
    <row r="183" spans="1:24" ht="12.75" customHeight="1">
      <c r="A183" s="339"/>
      <c r="B183" s="484"/>
      <c r="C183" s="339"/>
      <c r="D183" s="485"/>
      <c r="E183" s="485"/>
      <c r="F183" s="339"/>
      <c r="G183" s="339"/>
      <c r="H183" s="339"/>
      <c r="I183" s="339"/>
      <c r="J183" s="339"/>
      <c r="K183" s="339"/>
      <c r="L183" s="339"/>
      <c r="M183" s="339"/>
      <c r="N183" s="339"/>
      <c r="O183" s="339"/>
      <c r="P183" s="339"/>
      <c r="Q183" s="339"/>
      <c r="R183" s="339"/>
      <c r="S183" s="339"/>
      <c r="T183" s="339"/>
      <c r="U183" s="339"/>
      <c r="V183" s="339"/>
      <c r="W183" s="339"/>
      <c r="X183" s="339"/>
    </row>
    <row r="184" spans="1:24" ht="12.75" customHeight="1">
      <c r="A184" s="339"/>
      <c r="B184" s="484"/>
      <c r="C184" s="339"/>
      <c r="D184" s="485"/>
      <c r="E184" s="485"/>
      <c r="F184" s="339"/>
      <c r="G184" s="339"/>
      <c r="H184" s="339"/>
      <c r="I184" s="339"/>
      <c r="J184" s="339"/>
      <c r="K184" s="339"/>
      <c r="L184" s="339"/>
      <c r="M184" s="339"/>
      <c r="N184" s="339"/>
      <c r="O184" s="339"/>
      <c r="P184" s="339"/>
      <c r="Q184" s="339"/>
      <c r="R184" s="339"/>
      <c r="S184" s="339"/>
      <c r="T184" s="339"/>
      <c r="U184" s="339"/>
      <c r="V184" s="339"/>
      <c r="W184" s="339"/>
      <c r="X184" s="339"/>
    </row>
    <row r="185" spans="1:24" ht="12.75" customHeight="1">
      <c r="A185" s="339"/>
      <c r="B185" s="484"/>
      <c r="C185" s="339"/>
      <c r="D185" s="485"/>
      <c r="E185" s="485"/>
      <c r="F185" s="339"/>
      <c r="G185" s="339"/>
      <c r="H185" s="339"/>
      <c r="I185" s="339"/>
      <c r="J185" s="339"/>
      <c r="K185" s="339"/>
      <c r="L185" s="339"/>
      <c r="M185" s="339"/>
      <c r="N185" s="339"/>
      <c r="O185" s="339"/>
      <c r="P185" s="339"/>
      <c r="Q185" s="339"/>
      <c r="R185" s="339"/>
      <c r="S185" s="339"/>
      <c r="T185" s="339"/>
      <c r="U185" s="339"/>
      <c r="V185" s="339"/>
      <c r="W185" s="339"/>
      <c r="X185" s="339"/>
    </row>
    <row r="186" spans="1:24" ht="12.75" customHeight="1">
      <c r="A186" s="339"/>
      <c r="B186" s="484"/>
      <c r="C186" s="339"/>
      <c r="D186" s="485"/>
      <c r="E186" s="485"/>
      <c r="F186" s="339"/>
      <c r="G186" s="339"/>
      <c r="H186" s="339"/>
      <c r="I186" s="339"/>
      <c r="J186" s="339"/>
      <c r="K186" s="339"/>
      <c r="L186" s="339"/>
      <c r="M186" s="339"/>
      <c r="N186" s="339"/>
      <c r="O186" s="339"/>
      <c r="P186" s="339"/>
      <c r="Q186" s="339"/>
      <c r="R186" s="339"/>
      <c r="S186" s="339"/>
      <c r="T186" s="339"/>
      <c r="U186" s="339"/>
      <c r="V186" s="339"/>
      <c r="W186" s="339"/>
      <c r="X186" s="339"/>
    </row>
    <row r="187" spans="1:24" ht="12.75" customHeight="1">
      <c r="A187" s="339"/>
      <c r="B187" s="484"/>
      <c r="C187" s="339"/>
      <c r="D187" s="485"/>
      <c r="E187" s="485"/>
      <c r="F187" s="339"/>
      <c r="G187" s="339"/>
      <c r="H187" s="339"/>
      <c r="I187" s="339"/>
      <c r="J187" s="339"/>
      <c r="K187" s="339"/>
      <c r="L187" s="339"/>
      <c r="M187" s="339"/>
      <c r="N187" s="339"/>
      <c r="O187" s="339"/>
      <c r="P187" s="339"/>
      <c r="Q187" s="339"/>
      <c r="R187" s="339"/>
      <c r="S187" s="339"/>
      <c r="T187" s="339"/>
      <c r="U187" s="339"/>
      <c r="V187" s="339"/>
      <c r="W187" s="339"/>
      <c r="X187" s="339"/>
    </row>
    <row r="188" spans="1:24" ht="12.75" customHeight="1">
      <c r="A188" s="339"/>
      <c r="B188" s="484"/>
      <c r="C188" s="339"/>
      <c r="D188" s="485"/>
      <c r="E188" s="485"/>
      <c r="F188" s="339"/>
      <c r="G188" s="339"/>
      <c r="H188" s="339"/>
      <c r="I188" s="339"/>
      <c r="J188" s="339"/>
      <c r="K188" s="339"/>
      <c r="L188" s="339"/>
      <c r="M188" s="339"/>
      <c r="N188" s="339"/>
      <c r="O188" s="339"/>
      <c r="P188" s="339"/>
      <c r="Q188" s="339"/>
      <c r="R188" s="339"/>
      <c r="S188" s="339"/>
      <c r="T188" s="339"/>
      <c r="U188" s="339"/>
      <c r="V188" s="339"/>
      <c r="W188" s="339"/>
      <c r="X188" s="339"/>
    </row>
    <row r="189" spans="1:24" ht="12.75" customHeight="1">
      <c r="A189" s="339"/>
      <c r="B189" s="484"/>
      <c r="C189" s="339"/>
      <c r="D189" s="485"/>
      <c r="E189" s="485"/>
      <c r="F189" s="339"/>
      <c r="G189" s="339"/>
      <c r="H189" s="339"/>
      <c r="I189" s="339"/>
      <c r="J189" s="339"/>
      <c r="K189" s="339"/>
      <c r="L189" s="339"/>
      <c r="M189" s="339"/>
      <c r="N189" s="339"/>
      <c r="O189" s="339"/>
      <c r="P189" s="339"/>
      <c r="Q189" s="339"/>
      <c r="R189" s="339"/>
      <c r="S189" s="339"/>
      <c r="T189" s="339"/>
      <c r="U189" s="339"/>
      <c r="V189" s="339"/>
      <c r="W189" s="339"/>
      <c r="X189" s="339"/>
    </row>
    <row r="190" spans="1:24" ht="12.75" customHeight="1">
      <c r="A190" s="339"/>
      <c r="B190" s="484"/>
      <c r="C190" s="339"/>
      <c r="D190" s="485"/>
      <c r="E190" s="485"/>
      <c r="F190" s="339"/>
      <c r="G190" s="339"/>
      <c r="H190" s="339"/>
      <c r="I190" s="339"/>
      <c r="J190" s="339"/>
      <c r="K190" s="339"/>
      <c r="L190" s="339"/>
      <c r="M190" s="339"/>
      <c r="N190" s="339"/>
      <c r="O190" s="339"/>
      <c r="P190" s="339"/>
      <c r="Q190" s="339"/>
      <c r="R190" s="339"/>
      <c r="S190" s="339"/>
      <c r="T190" s="339"/>
      <c r="U190" s="339"/>
      <c r="V190" s="339"/>
      <c r="W190" s="339"/>
      <c r="X190" s="339"/>
    </row>
    <row r="191" spans="1:24" ht="12.75" customHeight="1">
      <c r="A191" s="339"/>
      <c r="B191" s="484"/>
      <c r="C191" s="339"/>
      <c r="D191" s="485"/>
      <c r="E191" s="485"/>
      <c r="F191" s="339"/>
      <c r="G191" s="339"/>
      <c r="H191" s="339"/>
      <c r="I191" s="339"/>
      <c r="J191" s="339"/>
      <c r="K191" s="339"/>
      <c r="L191" s="339"/>
      <c r="M191" s="339"/>
      <c r="N191" s="339"/>
      <c r="O191" s="339"/>
      <c r="P191" s="339"/>
      <c r="Q191" s="339"/>
      <c r="R191" s="339"/>
      <c r="S191" s="339"/>
      <c r="T191" s="339"/>
      <c r="U191" s="339"/>
      <c r="V191" s="339"/>
      <c r="W191" s="339"/>
      <c r="X191" s="339"/>
    </row>
    <row r="192" spans="1:24" ht="12.75" customHeight="1">
      <c r="A192" s="339"/>
      <c r="B192" s="484"/>
      <c r="C192" s="339"/>
      <c r="D192" s="485"/>
      <c r="E192" s="485"/>
      <c r="F192" s="339"/>
      <c r="G192" s="339"/>
      <c r="H192" s="339"/>
      <c r="I192" s="339"/>
      <c r="J192" s="339"/>
      <c r="K192" s="339"/>
      <c r="L192" s="339"/>
      <c r="M192" s="339"/>
      <c r="N192" s="339"/>
      <c r="O192" s="339"/>
      <c r="P192" s="339"/>
      <c r="Q192" s="339"/>
      <c r="R192" s="339"/>
      <c r="S192" s="339"/>
      <c r="T192" s="339"/>
      <c r="U192" s="339"/>
      <c r="V192" s="339"/>
      <c r="W192" s="339"/>
      <c r="X192" s="339"/>
    </row>
    <row r="193" spans="1:24" ht="12.75" customHeight="1">
      <c r="A193" s="339"/>
      <c r="B193" s="484"/>
      <c r="C193" s="339"/>
      <c r="D193" s="485"/>
      <c r="E193" s="485"/>
      <c r="F193" s="339"/>
      <c r="G193" s="339"/>
      <c r="H193" s="339"/>
      <c r="I193" s="339"/>
      <c r="J193" s="339"/>
      <c r="K193" s="339"/>
      <c r="L193" s="339"/>
      <c r="M193" s="339"/>
      <c r="N193" s="339"/>
      <c r="O193" s="339"/>
      <c r="P193" s="339"/>
      <c r="Q193" s="339"/>
      <c r="R193" s="339"/>
      <c r="S193" s="339"/>
      <c r="T193" s="339"/>
      <c r="U193" s="339"/>
      <c r="V193" s="339"/>
      <c r="W193" s="339"/>
      <c r="X193" s="339"/>
    </row>
    <row r="194" spans="1:24" ht="12.75" customHeight="1">
      <c r="A194" s="339"/>
      <c r="B194" s="484"/>
      <c r="C194" s="339"/>
      <c r="D194" s="485"/>
      <c r="E194" s="485"/>
      <c r="F194" s="339"/>
      <c r="G194" s="339"/>
      <c r="H194" s="339"/>
      <c r="I194" s="339"/>
      <c r="J194" s="339"/>
      <c r="K194" s="339"/>
      <c r="L194" s="339"/>
      <c r="M194" s="339"/>
      <c r="N194" s="339"/>
      <c r="O194" s="339"/>
      <c r="P194" s="339"/>
      <c r="Q194" s="339"/>
      <c r="R194" s="339"/>
      <c r="S194" s="339"/>
      <c r="T194" s="339"/>
      <c r="U194" s="339"/>
      <c r="V194" s="339"/>
      <c r="W194" s="339"/>
      <c r="X194" s="339"/>
    </row>
    <row r="195" spans="1:24" ht="12.75" customHeight="1">
      <c r="A195" s="339"/>
      <c r="B195" s="484"/>
      <c r="C195" s="339"/>
      <c r="D195" s="485"/>
      <c r="E195" s="485"/>
      <c r="F195" s="339"/>
      <c r="G195" s="339"/>
      <c r="H195" s="339"/>
      <c r="I195" s="339"/>
      <c r="J195" s="339"/>
      <c r="K195" s="339"/>
      <c r="L195" s="339"/>
      <c r="M195" s="339"/>
      <c r="N195" s="339"/>
      <c r="O195" s="339"/>
      <c r="P195" s="339"/>
      <c r="Q195" s="339"/>
      <c r="R195" s="339"/>
      <c r="S195" s="339"/>
      <c r="T195" s="339"/>
      <c r="U195" s="339"/>
      <c r="V195" s="339"/>
      <c r="W195" s="339"/>
      <c r="X195" s="339"/>
    </row>
    <row r="196" spans="1:24" ht="12.75" customHeight="1">
      <c r="A196" s="339"/>
      <c r="B196" s="484"/>
      <c r="C196" s="339"/>
      <c r="D196" s="485"/>
      <c r="E196" s="485"/>
      <c r="F196" s="339"/>
      <c r="G196" s="339"/>
      <c r="H196" s="339"/>
      <c r="I196" s="339"/>
      <c r="J196" s="339"/>
      <c r="K196" s="339"/>
      <c r="L196" s="339"/>
      <c r="M196" s="339"/>
      <c r="N196" s="339"/>
      <c r="O196" s="339"/>
      <c r="P196" s="339"/>
      <c r="Q196" s="339"/>
      <c r="R196" s="339"/>
      <c r="S196" s="339"/>
      <c r="T196" s="339"/>
      <c r="U196" s="339"/>
      <c r="V196" s="339"/>
      <c r="W196" s="339"/>
      <c r="X196" s="339"/>
    </row>
    <row r="197" spans="1:24" ht="12.75" customHeight="1">
      <c r="A197" s="339"/>
      <c r="B197" s="484"/>
      <c r="C197" s="339"/>
      <c r="D197" s="485"/>
      <c r="E197" s="485"/>
      <c r="F197" s="339"/>
      <c r="G197" s="339"/>
      <c r="H197" s="339"/>
      <c r="I197" s="339"/>
      <c r="J197" s="339"/>
      <c r="K197" s="339"/>
      <c r="L197" s="339"/>
      <c r="M197" s="339"/>
      <c r="N197" s="339"/>
      <c r="O197" s="339"/>
      <c r="P197" s="339"/>
      <c r="Q197" s="339"/>
      <c r="R197" s="339"/>
      <c r="S197" s="339"/>
      <c r="T197" s="339"/>
      <c r="U197" s="339"/>
      <c r="V197" s="339"/>
      <c r="W197" s="339"/>
      <c r="X197" s="339"/>
    </row>
    <row r="198" spans="1:24" ht="12.75" customHeight="1">
      <c r="A198" s="339"/>
      <c r="B198" s="484"/>
      <c r="C198" s="339"/>
      <c r="D198" s="485"/>
      <c r="E198" s="485"/>
      <c r="F198" s="339"/>
      <c r="G198" s="339"/>
      <c r="H198" s="339"/>
      <c r="I198" s="339"/>
      <c r="J198" s="339"/>
      <c r="K198" s="339"/>
      <c r="L198" s="339"/>
      <c r="M198" s="339"/>
      <c r="N198" s="339"/>
      <c r="O198" s="339"/>
      <c r="P198" s="339"/>
      <c r="Q198" s="339"/>
      <c r="R198" s="339"/>
      <c r="S198" s="339"/>
      <c r="T198" s="339"/>
      <c r="U198" s="339"/>
      <c r="V198" s="339"/>
      <c r="W198" s="339"/>
      <c r="X198" s="339"/>
    </row>
    <row r="199" spans="1:24" ht="12.75" customHeight="1">
      <c r="A199" s="339"/>
      <c r="B199" s="484"/>
      <c r="C199" s="339"/>
      <c r="D199" s="485"/>
      <c r="E199" s="485"/>
      <c r="F199" s="339"/>
      <c r="G199" s="339"/>
      <c r="H199" s="339"/>
      <c r="I199" s="339"/>
      <c r="J199" s="339"/>
      <c r="K199" s="339"/>
      <c r="L199" s="339"/>
      <c r="M199" s="339"/>
      <c r="N199" s="339"/>
      <c r="O199" s="339"/>
      <c r="P199" s="339"/>
      <c r="Q199" s="339"/>
      <c r="R199" s="339"/>
      <c r="S199" s="339"/>
      <c r="T199" s="339"/>
      <c r="U199" s="339"/>
      <c r="V199" s="339"/>
      <c r="W199" s="339"/>
      <c r="X199" s="339"/>
    </row>
    <row r="200" spans="1:24" ht="12.75" customHeight="1">
      <c r="A200" s="339"/>
      <c r="B200" s="484"/>
      <c r="C200" s="339"/>
      <c r="D200" s="485"/>
      <c r="E200" s="485"/>
      <c r="F200" s="339"/>
      <c r="G200" s="339"/>
      <c r="H200" s="339"/>
      <c r="I200" s="339"/>
      <c r="J200" s="339"/>
      <c r="K200" s="339"/>
      <c r="L200" s="339"/>
      <c r="M200" s="339"/>
      <c r="N200" s="339"/>
      <c r="O200" s="339"/>
      <c r="P200" s="339"/>
      <c r="Q200" s="339"/>
      <c r="R200" s="339"/>
      <c r="S200" s="339"/>
      <c r="T200" s="339"/>
      <c r="U200" s="339"/>
      <c r="V200" s="339"/>
      <c r="W200" s="339"/>
      <c r="X200" s="339"/>
    </row>
    <row r="201" spans="1:24" ht="12.75" customHeight="1">
      <c r="A201" s="339"/>
      <c r="B201" s="484"/>
      <c r="C201" s="339"/>
      <c r="D201" s="485"/>
      <c r="E201" s="485"/>
      <c r="F201" s="339"/>
      <c r="G201" s="339"/>
      <c r="H201" s="339"/>
      <c r="I201" s="339"/>
      <c r="J201" s="339"/>
      <c r="K201" s="339"/>
      <c r="L201" s="339"/>
      <c r="M201" s="339"/>
      <c r="N201" s="339"/>
      <c r="O201" s="339"/>
      <c r="P201" s="339"/>
      <c r="Q201" s="339"/>
      <c r="R201" s="339"/>
      <c r="S201" s="339"/>
      <c r="T201" s="339"/>
      <c r="U201" s="339"/>
      <c r="V201" s="339"/>
      <c r="W201" s="339"/>
      <c r="X201" s="339"/>
    </row>
    <row r="202" spans="1:24" ht="12.75" customHeight="1">
      <c r="A202" s="339"/>
      <c r="B202" s="484"/>
      <c r="C202" s="339"/>
      <c r="D202" s="485"/>
      <c r="E202" s="485"/>
      <c r="F202" s="339"/>
      <c r="G202" s="339"/>
      <c r="H202" s="339"/>
      <c r="I202" s="339"/>
      <c r="J202" s="339"/>
      <c r="K202" s="339"/>
      <c r="L202" s="339"/>
      <c r="M202" s="339"/>
      <c r="N202" s="339"/>
      <c r="O202" s="339"/>
      <c r="P202" s="339"/>
      <c r="Q202" s="339"/>
      <c r="R202" s="339"/>
      <c r="S202" s="339"/>
      <c r="T202" s="339"/>
      <c r="U202" s="339"/>
      <c r="V202" s="339"/>
      <c r="W202" s="339"/>
      <c r="X202" s="339"/>
    </row>
    <row r="203" spans="1:24" ht="12.75" customHeight="1">
      <c r="A203" s="339"/>
      <c r="B203" s="484"/>
      <c r="C203" s="339"/>
      <c r="D203" s="485"/>
      <c r="E203" s="485"/>
      <c r="F203" s="339"/>
      <c r="G203" s="339"/>
      <c r="H203" s="339"/>
      <c r="I203" s="339"/>
      <c r="J203" s="339"/>
      <c r="K203" s="339"/>
      <c r="L203" s="339"/>
      <c r="M203" s="339"/>
      <c r="N203" s="339"/>
      <c r="O203" s="339"/>
      <c r="P203" s="339"/>
      <c r="Q203" s="339"/>
      <c r="R203" s="339"/>
      <c r="S203" s="339"/>
      <c r="T203" s="339"/>
      <c r="U203" s="339"/>
      <c r="V203" s="339"/>
      <c r="W203" s="339"/>
      <c r="X203" s="339"/>
    </row>
    <row r="204" spans="1:24" ht="12.75" customHeight="1">
      <c r="A204" s="339"/>
      <c r="B204" s="484"/>
      <c r="C204" s="339"/>
      <c r="D204" s="485"/>
      <c r="E204" s="485"/>
      <c r="F204" s="339"/>
      <c r="G204" s="339"/>
      <c r="H204" s="339"/>
      <c r="I204" s="339"/>
      <c r="J204" s="339"/>
      <c r="K204" s="339"/>
      <c r="L204" s="339"/>
      <c r="M204" s="339"/>
      <c r="N204" s="339"/>
      <c r="O204" s="339"/>
      <c r="P204" s="339"/>
      <c r="Q204" s="339"/>
      <c r="R204" s="339"/>
      <c r="S204" s="339"/>
      <c r="T204" s="339"/>
      <c r="U204" s="339"/>
      <c r="V204" s="339"/>
      <c r="W204" s="339"/>
      <c r="X204" s="339"/>
    </row>
    <row r="205" spans="1:24" ht="12.75" customHeight="1">
      <c r="A205" s="339"/>
      <c r="B205" s="484"/>
      <c r="C205" s="339"/>
      <c r="D205" s="485"/>
      <c r="E205" s="485"/>
      <c r="F205" s="339"/>
      <c r="G205" s="339"/>
      <c r="H205" s="339"/>
      <c r="I205" s="339"/>
      <c r="J205" s="339"/>
      <c r="K205" s="339"/>
      <c r="L205" s="339"/>
      <c r="M205" s="339"/>
      <c r="N205" s="339"/>
      <c r="O205" s="339"/>
      <c r="P205" s="339"/>
      <c r="Q205" s="339"/>
      <c r="R205" s="339"/>
      <c r="S205" s="339"/>
      <c r="T205" s="339"/>
      <c r="U205" s="339"/>
      <c r="V205" s="339"/>
      <c r="W205" s="339"/>
      <c r="X205" s="339"/>
    </row>
    <row r="206" spans="1:24" ht="12.75" customHeight="1">
      <c r="A206" s="339"/>
      <c r="B206" s="484"/>
      <c r="C206" s="339"/>
      <c r="D206" s="485"/>
      <c r="E206" s="485"/>
      <c r="F206" s="339"/>
      <c r="G206" s="339"/>
      <c r="H206" s="339"/>
      <c r="I206" s="339"/>
      <c r="J206" s="339"/>
      <c r="K206" s="339"/>
      <c r="L206" s="339"/>
      <c r="M206" s="339"/>
      <c r="N206" s="339"/>
      <c r="O206" s="339"/>
      <c r="P206" s="339"/>
      <c r="Q206" s="339"/>
      <c r="R206" s="339"/>
      <c r="S206" s="339"/>
      <c r="T206" s="339"/>
      <c r="U206" s="339"/>
      <c r="V206" s="339"/>
      <c r="W206" s="339"/>
      <c r="X206" s="339"/>
    </row>
    <row r="207" spans="1:24" ht="12.75" customHeight="1">
      <c r="A207" s="339"/>
      <c r="B207" s="484"/>
      <c r="C207" s="339"/>
      <c r="D207" s="485"/>
      <c r="E207" s="485"/>
      <c r="F207" s="339"/>
      <c r="G207" s="339"/>
      <c r="H207" s="339"/>
      <c r="I207" s="339"/>
      <c r="J207" s="339"/>
      <c r="K207" s="339"/>
      <c r="L207" s="339"/>
      <c r="M207" s="339"/>
      <c r="N207" s="339"/>
      <c r="O207" s="339"/>
      <c r="P207" s="339"/>
      <c r="Q207" s="339"/>
      <c r="R207" s="339"/>
      <c r="S207" s="339"/>
      <c r="T207" s="339"/>
      <c r="U207" s="339"/>
      <c r="V207" s="339"/>
      <c r="W207" s="339"/>
      <c r="X207" s="339"/>
    </row>
    <row r="208" spans="1:24" ht="12.75" customHeight="1">
      <c r="A208" s="339"/>
      <c r="B208" s="484"/>
      <c r="C208" s="339"/>
      <c r="D208" s="485"/>
      <c r="E208" s="485"/>
      <c r="F208" s="339"/>
      <c r="G208" s="339"/>
      <c r="H208" s="339"/>
      <c r="I208" s="339"/>
      <c r="J208" s="339"/>
      <c r="K208" s="339"/>
      <c r="L208" s="339"/>
      <c r="M208" s="339"/>
      <c r="N208" s="339"/>
      <c r="O208" s="339"/>
      <c r="P208" s="339"/>
      <c r="Q208" s="339"/>
      <c r="R208" s="339"/>
      <c r="S208" s="339"/>
      <c r="T208" s="339"/>
      <c r="U208" s="339"/>
      <c r="V208" s="339"/>
      <c r="W208" s="339"/>
      <c r="X208" s="339"/>
    </row>
    <row r="209" spans="1:24" ht="12.75" customHeight="1">
      <c r="A209" s="339"/>
      <c r="B209" s="484"/>
      <c r="C209" s="339"/>
      <c r="D209" s="485"/>
      <c r="E209" s="485"/>
      <c r="F209" s="339"/>
      <c r="G209" s="339"/>
      <c r="H209" s="339"/>
      <c r="I209" s="339"/>
      <c r="J209" s="339"/>
      <c r="K209" s="339"/>
      <c r="L209" s="339"/>
      <c r="M209" s="339"/>
      <c r="N209" s="339"/>
      <c r="O209" s="339"/>
      <c r="P209" s="339"/>
      <c r="Q209" s="339"/>
      <c r="R209" s="339"/>
      <c r="S209" s="339"/>
      <c r="T209" s="339"/>
      <c r="U209" s="339"/>
      <c r="V209" s="339"/>
      <c r="W209" s="339"/>
      <c r="X209" s="339"/>
    </row>
    <row r="210" spans="1:24" ht="12.75" customHeight="1">
      <c r="A210" s="339"/>
      <c r="B210" s="484"/>
      <c r="C210" s="339"/>
      <c r="D210" s="485"/>
      <c r="E210" s="485"/>
      <c r="F210" s="339"/>
      <c r="G210" s="339"/>
      <c r="H210" s="339"/>
      <c r="I210" s="339"/>
      <c r="J210" s="339"/>
      <c r="K210" s="339"/>
      <c r="L210" s="339"/>
      <c r="M210" s="339"/>
      <c r="N210" s="339"/>
      <c r="O210" s="339"/>
      <c r="P210" s="339"/>
      <c r="Q210" s="339"/>
      <c r="R210" s="339"/>
      <c r="S210" s="339"/>
      <c r="T210" s="339"/>
      <c r="U210" s="339"/>
      <c r="V210" s="339"/>
      <c r="W210" s="339"/>
      <c r="X210" s="339"/>
    </row>
    <row r="211" spans="1:24" ht="12.75" customHeight="1">
      <c r="A211" s="339"/>
      <c r="B211" s="484"/>
      <c r="C211" s="339"/>
      <c r="D211" s="485"/>
      <c r="E211" s="485"/>
      <c r="F211" s="339"/>
      <c r="G211" s="339"/>
      <c r="H211" s="339"/>
      <c r="I211" s="339"/>
      <c r="J211" s="339"/>
      <c r="K211" s="339"/>
      <c r="L211" s="339"/>
      <c r="M211" s="339"/>
      <c r="N211" s="339"/>
      <c r="O211" s="339"/>
      <c r="P211" s="339"/>
      <c r="Q211" s="339"/>
      <c r="R211" s="339"/>
      <c r="S211" s="339"/>
      <c r="T211" s="339"/>
      <c r="U211" s="339"/>
      <c r="V211" s="339"/>
      <c r="W211" s="339"/>
      <c r="X211" s="339"/>
    </row>
    <row r="212" spans="1:24" ht="12.75" customHeight="1">
      <c r="A212" s="339"/>
      <c r="B212" s="484"/>
      <c r="C212" s="339"/>
      <c r="D212" s="485"/>
      <c r="E212" s="485"/>
      <c r="F212" s="339"/>
      <c r="G212" s="339"/>
      <c r="H212" s="339"/>
      <c r="I212" s="339"/>
      <c r="J212" s="339"/>
      <c r="K212" s="339"/>
      <c r="L212" s="339"/>
      <c r="M212" s="339"/>
      <c r="N212" s="339"/>
      <c r="O212" s="339"/>
      <c r="P212" s="339"/>
      <c r="Q212" s="339"/>
      <c r="R212" s="339"/>
      <c r="S212" s="339"/>
      <c r="T212" s="339"/>
      <c r="U212" s="339"/>
      <c r="V212" s="339"/>
      <c r="W212" s="339"/>
      <c r="X212" s="339"/>
    </row>
    <row r="213" spans="1:24" ht="12.75" customHeight="1">
      <c r="A213" s="339"/>
      <c r="B213" s="484"/>
      <c r="C213" s="339"/>
      <c r="D213" s="485"/>
      <c r="E213" s="485"/>
      <c r="F213" s="339"/>
      <c r="G213" s="339"/>
      <c r="H213" s="339"/>
      <c r="I213" s="339"/>
      <c r="J213" s="339"/>
      <c r="K213" s="339"/>
      <c r="L213" s="339"/>
      <c r="M213" s="339"/>
      <c r="N213" s="339"/>
      <c r="O213" s="339"/>
      <c r="P213" s="339"/>
      <c r="Q213" s="339"/>
      <c r="R213" s="339"/>
      <c r="S213" s="339"/>
      <c r="T213" s="339"/>
      <c r="U213" s="339"/>
      <c r="V213" s="339"/>
      <c r="W213" s="339"/>
      <c r="X213" s="339"/>
    </row>
    <row r="214" spans="1:24" ht="12.75" customHeight="1">
      <c r="A214" s="339"/>
      <c r="B214" s="484"/>
      <c r="C214" s="339"/>
      <c r="D214" s="485"/>
      <c r="E214" s="485"/>
      <c r="F214" s="339"/>
      <c r="G214" s="339"/>
      <c r="H214" s="339"/>
      <c r="I214" s="339"/>
      <c r="J214" s="339"/>
      <c r="K214" s="339"/>
      <c r="L214" s="339"/>
      <c r="M214" s="339"/>
      <c r="N214" s="339"/>
      <c r="O214" s="339"/>
      <c r="P214" s="339"/>
      <c r="Q214" s="339"/>
      <c r="R214" s="339"/>
      <c r="S214" s="339"/>
      <c r="T214" s="339"/>
      <c r="U214" s="339"/>
      <c r="V214" s="339"/>
      <c r="W214" s="339"/>
      <c r="X214" s="339"/>
    </row>
    <row r="215" spans="1:24" ht="12.75" customHeight="1">
      <c r="A215" s="339"/>
      <c r="B215" s="484"/>
      <c r="C215" s="339"/>
      <c r="D215" s="485"/>
      <c r="E215" s="485"/>
      <c r="F215" s="339"/>
      <c r="G215" s="339"/>
      <c r="H215" s="339"/>
      <c r="I215" s="339"/>
      <c r="J215" s="339"/>
      <c r="K215" s="339"/>
      <c r="L215" s="339"/>
      <c r="M215" s="339"/>
      <c r="N215" s="339"/>
      <c r="O215" s="339"/>
      <c r="P215" s="339"/>
      <c r="Q215" s="339"/>
      <c r="R215" s="339"/>
      <c r="S215" s="339"/>
      <c r="T215" s="339"/>
      <c r="U215" s="339"/>
      <c r="V215" s="339"/>
      <c r="W215" s="339"/>
      <c r="X215" s="339"/>
    </row>
    <row r="216" spans="1:24" ht="12.75" customHeight="1">
      <c r="A216" s="339"/>
      <c r="B216" s="484"/>
      <c r="C216" s="339"/>
      <c r="D216" s="485"/>
      <c r="E216" s="485"/>
      <c r="F216" s="339"/>
      <c r="G216" s="339"/>
      <c r="H216" s="339"/>
      <c r="I216" s="339"/>
      <c r="J216" s="339"/>
      <c r="K216" s="339"/>
      <c r="L216" s="339"/>
      <c r="M216" s="339"/>
      <c r="N216" s="339"/>
      <c r="O216" s="339"/>
      <c r="P216" s="339"/>
      <c r="Q216" s="339"/>
      <c r="R216" s="339"/>
      <c r="S216" s="339"/>
      <c r="T216" s="339"/>
      <c r="U216" s="339"/>
      <c r="V216" s="339"/>
      <c r="W216" s="339"/>
      <c r="X216" s="339"/>
    </row>
    <row r="217" spans="1:24" ht="12.75" customHeight="1">
      <c r="A217" s="339"/>
      <c r="B217" s="484"/>
      <c r="C217" s="339"/>
      <c r="D217" s="485"/>
      <c r="E217" s="485"/>
      <c r="F217" s="339"/>
      <c r="G217" s="339"/>
      <c r="H217" s="339"/>
      <c r="I217" s="339"/>
      <c r="J217" s="339"/>
      <c r="K217" s="339"/>
      <c r="L217" s="339"/>
      <c r="M217" s="339"/>
      <c r="N217" s="339"/>
      <c r="O217" s="339"/>
      <c r="P217" s="339"/>
      <c r="Q217" s="339"/>
      <c r="R217" s="339"/>
      <c r="S217" s="339"/>
      <c r="T217" s="339"/>
      <c r="U217" s="339"/>
      <c r="V217" s="339"/>
      <c r="W217" s="339"/>
      <c r="X217" s="339"/>
    </row>
    <row r="218" spans="1:24" ht="12.75" customHeight="1">
      <c r="A218" s="339"/>
      <c r="B218" s="484"/>
      <c r="C218" s="339"/>
      <c r="D218" s="485"/>
      <c r="E218" s="485"/>
      <c r="F218" s="339"/>
      <c r="G218" s="339"/>
      <c r="H218" s="339"/>
      <c r="I218" s="339"/>
      <c r="J218" s="339"/>
      <c r="K218" s="339"/>
      <c r="L218" s="339"/>
      <c r="M218" s="339"/>
      <c r="N218" s="339"/>
      <c r="O218" s="339"/>
      <c r="P218" s="339"/>
      <c r="Q218" s="339"/>
      <c r="R218" s="339"/>
      <c r="S218" s="339"/>
      <c r="T218" s="339"/>
      <c r="U218" s="339"/>
      <c r="V218" s="339"/>
      <c r="W218" s="339"/>
      <c r="X218" s="339"/>
    </row>
    <row r="219" spans="1:24" ht="12.75" customHeight="1">
      <c r="A219" s="339"/>
      <c r="B219" s="484"/>
      <c r="C219" s="339"/>
      <c r="D219" s="485"/>
      <c r="E219" s="485"/>
      <c r="F219" s="339"/>
      <c r="G219" s="339"/>
      <c r="H219" s="339"/>
      <c r="I219" s="339"/>
      <c r="J219" s="339"/>
      <c r="K219" s="339"/>
      <c r="L219" s="339"/>
      <c r="M219" s="339"/>
      <c r="N219" s="339"/>
      <c r="O219" s="339"/>
      <c r="P219" s="339"/>
      <c r="Q219" s="339"/>
      <c r="R219" s="339"/>
      <c r="S219" s="339"/>
      <c r="T219" s="339"/>
      <c r="U219" s="339"/>
      <c r="V219" s="339"/>
      <c r="W219" s="339"/>
      <c r="X219" s="339"/>
    </row>
    <row r="220" spans="1:24" ht="12.75" customHeight="1">
      <c r="A220" s="339"/>
      <c r="B220" s="484"/>
      <c r="C220" s="339"/>
      <c r="D220" s="485"/>
      <c r="E220" s="485"/>
      <c r="F220" s="339"/>
      <c r="G220" s="339"/>
      <c r="H220" s="339"/>
      <c r="I220" s="339"/>
      <c r="J220" s="339"/>
      <c r="K220" s="339"/>
      <c r="L220" s="339"/>
      <c r="M220" s="339"/>
      <c r="N220" s="339"/>
      <c r="O220" s="339"/>
      <c r="P220" s="339"/>
      <c r="Q220" s="339"/>
      <c r="R220" s="339"/>
      <c r="S220" s="339"/>
      <c r="T220" s="339"/>
      <c r="U220" s="339"/>
      <c r="V220" s="339"/>
      <c r="W220" s="339"/>
      <c r="X220" s="339"/>
    </row>
    <row r="221" spans="1:24" ht="12.75" customHeight="1">
      <c r="A221" s="339"/>
      <c r="B221" s="484"/>
      <c r="C221" s="339"/>
      <c r="D221" s="485"/>
      <c r="E221" s="485"/>
      <c r="F221" s="339"/>
      <c r="G221" s="339"/>
      <c r="H221" s="339"/>
      <c r="I221" s="339"/>
      <c r="J221" s="339"/>
      <c r="K221" s="339"/>
      <c r="L221" s="339"/>
      <c r="M221" s="339"/>
      <c r="N221" s="339"/>
      <c r="O221" s="339"/>
      <c r="P221" s="339"/>
      <c r="Q221" s="339"/>
      <c r="R221" s="339"/>
      <c r="S221" s="339"/>
      <c r="T221" s="339"/>
      <c r="U221" s="339"/>
      <c r="V221" s="339"/>
      <c r="W221" s="339"/>
      <c r="X221" s="339"/>
    </row>
    <row r="222" spans="1:24" ht="12.75" customHeight="1">
      <c r="A222" s="339"/>
      <c r="B222" s="484"/>
      <c r="C222" s="339"/>
      <c r="D222" s="485"/>
      <c r="E222" s="485"/>
      <c r="F222" s="339"/>
      <c r="G222" s="339"/>
      <c r="H222" s="339"/>
      <c r="I222" s="339"/>
      <c r="J222" s="339"/>
      <c r="K222" s="339"/>
      <c r="L222" s="339"/>
      <c r="M222" s="339"/>
      <c r="N222" s="339"/>
      <c r="O222" s="339"/>
      <c r="P222" s="339"/>
      <c r="Q222" s="339"/>
      <c r="R222" s="339"/>
      <c r="S222" s="339"/>
      <c r="T222" s="339"/>
      <c r="U222" s="339"/>
      <c r="V222" s="339"/>
      <c r="W222" s="339"/>
      <c r="X222" s="339"/>
    </row>
    <row r="223" spans="1:24" ht="12.75" customHeight="1">
      <c r="A223" s="339"/>
      <c r="B223" s="484"/>
      <c r="C223" s="339"/>
      <c r="D223" s="485"/>
      <c r="E223" s="485"/>
      <c r="F223" s="339"/>
      <c r="G223" s="339"/>
      <c r="H223" s="339"/>
      <c r="I223" s="339"/>
      <c r="J223" s="339"/>
      <c r="K223" s="339"/>
      <c r="L223" s="339"/>
      <c r="M223" s="339"/>
      <c r="N223" s="339"/>
      <c r="O223" s="339"/>
      <c r="P223" s="339"/>
      <c r="Q223" s="339"/>
      <c r="R223" s="339"/>
      <c r="S223" s="339"/>
      <c r="T223" s="339"/>
      <c r="U223" s="339"/>
      <c r="V223" s="339"/>
      <c r="W223" s="339"/>
      <c r="X223" s="339"/>
    </row>
    <row r="224" spans="1:24" ht="12.75" customHeight="1">
      <c r="A224" s="339"/>
      <c r="B224" s="484"/>
      <c r="C224" s="339"/>
      <c r="D224" s="485"/>
      <c r="E224" s="485"/>
      <c r="F224" s="339"/>
      <c r="G224" s="339"/>
      <c r="H224" s="339"/>
      <c r="I224" s="339"/>
      <c r="J224" s="339"/>
      <c r="K224" s="339"/>
      <c r="L224" s="339"/>
      <c r="M224" s="339"/>
      <c r="N224" s="339"/>
      <c r="O224" s="339"/>
      <c r="P224" s="339"/>
      <c r="Q224" s="339"/>
      <c r="R224" s="339"/>
      <c r="S224" s="339"/>
      <c r="T224" s="339"/>
      <c r="U224" s="339"/>
      <c r="V224" s="339"/>
      <c r="W224" s="339"/>
      <c r="X224" s="339"/>
    </row>
    <row r="225" spans="1:24" ht="12.75" customHeight="1">
      <c r="A225" s="339"/>
      <c r="B225" s="484"/>
      <c r="C225" s="339"/>
      <c r="D225" s="485"/>
      <c r="E225" s="485"/>
      <c r="F225" s="339"/>
      <c r="G225" s="339"/>
      <c r="H225" s="339"/>
      <c r="I225" s="339"/>
      <c r="J225" s="339"/>
      <c r="K225" s="339"/>
      <c r="L225" s="339"/>
      <c r="M225" s="339"/>
      <c r="N225" s="339"/>
      <c r="O225" s="339"/>
      <c r="P225" s="339"/>
      <c r="Q225" s="339"/>
      <c r="R225" s="339"/>
      <c r="S225" s="339"/>
      <c r="T225" s="339"/>
      <c r="U225" s="339"/>
      <c r="V225" s="339"/>
      <c r="W225" s="339"/>
      <c r="X225" s="339"/>
    </row>
    <row r="226" spans="1:24" ht="12.75" customHeight="1">
      <c r="A226" s="339"/>
      <c r="B226" s="484"/>
      <c r="C226" s="339"/>
      <c r="D226" s="485"/>
      <c r="E226" s="485"/>
      <c r="F226" s="339"/>
      <c r="G226" s="339"/>
      <c r="H226" s="339"/>
      <c r="I226" s="339"/>
      <c r="J226" s="339"/>
      <c r="K226" s="339"/>
      <c r="L226" s="339"/>
      <c r="M226" s="339"/>
      <c r="N226" s="339"/>
      <c r="O226" s="339"/>
      <c r="P226" s="339"/>
      <c r="Q226" s="339"/>
      <c r="R226" s="339"/>
      <c r="S226" s="339"/>
      <c r="T226" s="339"/>
      <c r="U226" s="339"/>
      <c r="V226" s="339"/>
      <c r="W226" s="339"/>
      <c r="X226" s="339"/>
    </row>
    <row r="227" spans="1:24" ht="12.75" customHeight="1">
      <c r="A227" s="339"/>
      <c r="B227" s="484"/>
      <c r="C227" s="339"/>
      <c r="D227" s="485"/>
      <c r="E227" s="485"/>
      <c r="F227" s="339"/>
      <c r="G227" s="339"/>
      <c r="H227" s="339"/>
      <c r="I227" s="339"/>
      <c r="J227" s="339"/>
      <c r="K227" s="339"/>
      <c r="L227" s="339"/>
      <c r="M227" s="339"/>
      <c r="N227" s="339"/>
      <c r="O227" s="339"/>
      <c r="P227" s="339"/>
      <c r="Q227" s="339"/>
      <c r="R227" s="339"/>
      <c r="S227" s="339"/>
      <c r="T227" s="339"/>
      <c r="U227" s="339"/>
      <c r="V227" s="339"/>
      <c r="W227" s="339"/>
      <c r="X227" s="339"/>
    </row>
    <row r="228" spans="1:24" ht="12.75" customHeight="1">
      <c r="A228" s="339"/>
      <c r="B228" s="484"/>
      <c r="C228" s="339"/>
      <c r="D228" s="485"/>
      <c r="E228" s="485"/>
      <c r="F228" s="339"/>
      <c r="G228" s="339"/>
      <c r="H228" s="339"/>
      <c r="I228" s="339"/>
      <c r="J228" s="339"/>
      <c r="K228" s="339"/>
      <c r="L228" s="339"/>
      <c r="M228" s="339"/>
      <c r="N228" s="339"/>
      <c r="O228" s="339"/>
      <c r="P228" s="339"/>
      <c r="Q228" s="339"/>
      <c r="R228" s="339"/>
      <c r="S228" s="339"/>
      <c r="T228" s="339"/>
      <c r="U228" s="339"/>
      <c r="V228" s="339"/>
      <c r="W228" s="339"/>
      <c r="X228" s="339"/>
    </row>
    <row r="229" spans="1:24" ht="12.75" customHeight="1">
      <c r="A229" s="339"/>
      <c r="B229" s="484"/>
      <c r="C229" s="339"/>
      <c r="D229" s="485"/>
      <c r="E229" s="485"/>
      <c r="F229" s="339"/>
      <c r="G229" s="339"/>
      <c r="H229" s="339"/>
      <c r="I229" s="339"/>
      <c r="J229" s="339"/>
      <c r="K229" s="339"/>
      <c r="L229" s="339"/>
      <c r="M229" s="339"/>
      <c r="N229" s="339"/>
      <c r="O229" s="339"/>
      <c r="P229" s="339"/>
      <c r="Q229" s="339"/>
      <c r="R229" s="339"/>
      <c r="S229" s="339"/>
      <c r="T229" s="339"/>
      <c r="U229" s="339"/>
      <c r="V229" s="339"/>
      <c r="W229" s="339"/>
      <c r="X229" s="339"/>
    </row>
    <row r="230" spans="1:24" ht="12.75" customHeight="1">
      <c r="A230" s="339"/>
      <c r="B230" s="484"/>
      <c r="C230" s="339"/>
      <c r="D230" s="485"/>
      <c r="E230" s="485"/>
      <c r="F230" s="339"/>
      <c r="G230" s="339"/>
      <c r="H230" s="339"/>
      <c r="I230" s="339"/>
      <c r="J230" s="339"/>
      <c r="K230" s="339"/>
      <c r="L230" s="339"/>
      <c r="M230" s="339"/>
      <c r="N230" s="339"/>
      <c r="O230" s="339"/>
      <c r="P230" s="339"/>
      <c r="Q230" s="339"/>
      <c r="R230" s="339"/>
      <c r="S230" s="339"/>
      <c r="T230" s="339"/>
      <c r="U230" s="339"/>
      <c r="V230" s="339"/>
      <c r="W230" s="339"/>
      <c r="X230" s="339"/>
    </row>
    <row r="231" spans="1:24" ht="12.75" customHeight="1">
      <c r="A231" s="339"/>
      <c r="B231" s="484"/>
      <c r="C231" s="339"/>
      <c r="D231" s="485"/>
      <c r="E231" s="485"/>
      <c r="F231" s="339"/>
      <c r="G231" s="339"/>
      <c r="H231" s="339"/>
      <c r="I231" s="339"/>
      <c r="J231" s="339"/>
      <c r="K231" s="339"/>
      <c r="L231" s="339"/>
      <c r="M231" s="339"/>
      <c r="N231" s="339"/>
      <c r="O231" s="339"/>
      <c r="P231" s="339"/>
      <c r="Q231" s="339"/>
      <c r="R231" s="339"/>
      <c r="S231" s="339"/>
      <c r="T231" s="339"/>
      <c r="U231" s="339"/>
      <c r="V231" s="339"/>
      <c r="W231" s="339"/>
      <c r="X231" s="339"/>
    </row>
    <row r="232" spans="1:24" ht="12.75" customHeight="1">
      <c r="A232" s="339"/>
      <c r="B232" s="484"/>
      <c r="C232" s="339"/>
      <c r="D232" s="485"/>
      <c r="E232" s="485"/>
      <c r="F232" s="339"/>
      <c r="G232" s="339"/>
      <c r="H232" s="339"/>
      <c r="I232" s="339"/>
      <c r="J232" s="339"/>
      <c r="K232" s="339"/>
      <c r="L232" s="339"/>
      <c r="M232" s="339"/>
      <c r="N232" s="339"/>
      <c r="O232" s="339"/>
      <c r="P232" s="339"/>
      <c r="Q232" s="339"/>
      <c r="R232" s="339"/>
      <c r="S232" s="339"/>
      <c r="T232" s="339"/>
      <c r="U232" s="339"/>
      <c r="V232" s="339"/>
      <c r="W232" s="339"/>
      <c r="X232" s="339"/>
    </row>
    <row r="233" spans="1:24" ht="12.75" customHeight="1">
      <c r="A233" s="339"/>
      <c r="B233" s="484"/>
      <c r="C233" s="339"/>
      <c r="D233" s="485"/>
      <c r="E233" s="485"/>
      <c r="F233" s="339"/>
      <c r="G233" s="339"/>
      <c r="H233" s="339"/>
      <c r="I233" s="339"/>
      <c r="J233" s="339"/>
      <c r="K233" s="339"/>
      <c r="L233" s="339"/>
      <c r="M233" s="339"/>
      <c r="N233" s="339"/>
      <c r="O233" s="339"/>
      <c r="P233" s="339"/>
      <c r="Q233" s="339"/>
      <c r="R233" s="339"/>
      <c r="S233" s="339"/>
      <c r="T233" s="339"/>
      <c r="U233" s="339"/>
      <c r="V233" s="339"/>
      <c r="W233" s="339"/>
      <c r="X233" s="339"/>
    </row>
    <row r="234" spans="1:24" ht="12.75" customHeight="1">
      <c r="A234" s="339"/>
      <c r="B234" s="484"/>
      <c r="C234" s="339"/>
      <c r="D234" s="485"/>
      <c r="E234" s="485"/>
      <c r="F234" s="339"/>
      <c r="G234" s="339"/>
      <c r="H234" s="339"/>
      <c r="I234" s="339"/>
      <c r="J234" s="339"/>
      <c r="K234" s="339"/>
      <c r="L234" s="339"/>
      <c r="M234" s="339"/>
      <c r="N234" s="339"/>
      <c r="O234" s="339"/>
      <c r="P234" s="339"/>
      <c r="Q234" s="339"/>
      <c r="R234" s="339"/>
      <c r="S234" s="339"/>
      <c r="T234" s="339"/>
      <c r="U234" s="339"/>
      <c r="V234" s="339"/>
      <c r="W234" s="339"/>
      <c r="X234" s="339"/>
    </row>
    <row r="235" spans="1:24" ht="12.75" customHeight="1">
      <c r="A235" s="339"/>
      <c r="B235" s="484"/>
      <c r="C235" s="339"/>
      <c r="D235" s="485"/>
      <c r="E235" s="485"/>
      <c r="F235" s="339"/>
      <c r="G235" s="339"/>
      <c r="H235" s="339"/>
      <c r="I235" s="339"/>
      <c r="J235" s="339"/>
      <c r="K235" s="339"/>
      <c r="L235" s="339"/>
      <c r="M235" s="339"/>
      <c r="N235" s="339"/>
      <c r="O235" s="339"/>
      <c r="P235" s="339"/>
      <c r="Q235" s="339"/>
      <c r="R235" s="339"/>
      <c r="S235" s="339"/>
      <c r="T235" s="339"/>
      <c r="U235" s="339"/>
      <c r="V235" s="339"/>
      <c r="W235" s="339"/>
      <c r="X235" s="339"/>
    </row>
    <row r="236" spans="1:24" ht="12.75" customHeight="1">
      <c r="A236" s="339"/>
      <c r="B236" s="484"/>
      <c r="C236" s="339"/>
      <c r="D236" s="485"/>
      <c r="E236" s="485"/>
      <c r="F236" s="339"/>
      <c r="G236" s="339"/>
      <c r="H236" s="339"/>
      <c r="I236" s="339"/>
      <c r="J236" s="339"/>
      <c r="K236" s="339"/>
      <c r="L236" s="339"/>
      <c r="M236" s="339"/>
      <c r="N236" s="339"/>
      <c r="O236" s="339"/>
      <c r="P236" s="339"/>
      <c r="Q236" s="339"/>
      <c r="R236" s="339"/>
      <c r="S236" s="339"/>
      <c r="T236" s="339"/>
      <c r="U236" s="339"/>
      <c r="V236" s="339"/>
      <c r="W236" s="339"/>
      <c r="X236" s="339"/>
    </row>
    <row r="237" spans="1:24" ht="12.75" customHeight="1">
      <c r="A237" s="339"/>
      <c r="B237" s="484"/>
      <c r="C237" s="339"/>
      <c r="D237" s="485"/>
      <c r="E237" s="485"/>
      <c r="F237" s="339"/>
      <c r="G237" s="339"/>
      <c r="H237" s="339"/>
      <c r="I237" s="339"/>
      <c r="J237" s="339"/>
      <c r="K237" s="339"/>
      <c r="L237" s="339"/>
      <c r="M237" s="339"/>
      <c r="N237" s="339"/>
      <c r="O237" s="339"/>
      <c r="P237" s="339"/>
      <c r="Q237" s="339"/>
      <c r="R237" s="339"/>
      <c r="S237" s="339"/>
      <c r="T237" s="339"/>
      <c r="U237" s="339"/>
      <c r="V237" s="339"/>
      <c r="W237" s="339"/>
      <c r="X237" s="339"/>
    </row>
    <row r="238" spans="1:24" ht="12.75" customHeight="1">
      <c r="A238" s="339"/>
      <c r="B238" s="484"/>
      <c r="C238" s="339"/>
      <c r="D238" s="485"/>
      <c r="E238" s="485"/>
      <c r="F238" s="339"/>
      <c r="G238" s="339"/>
      <c r="H238" s="339"/>
      <c r="I238" s="339"/>
      <c r="J238" s="339"/>
      <c r="K238" s="339"/>
      <c r="L238" s="339"/>
      <c r="M238" s="339"/>
      <c r="N238" s="339"/>
      <c r="O238" s="339"/>
      <c r="P238" s="339"/>
      <c r="Q238" s="339"/>
      <c r="R238" s="339"/>
      <c r="S238" s="339"/>
      <c r="T238" s="339"/>
      <c r="U238" s="339"/>
      <c r="V238" s="339"/>
      <c r="W238" s="339"/>
      <c r="X238" s="339"/>
    </row>
    <row r="239" spans="1:24" ht="12.75" customHeight="1">
      <c r="A239" s="339"/>
      <c r="B239" s="484"/>
      <c r="C239" s="339"/>
      <c r="D239" s="485"/>
      <c r="E239" s="485"/>
      <c r="F239" s="339"/>
      <c r="G239" s="339"/>
      <c r="H239" s="339"/>
      <c r="I239" s="339"/>
      <c r="J239" s="339"/>
      <c r="K239" s="339"/>
      <c r="L239" s="339"/>
      <c r="M239" s="339"/>
      <c r="N239" s="339"/>
      <c r="O239" s="339"/>
      <c r="P239" s="339"/>
      <c r="Q239" s="339"/>
      <c r="R239" s="339"/>
      <c r="S239" s="339"/>
      <c r="T239" s="339"/>
      <c r="U239" s="339"/>
      <c r="V239" s="339"/>
      <c r="W239" s="339"/>
      <c r="X239" s="339"/>
    </row>
    <row r="240" spans="1:24" ht="12.75" customHeight="1">
      <c r="A240" s="339"/>
      <c r="B240" s="484"/>
      <c r="C240" s="339"/>
      <c r="D240" s="485"/>
      <c r="E240" s="485"/>
      <c r="F240" s="339"/>
      <c r="G240" s="339"/>
      <c r="H240" s="339"/>
      <c r="I240" s="339"/>
      <c r="J240" s="339"/>
      <c r="K240" s="339"/>
      <c r="L240" s="339"/>
      <c r="M240" s="339"/>
      <c r="N240" s="339"/>
      <c r="O240" s="339"/>
      <c r="P240" s="339"/>
      <c r="Q240" s="339"/>
      <c r="R240" s="339"/>
      <c r="S240" s="339"/>
      <c r="T240" s="339"/>
      <c r="U240" s="339"/>
      <c r="V240" s="339"/>
      <c r="W240" s="339"/>
      <c r="X240" s="339"/>
    </row>
    <row r="241" spans="1:24" ht="12.75" customHeight="1">
      <c r="A241" s="339"/>
      <c r="B241" s="484"/>
      <c r="C241" s="339"/>
      <c r="D241" s="485"/>
      <c r="E241" s="485"/>
      <c r="F241" s="339"/>
      <c r="G241" s="339"/>
      <c r="H241" s="339"/>
      <c r="I241" s="339"/>
      <c r="J241" s="339"/>
      <c r="K241" s="339"/>
      <c r="L241" s="339"/>
      <c r="M241" s="339"/>
      <c r="N241" s="339"/>
      <c r="O241" s="339"/>
      <c r="P241" s="339"/>
      <c r="Q241" s="339"/>
      <c r="R241" s="339"/>
      <c r="S241" s="339"/>
      <c r="T241" s="339"/>
      <c r="U241" s="339"/>
      <c r="V241" s="339"/>
      <c r="W241" s="339"/>
      <c r="X241" s="339"/>
    </row>
    <row r="242" spans="1:24" ht="12.75" customHeight="1">
      <c r="A242" s="339"/>
      <c r="B242" s="484"/>
      <c r="C242" s="339"/>
      <c r="D242" s="485"/>
      <c r="E242" s="485"/>
      <c r="F242" s="339"/>
      <c r="G242" s="339"/>
      <c r="H242" s="339"/>
      <c r="I242" s="339"/>
      <c r="J242" s="339"/>
      <c r="K242" s="339"/>
      <c r="L242" s="339"/>
      <c r="M242" s="339"/>
      <c r="N242" s="339"/>
      <c r="O242" s="339"/>
      <c r="P242" s="339"/>
      <c r="Q242" s="339"/>
      <c r="R242" s="339"/>
      <c r="S242" s="339"/>
      <c r="T242" s="339"/>
      <c r="U242" s="339"/>
      <c r="V242" s="339"/>
      <c r="W242" s="339"/>
      <c r="X242" s="339"/>
    </row>
    <row r="243" spans="1:24" ht="12.75" customHeight="1">
      <c r="A243" s="339"/>
      <c r="B243" s="484"/>
      <c r="C243" s="339"/>
      <c r="D243" s="485"/>
      <c r="E243" s="485"/>
      <c r="F243" s="339"/>
      <c r="G243" s="339"/>
      <c r="H243" s="339"/>
      <c r="I243" s="339"/>
      <c r="J243" s="339"/>
      <c r="K243" s="339"/>
      <c r="L243" s="339"/>
      <c r="M243" s="339"/>
      <c r="N243" s="339"/>
      <c r="O243" s="339"/>
      <c r="P243" s="339"/>
      <c r="Q243" s="339"/>
      <c r="R243" s="339"/>
      <c r="S243" s="339"/>
      <c r="T243" s="339"/>
      <c r="U243" s="339"/>
      <c r="V243" s="339"/>
      <c r="W243" s="339"/>
      <c r="X243" s="339"/>
    </row>
    <row r="244" spans="1:24" ht="12.75" customHeight="1">
      <c r="A244" s="339"/>
      <c r="B244" s="484"/>
      <c r="C244" s="339"/>
      <c r="D244" s="485"/>
      <c r="E244" s="485"/>
      <c r="F244" s="339"/>
      <c r="G244" s="339"/>
      <c r="H244" s="339"/>
      <c r="I244" s="339"/>
      <c r="J244" s="339"/>
      <c r="K244" s="339"/>
      <c r="L244" s="339"/>
      <c r="M244" s="339"/>
      <c r="N244" s="339"/>
      <c r="O244" s="339"/>
      <c r="P244" s="339"/>
      <c r="Q244" s="339"/>
      <c r="R244" s="339"/>
      <c r="S244" s="339"/>
      <c r="T244" s="339"/>
      <c r="U244" s="339"/>
      <c r="V244" s="339"/>
      <c r="W244" s="339"/>
      <c r="X244" s="339"/>
    </row>
    <row r="245" spans="1:24" ht="12.75" customHeight="1">
      <c r="A245" s="339"/>
      <c r="B245" s="484"/>
      <c r="C245" s="339"/>
      <c r="D245" s="485"/>
      <c r="E245" s="485"/>
      <c r="F245" s="339"/>
      <c r="G245" s="339"/>
      <c r="H245" s="339"/>
      <c r="I245" s="339"/>
      <c r="J245" s="339"/>
      <c r="K245" s="339"/>
      <c r="L245" s="339"/>
      <c r="M245" s="339"/>
      <c r="N245" s="339"/>
      <c r="O245" s="339"/>
      <c r="P245" s="339"/>
      <c r="Q245" s="339"/>
      <c r="R245" s="339"/>
      <c r="S245" s="339"/>
      <c r="T245" s="339"/>
      <c r="U245" s="339"/>
      <c r="V245" s="339"/>
      <c r="W245" s="339"/>
      <c r="X245" s="339"/>
    </row>
    <row r="246" spans="1:24" ht="12.75" customHeight="1">
      <c r="A246" s="339"/>
      <c r="B246" s="484"/>
      <c r="C246" s="339"/>
      <c r="D246" s="485"/>
      <c r="E246" s="485"/>
      <c r="F246" s="339"/>
      <c r="G246" s="339"/>
      <c r="H246" s="339"/>
      <c r="I246" s="339"/>
      <c r="J246" s="339"/>
      <c r="K246" s="339"/>
      <c r="L246" s="339"/>
      <c r="M246" s="339"/>
      <c r="N246" s="339"/>
      <c r="O246" s="339"/>
      <c r="P246" s="339"/>
      <c r="Q246" s="339"/>
      <c r="R246" s="339"/>
      <c r="S246" s="339"/>
      <c r="T246" s="339"/>
      <c r="U246" s="339"/>
      <c r="V246" s="339"/>
      <c r="W246" s="339"/>
      <c r="X246" s="339"/>
    </row>
    <row r="247" spans="1:24" ht="12.75" customHeight="1">
      <c r="A247" s="339"/>
      <c r="B247" s="484"/>
      <c r="C247" s="339"/>
      <c r="D247" s="485"/>
      <c r="E247" s="485"/>
      <c r="F247" s="339"/>
      <c r="G247" s="339"/>
      <c r="H247" s="339"/>
      <c r="I247" s="339"/>
      <c r="J247" s="339"/>
      <c r="K247" s="339"/>
      <c r="L247" s="339"/>
      <c r="M247" s="339"/>
      <c r="N247" s="339"/>
      <c r="O247" s="339"/>
      <c r="P247" s="339"/>
      <c r="Q247" s="339"/>
      <c r="R247" s="339"/>
      <c r="S247" s="339"/>
      <c r="T247" s="339"/>
      <c r="U247" s="339"/>
      <c r="V247" s="339"/>
      <c r="W247" s="339"/>
      <c r="X247" s="339"/>
    </row>
    <row r="248" spans="1:24" ht="12.75" customHeight="1">
      <c r="A248" s="339"/>
      <c r="B248" s="484"/>
      <c r="C248" s="339"/>
      <c r="D248" s="485"/>
      <c r="E248" s="485"/>
      <c r="F248" s="339"/>
      <c r="G248" s="339"/>
      <c r="H248" s="339"/>
      <c r="I248" s="339"/>
      <c r="J248" s="339"/>
      <c r="K248" s="339"/>
      <c r="L248" s="339"/>
      <c r="M248" s="339"/>
      <c r="N248" s="339"/>
      <c r="O248" s="339"/>
      <c r="P248" s="339"/>
      <c r="Q248" s="339"/>
      <c r="R248" s="339"/>
      <c r="S248" s="339"/>
      <c r="T248" s="339"/>
      <c r="U248" s="339"/>
      <c r="V248" s="339"/>
      <c r="W248" s="339"/>
      <c r="X248" s="339"/>
    </row>
    <row r="249" spans="1:24" ht="12.75" customHeight="1">
      <c r="A249" s="339"/>
      <c r="B249" s="484"/>
      <c r="C249" s="339"/>
      <c r="D249" s="485"/>
      <c r="E249" s="485"/>
      <c r="F249" s="339"/>
      <c r="G249" s="339"/>
      <c r="H249" s="339"/>
      <c r="I249" s="339"/>
      <c r="J249" s="339"/>
      <c r="K249" s="339"/>
      <c r="L249" s="339"/>
      <c r="M249" s="339"/>
      <c r="N249" s="339"/>
      <c r="O249" s="339"/>
      <c r="P249" s="339"/>
      <c r="Q249" s="339"/>
      <c r="R249" s="339"/>
      <c r="S249" s="339"/>
      <c r="T249" s="339"/>
      <c r="U249" s="339"/>
      <c r="V249" s="339"/>
      <c r="W249" s="339"/>
      <c r="X249" s="339"/>
    </row>
    <row r="250" spans="1:24" ht="12.75" customHeight="1">
      <c r="A250" s="339"/>
      <c r="B250" s="484"/>
      <c r="C250" s="339"/>
      <c r="D250" s="485"/>
      <c r="E250" s="485"/>
      <c r="F250" s="339"/>
      <c r="G250" s="339"/>
      <c r="H250" s="339"/>
      <c r="I250" s="339"/>
      <c r="J250" s="339"/>
      <c r="K250" s="339"/>
      <c r="L250" s="339"/>
      <c r="M250" s="339"/>
      <c r="N250" s="339"/>
      <c r="O250" s="339"/>
      <c r="P250" s="339"/>
      <c r="Q250" s="339"/>
      <c r="R250" s="339"/>
      <c r="S250" s="339"/>
      <c r="T250" s="339"/>
      <c r="U250" s="339"/>
      <c r="V250" s="339"/>
      <c r="W250" s="339"/>
      <c r="X250" s="339"/>
    </row>
    <row r="251" spans="1:24" ht="12.75" customHeight="1">
      <c r="A251" s="339"/>
      <c r="B251" s="484"/>
      <c r="C251" s="339"/>
      <c r="D251" s="485"/>
      <c r="E251" s="485"/>
      <c r="F251" s="339"/>
      <c r="G251" s="339"/>
      <c r="H251" s="339"/>
      <c r="I251" s="339"/>
      <c r="J251" s="339"/>
      <c r="K251" s="339"/>
      <c r="L251" s="339"/>
      <c r="M251" s="339"/>
      <c r="N251" s="339"/>
      <c r="O251" s="339"/>
      <c r="P251" s="339"/>
      <c r="Q251" s="339"/>
      <c r="R251" s="339"/>
      <c r="S251" s="339"/>
      <c r="T251" s="339"/>
      <c r="U251" s="339"/>
      <c r="V251" s="339"/>
      <c r="W251" s="339"/>
      <c r="X251" s="339"/>
    </row>
    <row r="252" spans="1:24" ht="12.75" customHeight="1">
      <c r="A252" s="339"/>
      <c r="B252" s="484"/>
      <c r="C252" s="339"/>
      <c r="D252" s="485"/>
      <c r="E252" s="485"/>
      <c r="F252" s="339"/>
      <c r="G252" s="339"/>
      <c r="H252" s="339"/>
      <c r="I252" s="339"/>
      <c r="J252" s="339"/>
      <c r="K252" s="339"/>
      <c r="L252" s="339"/>
      <c r="M252" s="339"/>
      <c r="N252" s="339"/>
      <c r="O252" s="339"/>
      <c r="P252" s="339"/>
      <c r="Q252" s="339"/>
      <c r="R252" s="339"/>
      <c r="S252" s="339"/>
      <c r="T252" s="339"/>
      <c r="U252" s="339"/>
      <c r="V252" s="339"/>
      <c r="W252" s="339"/>
      <c r="X252" s="339"/>
    </row>
    <row r="253" spans="1:24" ht="12.75" customHeight="1">
      <c r="A253" s="339"/>
      <c r="B253" s="484"/>
      <c r="C253" s="339"/>
      <c r="D253" s="485"/>
      <c r="E253" s="485"/>
      <c r="F253" s="339"/>
      <c r="G253" s="339"/>
      <c r="H253" s="339"/>
      <c r="I253" s="339"/>
      <c r="J253" s="339"/>
      <c r="K253" s="339"/>
      <c r="L253" s="339"/>
      <c r="M253" s="339"/>
      <c r="N253" s="339"/>
      <c r="O253" s="339"/>
      <c r="P253" s="339"/>
      <c r="Q253" s="339"/>
      <c r="R253" s="339"/>
      <c r="S253" s="339"/>
      <c r="T253" s="339"/>
      <c r="U253" s="339"/>
      <c r="V253" s="339"/>
      <c r="W253" s="339"/>
      <c r="X253" s="339"/>
    </row>
    <row r="254" spans="1:24" ht="12.75" customHeight="1">
      <c r="A254" s="339"/>
      <c r="B254" s="484"/>
      <c r="C254" s="339"/>
      <c r="D254" s="485"/>
      <c r="E254" s="485"/>
      <c r="F254" s="339"/>
      <c r="G254" s="339"/>
      <c r="H254" s="339"/>
      <c r="I254" s="339"/>
      <c r="J254" s="339"/>
      <c r="K254" s="339"/>
      <c r="L254" s="339"/>
      <c r="M254" s="339"/>
      <c r="N254" s="339"/>
      <c r="O254" s="339"/>
      <c r="P254" s="339"/>
      <c r="Q254" s="339"/>
      <c r="R254" s="339"/>
      <c r="S254" s="339"/>
      <c r="T254" s="339"/>
      <c r="U254" s="339"/>
      <c r="V254" s="339"/>
      <c r="W254" s="339"/>
      <c r="X254" s="339"/>
    </row>
    <row r="255" spans="1:24" ht="12.75" customHeight="1">
      <c r="A255" s="339"/>
      <c r="B255" s="484"/>
      <c r="C255" s="339"/>
      <c r="D255" s="485"/>
      <c r="E255" s="485"/>
      <c r="F255" s="339"/>
      <c r="G255" s="339"/>
      <c r="H255" s="339"/>
      <c r="I255" s="339"/>
      <c r="J255" s="339"/>
      <c r="K255" s="339"/>
      <c r="L255" s="339"/>
      <c r="M255" s="339"/>
      <c r="N255" s="339"/>
      <c r="O255" s="339"/>
      <c r="P255" s="339"/>
      <c r="Q255" s="339"/>
      <c r="R255" s="339"/>
      <c r="S255" s="339"/>
      <c r="T255" s="339"/>
      <c r="U255" s="339"/>
      <c r="V255" s="339"/>
      <c r="W255" s="339"/>
      <c r="X255" s="339"/>
    </row>
    <row r="256" spans="1:24" ht="12.75" customHeight="1">
      <c r="A256" s="339"/>
      <c r="B256" s="484"/>
      <c r="C256" s="339"/>
      <c r="D256" s="485"/>
      <c r="E256" s="485"/>
      <c r="F256" s="339"/>
      <c r="G256" s="339"/>
      <c r="H256" s="339"/>
      <c r="I256" s="339"/>
      <c r="J256" s="339"/>
      <c r="K256" s="339"/>
      <c r="L256" s="339"/>
      <c r="M256" s="339"/>
      <c r="N256" s="339"/>
      <c r="O256" s="339"/>
      <c r="P256" s="339"/>
      <c r="Q256" s="339"/>
      <c r="R256" s="339"/>
      <c r="S256" s="339"/>
      <c r="T256" s="339"/>
      <c r="U256" s="339"/>
      <c r="V256" s="339"/>
      <c r="W256" s="339"/>
      <c r="X256" s="339"/>
    </row>
    <row r="257" spans="1:24" ht="12.75" customHeight="1">
      <c r="A257" s="339"/>
      <c r="B257" s="484"/>
      <c r="C257" s="339"/>
      <c r="D257" s="485"/>
      <c r="E257" s="485"/>
      <c r="F257" s="339"/>
      <c r="G257" s="339"/>
      <c r="H257" s="339"/>
      <c r="I257" s="339"/>
      <c r="J257" s="339"/>
      <c r="K257" s="339"/>
      <c r="L257" s="339"/>
      <c r="M257" s="339"/>
      <c r="N257" s="339"/>
      <c r="O257" s="339"/>
      <c r="P257" s="339"/>
      <c r="Q257" s="339"/>
      <c r="R257" s="339"/>
      <c r="S257" s="339"/>
      <c r="T257" s="339"/>
      <c r="U257" s="339"/>
      <c r="V257" s="339"/>
      <c r="W257" s="339"/>
      <c r="X257" s="339"/>
    </row>
    <row r="258" spans="1:24" ht="12.75" customHeight="1">
      <c r="A258" s="339"/>
      <c r="B258" s="484"/>
      <c r="C258" s="339"/>
      <c r="D258" s="485"/>
      <c r="E258" s="485"/>
      <c r="F258" s="339"/>
      <c r="G258" s="339"/>
      <c r="H258" s="339"/>
      <c r="I258" s="339"/>
      <c r="J258" s="339"/>
      <c r="K258" s="339"/>
      <c r="L258" s="339"/>
      <c r="M258" s="339"/>
      <c r="N258" s="339"/>
      <c r="O258" s="339"/>
      <c r="P258" s="339"/>
      <c r="Q258" s="339"/>
      <c r="R258" s="339"/>
      <c r="S258" s="339"/>
      <c r="T258" s="339"/>
      <c r="U258" s="339"/>
      <c r="V258" s="339"/>
      <c r="W258" s="339"/>
      <c r="X258" s="339"/>
    </row>
    <row r="259" spans="1:24" ht="12.75" customHeight="1">
      <c r="A259" s="339"/>
      <c r="B259" s="484"/>
      <c r="C259" s="339"/>
      <c r="D259" s="485"/>
      <c r="E259" s="485"/>
      <c r="F259" s="339"/>
      <c r="G259" s="339"/>
      <c r="H259" s="339"/>
      <c r="I259" s="339"/>
      <c r="J259" s="339"/>
      <c r="K259" s="339"/>
      <c r="L259" s="339"/>
      <c r="M259" s="339"/>
      <c r="N259" s="339"/>
      <c r="O259" s="339"/>
      <c r="P259" s="339"/>
      <c r="Q259" s="339"/>
      <c r="R259" s="339"/>
      <c r="S259" s="339"/>
      <c r="T259" s="339"/>
      <c r="U259" s="339"/>
      <c r="V259" s="339"/>
      <c r="W259" s="339"/>
      <c r="X259" s="339"/>
    </row>
    <row r="260" spans="1:24" ht="12.75" customHeight="1">
      <c r="A260" s="339"/>
      <c r="B260" s="484"/>
      <c r="C260" s="339"/>
      <c r="D260" s="485"/>
      <c r="E260" s="485"/>
      <c r="F260" s="339"/>
      <c r="G260" s="339"/>
      <c r="H260" s="339"/>
      <c r="I260" s="339"/>
      <c r="J260" s="339"/>
      <c r="K260" s="339"/>
      <c r="L260" s="339"/>
      <c r="M260" s="339"/>
      <c r="N260" s="339"/>
      <c r="O260" s="339"/>
      <c r="P260" s="339"/>
      <c r="Q260" s="339"/>
      <c r="R260" s="339"/>
      <c r="S260" s="339"/>
      <c r="T260" s="339"/>
      <c r="U260" s="339"/>
      <c r="V260" s="339"/>
      <c r="W260" s="339"/>
      <c r="X260" s="339"/>
    </row>
    <row r="261" spans="1:24" ht="12.75" customHeight="1">
      <c r="A261" s="339"/>
      <c r="B261" s="484"/>
      <c r="C261" s="339"/>
      <c r="D261" s="485"/>
      <c r="E261" s="485"/>
      <c r="F261" s="339"/>
      <c r="G261" s="339"/>
      <c r="H261" s="339"/>
      <c r="I261" s="339"/>
      <c r="J261" s="339"/>
      <c r="K261" s="339"/>
      <c r="L261" s="339"/>
      <c r="M261" s="339"/>
      <c r="N261" s="339"/>
      <c r="O261" s="339"/>
      <c r="P261" s="339"/>
      <c r="Q261" s="339"/>
      <c r="R261" s="339"/>
      <c r="S261" s="339"/>
      <c r="T261" s="339"/>
      <c r="U261" s="339"/>
      <c r="V261" s="339"/>
      <c r="W261" s="339"/>
      <c r="X261" s="339"/>
    </row>
    <row r="262" spans="1:24" ht="12.75" customHeight="1">
      <c r="A262" s="339"/>
      <c r="B262" s="484"/>
      <c r="C262" s="339"/>
      <c r="D262" s="485"/>
      <c r="E262" s="485"/>
      <c r="F262" s="339"/>
      <c r="G262" s="339"/>
      <c r="H262" s="339"/>
      <c r="I262" s="339"/>
      <c r="J262" s="339"/>
      <c r="K262" s="339"/>
      <c r="L262" s="339"/>
      <c r="M262" s="339"/>
      <c r="N262" s="339"/>
      <c r="O262" s="339"/>
      <c r="P262" s="339"/>
      <c r="Q262" s="339"/>
      <c r="R262" s="339"/>
      <c r="S262" s="339"/>
      <c r="T262" s="339"/>
      <c r="U262" s="339"/>
      <c r="V262" s="339"/>
      <c r="W262" s="339"/>
      <c r="X262" s="339"/>
    </row>
    <row r="263" spans="1:24" ht="12.75" customHeight="1">
      <c r="A263" s="339"/>
      <c r="B263" s="484"/>
      <c r="C263" s="339"/>
      <c r="D263" s="485"/>
      <c r="E263" s="485"/>
      <c r="F263" s="339"/>
      <c r="G263" s="339"/>
      <c r="H263" s="339"/>
      <c r="I263" s="339"/>
      <c r="J263" s="339"/>
      <c r="K263" s="339"/>
      <c r="L263" s="339"/>
      <c r="M263" s="339"/>
      <c r="N263" s="339"/>
      <c r="O263" s="339"/>
      <c r="P263" s="339"/>
      <c r="Q263" s="339"/>
      <c r="R263" s="339"/>
      <c r="S263" s="339"/>
      <c r="T263" s="339"/>
      <c r="U263" s="339"/>
      <c r="V263" s="339"/>
      <c r="W263" s="339"/>
      <c r="X263" s="339"/>
    </row>
    <row r="264" spans="1:24" ht="12.75" customHeight="1">
      <c r="A264" s="339"/>
      <c r="B264" s="484"/>
      <c r="C264" s="339"/>
      <c r="D264" s="485"/>
      <c r="E264" s="485"/>
      <c r="F264" s="339"/>
      <c r="G264" s="339"/>
      <c r="H264" s="339"/>
      <c r="I264" s="339"/>
      <c r="J264" s="339"/>
      <c r="K264" s="339"/>
      <c r="L264" s="339"/>
      <c r="M264" s="339"/>
      <c r="N264" s="339"/>
      <c r="O264" s="339"/>
      <c r="P264" s="339"/>
      <c r="Q264" s="339"/>
      <c r="R264" s="339"/>
      <c r="S264" s="339"/>
      <c r="T264" s="339"/>
      <c r="U264" s="339"/>
      <c r="V264" s="339"/>
      <c r="W264" s="339"/>
      <c r="X264" s="339"/>
    </row>
    <row r="265" spans="1:24" ht="12.75" customHeight="1">
      <c r="A265" s="339"/>
      <c r="B265" s="484"/>
      <c r="C265" s="339"/>
      <c r="D265" s="485"/>
      <c r="E265" s="485"/>
      <c r="F265" s="339"/>
      <c r="G265" s="339"/>
      <c r="H265" s="339"/>
      <c r="I265" s="339"/>
      <c r="J265" s="339"/>
      <c r="K265" s="339"/>
      <c r="L265" s="339"/>
      <c r="M265" s="339"/>
      <c r="N265" s="339"/>
      <c r="O265" s="339"/>
      <c r="P265" s="339"/>
      <c r="Q265" s="339"/>
      <c r="R265" s="339"/>
      <c r="S265" s="339"/>
      <c r="T265" s="339"/>
      <c r="U265" s="339"/>
      <c r="V265" s="339"/>
      <c r="W265" s="339"/>
      <c r="X265" s="339"/>
    </row>
    <row r="266" spans="1:24" ht="12.75" customHeight="1">
      <c r="A266" s="339"/>
      <c r="B266" s="484"/>
      <c r="C266" s="339"/>
      <c r="D266" s="485"/>
      <c r="E266" s="485"/>
      <c r="F266" s="339"/>
      <c r="G266" s="339"/>
      <c r="H266" s="339"/>
      <c r="I266" s="339"/>
      <c r="J266" s="339"/>
      <c r="K266" s="339"/>
      <c r="L266" s="339"/>
      <c r="M266" s="339"/>
      <c r="N266" s="339"/>
      <c r="O266" s="339"/>
      <c r="P266" s="339"/>
      <c r="Q266" s="339"/>
      <c r="R266" s="339"/>
      <c r="S266" s="339"/>
      <c r="T266" s="339"/>
      <c r="U266" s="339"/>
      <c r="V266" s="339"/>
      <c r="W266" s="339"/>
      <c r="X266" s="339"/>
    </row>
    <row r="267" spans="1:24" ht="12.75" customHeight="1">
      <c r="A267" s="339"/>
      <c r="B267" s="484"/>
      <c r="C267" s="339"/>
      <c r="D267" s="485"/>
      <c r="E267" s="485"/>
      <c r="F267" s="339"/>
      <c r="G267" s="339"/>
      <c r="H267" s="339"/>
      <c r="I267" s="339"/>
      <c r="J267" s="339"/>
      <c r="K267" s="339"/>
      <c r="L267" s="339"/>
      <c r="M267" s="339"/>
      <c r="N267" s="339"/>
      <c r="O267" s="339"/>
      <c r="P267" s="339"/>
      <c r="Q267" s="339"/>
      <c r="R267" s="339"/>
      <c r="S267" s="339"/>
      <c r="T267" s="339"/>
      <c r="U267" s="339"/>
      <c r="V267" s="339"/>
      <c r="W267" s="339"/>
      <c r="X267" s="339"/>
    </row>
    <row r="268" spans="1:24" ht="12.75" customHeight="1">
      <c r="A268" s="339"/>
      <c r="B268" s="484"/>
      <c r="C268" s="339"/>
      <c r="D268" s="485"/>
      <c r="E268" s="485"/>
      <c r="F268" s="339"/>
      <c r="G268" s="339"/>
      <c r="H268" s="339"/>
      <c r="I268" s="339"/>
      <c r="J268" s="339"/>
      <c r="K268" s="339"/>
      <c r="L268" s="339"/>
      <c r="M268" s="339"/>
      <c r="N268" s="339"/>
      <c r="O268" s="339"/>
      <c r="P268" s="339"/>
      <c r="Q268" s="339"/>
      <c r="R268" s="339"/>
      <c r="S268" s="339"/>
      <c r="T268" s="339"/>
      <c r="U268" s="339"/>
      <c r="V268" s="339"/>
      <c r="W268" s="339"/>
      <c r="X268" s="339"/>
    </row>
    <row r="269" spans="1:24" ht="12.75" customHeight="1">
      <c r="A269" s="339"/>
      <c r="B269" s="484"/>
      <c r="C269" s="339"/>
      <c r="D269" s="485"/>
      <c r="E269" s="485"/>
      <c r="F269" s="339"/>
      <c r="G269" s="339"/>
      <c r="H269" s="339"/>
      <c r="I269" s="339"/>
      <c r="J269" s="339"/>
      <c r="K269" s="339"/>
      <c r="L269" s="339"/>
      <c r="M269" s="339"/>
      <c r="N269" s="339"/>
      <c r="O269" s="339"/>
      <c r="P269" s="339"/>
      <c r="Q269" s="339"/>
      <c r="R269" s="339"/>
      <c r="S269" s="339"/>
      <c r="T269" s="339"/>
      <c r="U269" s="339"/>
      <c r="V269" s="339"/>
      <c r="W269" s="339"/>
      <c r="X269" s="339"/>
    </row>
    <row r="270" spans="1:24" ht="12.75" customHeight="1">
      <c r="A270" s="339"/>
      <c r="B270" s="484"/>
      <c r="C270" s="339"/>
      <c r="D270" s="485"/>
      <c r="E270" s="485"/>
      <c r="F270" s="339"/>
      <c r="G270" s="339"/>
      <c r="H270" s="339"/>
      <c r="I270" s="339"/>
      <c r="J270" s="339"/>
      <c r="K270" s="339"/>
      <c r="L270" s="339"/>
      <c r="M270" s="339"/>
      <c r="N270" s="339"/>
      <c r="O270" s="339"/>
      <c r="P270" s="339"/>
      <c r="Q270" s="339"/>
      <c r="R270" s="339"/>
      <c r="S270" s="339"/>
      <c r="T270" s="339"/>
      <c r="U270" s="339"/>
      <c r="V270" s="339"/>
      <c r="W270" s="339"/>
      <c r="X270" s="339"/>
    </row>
    <row r="271" spans="1:24" ht="12.75" customHeight="1">
      <c r="A271" s="339"/>
      <c r="B271" s="484"/>
      <c r="C271" s="339"/>
      <c r="D271" s="485"/>
      <c r="E271" s="485"/>
      <c r="F271" s="339"/>
      <c r="G271" s="339"/>
      <c r="H271" s="339"/>
      <c r="I271" s="339"/>
      <c r="J271" s="339"/>
      <c r="K271" s="339"/>
      <c r="L271" s="339"/>
      <c r="M271" s="339"/>
      <c r="N271" s="339"/>
      <c r="O271" s="339"/>
      <c r="P271" s="339"/>
      <c r="Q271" s="339"/>
      <c r="R271" s="339"/>
      <c r="S271" s="339"/>
      <c r="T271" s="339"/>
      <c r="U271" s="339"/>
      <c r="V271" s="339"/>
      <c r="W271" s="339"/>
      <c r="X271" s="339"/>
    </row>
    <row r="272" spans="1:24" ht="12.75" customHeight="1">
      <c r="A272" s="339"/>
      <c r="B272" s="484"/>
      <c r="C272" s="339"/>
      <c r="D272" s="485"/>
      <c r="E272" s="485"/>
      <c r="F272" s="339"/>
      <c r="G272" s="339"/>
      <c r="H272" s="339"/>
      <c r="I272" s="339"/>
      <c r="J272" s="339"/>
      <c r="K272" s="339"/>
      <c r="L272" s="339"/>
      <c r="M272" s="339"/>
      <c r="N272" s="339"/>
      <c r="O272" s="339"/>
      <c r="P272" s="339"/>
      <c r="Q272" s="339"/>
      <c r="R272" s="339"/>
      <c r="S272" s="339"/>
      <c r="T272" s="339"/>
      <c r="U272" s="339"/>
      <c r="V272" s="339"/>
      <c r="W272" s="339"/>
      <c r="X272" s="339"/>
    </row>
    <row r="273" spans="1:24" ht="12.75" customHeight="1">
      <c r="A273" s="339"/>
      <c r="B273" s="484"/>
      <c r="C273" s="339"/>
      <c r="D273" s="485"/>
      <c r="E273" s="485"/>
      <c r="F273" s="339"/>
      <c r="G273" s="339"/>
      <c r="H273" s="339"/>
      <c r="I273" s="339"/>
      <c r="J273" s="339"/>
      <c r="K273" s="339"/>
      <c r="L273" s="339"/>
      <c r="M273" s="339"/>
      <c r="N273" s="339"/>
      <c r="O273" s="339"/>
      <c r="P273" s="339"/>
      <c r="Q273" s="339"/>
      <c r="R273" s="339"/>
      <c r="S273" s="339"/>
      <c r="T273" s="339"/>
      <c r="U273" s="339"/>
      <c r="V273" s="339"/>
      <c r="W273" s="339"/>
      <c r="X273" s="339"/>
    </row>
    <row r="274" spans="1:24" ht="12.75" customHeight="1">
      <c r="A274" s="339"/>
      <c r="B274" s="484"/>
      <c r="C274" s="339"/>
      <c r="D274" s="485"/>
      <c r="E274" s="485"/>
      <c r="F274" s="339"/>
      <c r="G274" s="339"/>
      <c r="H274" s="339"/>
      <c r="I274" s="339"/>
      <c r="J274" s="339"/>
      <c r="K274" s="339"/>
      <c r="L274" s="339"/>
      <c r="M274" s="339"/>
      <c r="N274" s="339"/>
      <c r="O274" s="339"/>
      <c r="P274" s="339"/>
      <c r="Q274" s="339"/>
      <c r="R274" s="339"/>
      <c r="S274" s="339"/>
      <c r="T274" s="339"/>
      <c r="U274" s="339"/>
      <c r="V274" s="339"/>
      <c r="W274" s="339"/>
      <c r="X274" s="339"/>
    </row>
    <row r="275" spans="1:24" ht="12.75" customHeight="1">
      <c r="A275" s="339"/>
      <c r="B275" s="484"/>
      <c r="C275" s="339"/>
      <c r="D275" s="485"/>
      <c r="E275" s="485"/>
      <c r="F275" s="339"/>
      <c r="G275" s="339"/>
      <c r="H275" s="339"/>
      <c r="I275" s="339"/>
      <c r="J275" s="339"/>
      <c r="K275" s="339"/>
      <c r="L275" s="339"/>
      <c r="M275" s="339"/>
      <c r="N275" s="339"/>
      <c r="O275" s="339"/>
      <c r="P275" s="339"/>
      <c r="Q275" s="339"/>
      <c r="R275" s="339"/>
      <c r="S275" s="339"/>
      <c r="T275" s="339"/>
      <c r="U275" s="339"/>
      <c r="V275" s="339"/>
      <c r="W275" s="339"/>
      <c r="X275" s="339"/>
    </row>
    <row r="276" spans="1:24" ht="12.75" customHeight="1">
      <c r="A276" s="339"/>
      <c r="B276" s="484"/>
      <c r="C276" s="339"/>
      <c r="D276" s="485"/>
      <c r="E276" s="485"/>
      <c r="F276" s="339"/>
      <c r="G276" s="339"/>
      <c r="H276" s="339"/>
      <c r="I276" s="339"/>
      <c r="J276" s="339"/>
      <c r="K276" s="339"/>
      <c r="L276" s="339"/>
      <c r="M276" s="339"/>
      <c r="N276" s="339"/>
      <c r="O276" s="339"/>
      <c r="P276" s="339"/>
      <c r="Q276" s="339"/>
      <c r="R276" s="339"/>
      <c r="S276" s="339"/>
      <c r="T276" s="339"/>
      <c r="U276" s="339"/>
      <c r="V276" s="339"/>
      <c r="W276" s="339"/>
      <c r="X276" s="339"/>
    </row>
    <row r="277" spans="1:24" ht="12.75" customHeight="1">
      <c r="A277" s="339"/>
      <c r="B277" s="484"/>
      <c r="C277" s="339"/>
      <c r="D277" s="485"/>
      <c r="E277" s="485"/>
      <c r="F277" s="339"/>
      <c r="G277" s="339"/>
      <c r="H277" s="339"/>
      <c r="I277" s="339"/>
      <c r="J277" s="339"/>
      <c r="K277" s="339"/>
      <c r="L277" s="339"/>
      <c r="M277" s="339"/>
      <c r="N277" s="339"/>
      <c r="O277" s="339"/>
      <c r="P277" s="339"/>
      <c r="Q277" s="339"/>
      <c r="R277" s="339"/>
      <c r="S277" s="339"/>
      <c r="T277" s="339"/>
      <c r="U277" s="339"/>
      <c r="V277" s="339"/>
      <c r="W277" s="339"/>
      <c r="X277" s="339"/>
    </row>
    <row r="278" spans="1:24" ht="12.75" customHeight="1">
      <c r="A278" s="339"/>
      <c r="B278" s="484"/>
      <c r="C278" s="339"/>
      <c r="D278" s="485"/>
      <c r="E278" s="485"/>
      <c r="F278" s="339"/>
      <c r="G278" s="339"/>
      <c r="H278" s="339"/>
      <c r="I278" s="339"/>
      <c r="J278" s="339"/>
      <c r="K278" s="339"/>
      <c r="L278" s="339"/>
      <c r="M278" s="339"/>
      <c r="N278" s="339"/>
      <c r="O278" s="339"/>
      <c r="P278" s="339"/>
      <c r="Q278" s="339"/>
      <c r="R278" s="339"/>
      <c r="S278" s="339"/>
      <c r="T278" s="339"/>
      <c r="U278" s="339"/>
      <c r="V278" s="339"/>
      <c r="W278" s="339"/>
      <c r="X278" s="339"/>
    </row>
    <row r="279" spans="1:24" ht="12.75" customHeight="1">
      <c r="A279" s="339"/>
      <c r="B279" s="484"/>
      <c r="C279" s="339"/>
      <c r="D279" s="485"/>
      <c r="E279" s="485"/>
      <c r="F279" s="339"/>
      <c r="G279" s="339"/>
      <c r="H279" s="339"/>
      <c r="I279" s="339"/>
      <c r="J279" s="339"/>
      <c r="K279" s="339"/>
      <c r="L279" s="339"/>
      <c r="M279" s="339"/>
      <c r="N279" s="339"/>
      <c r="O279" s="339"/>
      <c r="P279" s="339"/>
      <c r="Q279" s="339"/>
      <c r="R279" s="339"/>
      <c r="S279" s="339"/>
      <c r="T279" s="339"/>
      <c r="U279" s="339"/>
      <c r="V279" s="339"/>
      <c r="W279" s="339"/>
      <c r="X279" s="339"/>
    </row>
    <row r="280" spans="1:24" ht="12.75" customHeight="1">
      <c r="A280" s="339"/>
      <c r="B280" s="484"/>
      <c r="C280" s="339"/>
      <c r="D280" s="485"/>
      <c r="E280" s="485"/>
      <c r="F280" s="339"/>
      <c r="G280" s="339"/>
      <c r="H280" s="339"/>
      <c r="I280" s="339"/>
      <c r="J280" s="339"/>
      <c r="K280" s="339"/>
      <c r="L280" s="339"/>
      <c r="M280" s="339"/>
      <c r="N280" s="339"/>
      <c r="O280" s="339"/>
      <c r="P280" s="339"/>
      <c r="Q280" s="339"/>
      <c r="R280" s="339"/>
      <c r="S280" s="339"/>
      <c r="T280" s="339"/>
      <c r="U280" s="339"/>
      <c r="V280" s="339"/>
      <c r="W280" s="339"/>
      <c r="X280" s="339"/>
    </row>
    <row r="281" spans="1:24" ht="12.75" customHeight="1">
      <c r="A281" s="339"/>
      <c r="B281" s="484"/>
      <c r="C281" s="339"/>
      <c r="D281" s="485"/>
      <c r="E281" s="485"/>
      <c r="F281" s="339"/>
      <c r="G281" s="339"/>
      <c r="H281" s="339"/>
      <c r="I281" s="339"/>
      <c r="J281" s="339"/>
      <c r="K281" s="339"/>
      <c r="L281" s="339"/>
      <c r="M281" s="339"/>
      <c r="N281" s="339"/>
      <c r="O281" s="339"/>
      <c r="P281" s="339"/>
      <c r="Q281" s="339"/>
      <c r="R281" s="339"/>
      <c r="S281" s="339"/>
      <c r="T281" s="339"/>
      <c r="U281" s="339"/>
      <c r="V281" s="339"/>
      <c r="W281" s="339"/>
      <c r="X281" s="339"/>
    </row>
    <row r="282" spans="1:24" ht="12.75" customHeight="1">
      <c r="A282" s="339"/>
      <c r="B282" s="484"/>
      <c r="C282" s="339"/>
      <c r="D282" s="485"/>
      <c r="E282" s="485"/>
      <c r="F282" s="339"/>
      <c r="G282" s="339"/>
      <c r="H282" s="339"/>
      <c r="I282" s="339"/>
      <c r="J282" s="339"/>
      <c r="K282" s="339"/>
      <c r="L282" s="339"/>
      <c r="M282" s="339"/>
      <c r="N282" s="339"/>
      <c r="O282" s="339"/>
      <c r="P282" s="339"/>
      <c r="Q282" s="339"/>
      <c r="R282" s="339"/>
      <c r="S282" s="339"/>
      <c r="T282" s="339"/>
      <c r="U282" s="339"/>
      <c r="V282" s="339"/>
      <c r="W282" s="339"/>
      <c r="X282" s="339"/>
    </row>
    <row r="283" spans="1:24" ht="12.75" customHeight="1">
      <c r="A283" s="339"/>
      <c r="B283" s="484"/>
      <c r="C283" s="339"/>
      <c r="D283" s="485"/>
      <c r="E283" s="485"/>
      <c r="F283" s="339"/>
      <c r="G283" s="339"/>
      <c r="H283" s="339"/>
      <c r="I283" s="339"/>
      <c r="J283" s="339"/>
      <c r="K283" s="339"/>
      <c r="L283" s="339"/>
      <c r="M283" s="339"/>
      <c r="N283" s="339"/>
      <c r="O283" s="339"/>
      <c r="P283" s="339"/>
      <c r="Q283" s="339"/>
      <c r="R283" s="339"/>
      <c r="S283" s="339"/>
      <c r="T283" s="339"/>
      <c r="U283" s="339"/>
      <c r="V283" s="339"/>
      <c r="W283" s="339"/>
      <c r="X283" s="339"/>
    </row>
    <row r="284" spans="1:24" ht="12.75" customHeight="1">
      <c r="A284" s="339"/>
      <c r="B284" s="484"/>
      <c r="C284" s="339"/>
      <c r="D284" s="485"/>
      <c r="E284" s="485"/>
      <c r="F284" s="339"/>
      <c r="G284" s="339"/>
      <c r="H284" s="339"/>
      <c r="I284" s="339"/>
      <c r="J284" s="339"/>
      <c r="K284" s="339"/>
      <c r="L284" s="339"/>
      <c r="M284" s="339"/>
      <c r="N284" s="339"/>
      <c r="O284" s="339"/>
      <c r="P284" s="339"/>
      <c r="Q284" s="339"/>
      <c r="R284" s="339"/>
      <c r="S284" s="339"/>
      <c r="T284" s="339"/>
      <c r="U284" s="339"/>
      <c r="V284" s="339"/>
      <c r="W284" s="339"/>
      <c r="X284" s="339"/>
    </row>
    <row r="285" spans="1:24" ht="12.75" customHeight="1">
      <c r="A285" s="339"/>
      <c r="B285" s="484"/>
      <c r="C285" s="339"/>
      <c r="D285" s="485"/>
      <c r="E285" s="485"/>
      <c r="F285" s="339"/>
      <c r="G285" s="339"/>
      <c r="H285" s="339"/>
      <c r="I285" s="339"/>
      <c r="J285" s="339"/>
      <c r="K285" s="339"/>
      <c r="L285" s="339"/>
      <c r="M285" s="339"/>
      <c r="N285" s="339"/>
      <c r="O285" s="339"/>
      <c r="P285" s="339"/>
      <c r="Q285" s="339"/>
      <c r="R285" s="339"/>
      <c r="S285" s="339"/>
      <c r="T285" s="339"/>
      <c r="U285" s="339"/>
      <c r="V285" s="339"/>
      <c r="W285" s="339"/>
      <c r="X285" s="339"/>
    </row>
    <row r="286" spans="1:24" ht="12.75" customHeight="1">
      <c r="A286" s="339"/>
      <c r="B286" s="484"/>
      <c r="C286" s="339"/>
      <c r="D286" s="485"/>
      <c r="E286" s="485"/>
      <c r="F286" s="339"/>
      <c r="G286" s="339"/>
      <c r="H286" s="339"/>
      <c r="I286" s="339"/>
      <c r="J286" s="339"/>
      <c r="K286" s="339"/>
      <c r="L286" s="339"/>
      <c r="M286" s="339"/>
      <c r="N286" s="339"/>
      <c r="O286" s="339"/>
      <c r="P286" s="339"/>
      <c r="Q286" s="339"/>
      <c r="R286" s="339"/>
      <c r="S286" s="339"/>
      <c r="T286" s="339"/>
      <c r="U286" s="339"/>
      <c r="V286" s="339"/>
      <c r="W286" s="339"/>
      <c r="X286" s="339"/>
    </row>
    <row r="287" spans="1:24" ht="12.75" customHeight="1">
      <c r="A287" s="339"/>
      <c r="B287" s="484"/>
      <c r="C287" s="339"/>
      <c r="D287" s="485"/>
      <c r="E287" s="485"/>
      <c r="F287" s="339"/>
      <c r="G287" s="339"/>
      <c r="H287" s="339"/>
      <c r="I287" s="339"/>
      <c r="J287" s="339"/>
      <c r="K287" s="339"/>
      <c r="L287" s="339"/>
      <c r="M287" s="339"/>
      <c r="N287" s="339"/>
      <c r="O287" s="339"/>
      <c r="P287" s="339"/>
      <c r="Q287" s="339"/>
      <c r="R287" s="339"/>
      <c r="S287" s="339"/>
      <c r="T287" s="339"/>
      <c r="U287" s="339"/>
      <c r="V287" s="339"/>
      <c r="W287" s="339"/>
      <c r="X287" s="339"/>
    </row>
    <row r="288" spans="1:24" ht="12.75" customHeight="1">
      <c r="A288" s="339"/>
      <c r="B288" s="484"/>
      <c r="C288" s="339"/>
      <c r="D288" s="485"/>
      <c r="E288" s="485"/>
      <c r="F288" s="339"/>
      <c r="G288" s="339"/>
      <c r="H288" s="339"/>
      <c r="I288" s="339"/>
      <c r="J288" s="339"/>
      <c r="K288" s="339"/>
      <c r="L288" s="339"/>
      <c r="M288" s="339"/>
      <c r="N288" s="339"/>
      <c r="O288" s="339"/>
      <c r="P288" s="339"/>
      <c r="Q288" s="339"/>
      <c r="R288" s="339"/>
      <c r="S288" s="339"/>
      <c r="T288" s="339"/>
      <c r="U288" s="339"/>
      <c r="V288" s="339"/>
      <c r="W288" s="339"/>
      <c r="X288" s="339"/>
    </row>
    <row r="289" spans="1:24" ht="12.75" customHeight="1">
      <c r="A289" s="339"/>
      <c r="B289" s="484"/>
      <c r="C289" s="339"/>
      <c r="D289" s="485"/>
      <c r="E289" s="485"/>
      <c r="F289" s="339"/>
      <c r="G289" s="339"/>
      <c r="H289" s="339"/>
      <c r="I289" s="339"/>
      <c r="J289" s="339"/>
      <c r="K289" s="339"/>
      <c r="L289" s="339"/>
      <c r="M289" s="339"/>
      <c r="N289" s="339"/>
      <c r="O289" s="339"/>
      <c r="P289" s="339"/>
      <c r="Q289" s="339"/>
      <c r="R289" s="339"/>
      <c r="S289" s="339"/>
      <c r="T289" s="339"/>
      <c r="U289" s="339"/>
      <c r="V289" s="339"/>
      <c r="W289" s="339"/>
      <c r="X289" s="339"/>
    </row>
    <row r="290" spans="1:24" ht="12.75" customHeight="1">
      <c r="A290" s="339"/>
      <c r="B290" s="484"/>
      <c r="C290" s="339"/>
      <c r="D290" s="485"/>
      <c r="E290" s="485"/>
      <c r="F290" s="339"/>
      <c r="G290" s="339"/>
      <c r="H290" s="339"/>
      <c r="I290" s="339"/>
      <c r="J290" s="339"/>
      <c r="K290" s="339"/>
      <c r="L290" s="339"/>
      <c r="M290" s="339"/>
      <c r="N290" s="339"/>
      <c r="O290" s="339"/>
      <c r="P290" s="339"/>
      <c r="Q290" s="339"/>
      <c r="R290" s="339"/>
      <c r="S290" s="339"/>
      <c r="T290" s="339"/>
      <c r="U290" s="339"/>
      <c r="V290" s="339"/>
      <c r="W290" s="339"/>
      <c r="X290" s="339"/>
    </row>
    <row r="291" spans="1:24" ht="12.75" customHeight="1">
      <c r="A291" s="339"/>
      <c r="B291" s="484"/>
      <c r="C291" s="339"/>
      <c r="D291" s="485"/>
      <c r="E291" s="485"/>
      <c r="F291" s="339"/>
      <c r="G291" s="339"/>
      <c r="H291" s="339"/>
      <c r="I291" s="339"/>
      <c r="J291" s="339"/>
      <c r="K291" s="339"/>
      <c r="L291" s="339"/>
      <c r="M291" s="339"/>
      <c r="N291" s="339"/>
      <c r="O291" s="339"/>
      <c r="P291" s="339"/>
      <c r="Q291" s="339"/>
      <c r="R291" s="339"/>
      <c r="S291" s="339"/>
      <c r="T291" s="339"/>
      <c r="U291" s="339"/>
      <c r="V291" s="339"/>
      <c r="W291" s="339"/>
      <c r="X291" s="339"/>
    </row>
    <row r="292" spans="1:24" ht="12.75" customHeight="1">
      <c r="A292" s="339"/>
      <c r="B292" s="484"/>
      <c r="C292" s="339"/>
      <c r="D292" s="485"/>
      <c r="E292" s="485"/>
      <c r="F292" s="339"/>
      <c r="G292" s="339"/>
      <c r="H292" s="339"/>
      <c r="I292" s="339"/>
      <c r="J292" s="339"/>
      <c r="K292" s="339"/>
      <c r="L292" s="339"/>
      <c r="M292" s="339"/>
      <c r="N292" s="339"/>
      <c r="O292" s="339"/>
      <c r="P292" s="339"/>
      <c r="Q292" s="339"/>
      <c r="R292" s="339"/>
      <c r="S292" s="339"/>
      <c r="T292" s="339"/>
      <c r="U292" s="339"/>
      <c r="V292" s="339"/>
      <c r="W292" s="339"/>
      <c r="X292" s="339"/>
    </row>
    <row r="293" spans="1:24" ht="12.75" customHeight="1">
      <c r="A293" s="339"/>
      <c r="B293" s="484"/>
      <c r="C293" s="339"/>
      <c r="D293" s="485"/>
      <c r="E293" s="485"/>
      <c r="F293" s="339"/>
      <c r="G293" s="339"/>
      <c r="H293" s="339"/>
      <c r="I293" s="339"/>
      <c r="J293" s="339"/>
      <c r="K293" s="339"/>
      <c r="L293" s="339"/>
      <c r="M293" s="339"/>
      <c r="N293" s="339"/>
      <c r="O293" s="339"/>
      <c r="P293" s="339"/>
      <c r="Q293" s="339"/>
      <c r="R293" s="339"/>
      <c r="S293" s="339"/>
      <c r="T293" s="339"/>
      <c r="U293" s="339"/>
      <c r="V293" s="339"/>
      <c r="W293" s="339"/>
      <c r="X293" s="339"/>
    </row>
    <row r="294" spans="1:24" ht="12.75" customHeight="1">
      <c r="A294" s="339"/>
      <c r="B294" s="484"/>
      <c r="C294" s="339"/>
      <c r="D294" s="485"/>
      <c r="E294" s="485"/>
      <c r="F294" s="339"/>
      <c r="G294" s="339"/>
      <c r="H294" s="339"/>
      <c r="I294" s="339"/>
      <c r="J294" s="339"/>
      <c r="K294" s="339"/>
      <c r="L294" s="339"/>
      <c r="M294" s="339"/>
      <c r="N294" s="339"/>
      <c r="O294" s="339"/>
      <c r="P294" s="339"/>
      <c r="Q294" s="339"/>
      <c r="R294" s="339"/>
      <c r="S294" s="339"/>
      <c r="T294" s="339"/>
      <c r="U294" s="339"/>
      <c r="V294" s="339"/>
      <c r="W294" s="339"/>
      <c r="X294" s="339"/>
    </row>
    <row r="295" spans="1:24" ht="12.75" customHeight="1">
      <c r="A295" s="339"/>
      <c r="B295" s="484"/>
      <c r="C295" s="339"/>
      <c r="D295" s="485"/>
      <c r="E295" s="485"/>
      <c r="F295" s="339"/>
      <c r="G295" s="339"/>
      <c r="H295" s="339"/>
      <c r="I295" s="339"/>
      <c r="J295" s="339"/>
      <c r="K295" s="339"/>
      <c r="L295" s="339"/>
      <c r="M295" s="339"/>
      <c r="N295" s="339"/>
      <c r="O295" s="339"/>
      <c r="P295" s="339"/>
      <c r="Q295" s="339"/>
      <c r="R295" s="339"/>
      <c r="S295" s="339"/>
      <c r="T295" s="339"/>
      <c r="U295" s="339"/>
      <c r="V295" s="339"/>
      <c r="W295" s="339"/>
      <c r="X295" s="339"/>
    </row>
    <row r="296" spans="1:24" ht="12.75" customHeight="1">
      <c r="A296" s="339"/>
      <c r="B296" s="484"/>
      <c r="C296" s="339"/>
      <c r="D296" s="485"/>
      <c r="E296" s="485"/>
      <c r="F296" s="339"/>
      <c r="G296" s="339"/>
      <c r="H296" s="339"/>
      <c r="I296" s="339"/>
      <c r="J296" s="339"/>
      <c r="K296" s="339"/>
      <c r="L296" s="339"/>
      <c r="M296" s="339"/>
      <c r="N296" s="339"/>
      <c r="O296" s="339"/>
      <c r="P296" s="339"/>
      <c r="Q296" s="339"/>
      <c r="R296" s="339"/>
      <c r="S296" s="339"/>
      <c r="T296" s="339"/>
      <c r="U296" s="339"/>
      <c r="V296" s="339"/>
      <c r="W296" s="339"/>
      <c r="X296" s="339"/>
    </row>
    <row r="297" spans="1:24" ht="12.75" customHeight="1">
      <c r="A297" s="339"/>
      <c r="B297" s="484"/>
      <c r="C297" s="339"/>
      <c r="D297" s="485"/>
      <c r="E297" s="485"/>
      <c r="F297" s="339"/>
      <c r="G297" s="339"/>
      <c r="H297" s="339"/>
      <c r="I297" s="339"/>
      <c r="J297" s="339"/>
      <c r="K297" s="339"/>
      <c r="L297" s="339"/>
      <c r="M297" s="339"/>
      <c r="N297" s="339"/>
      <c r="O297" s="339"/>
      <c r="P297" s="339"/>
      <c r="Q297" s="339"/>
      <c r="R297" s="339"/>
      <c r="S297" s="339"/>
      <c r="T297" s="339"/>
      <c r="U297" s="339"/>
      <c r="V297" s="339"/>
      <c r="W297" s="339"/>
      <c r="X297" s="339"/>
    </row>
    <row r="298" spans="1:24" ht="12.75" customHeight="1">
      <c r="A298" s="339"/>
      <c r="B298" s="484"/>
      <c r="C298" s="339"/>
      <c r="D298" s="485"/>
      <c r="E298" s="485"/>
      <c r="F298" s="339"/>
      <c r="G298" s="339"/>
      <c r="H298" s="339"/>
      <c r="I298" s="339"/>
      <c r="J298" s="339"/>
      <c r="K298" s="339"/>
      <c r="L298" s="339"/>
      <c r="M298" s="339"/>
      <c r="N298" s="339"/>
      <c r="O298" s="339"/>
      <c r="P298" s="339"/>
      <c r="Q298" s="339"/>
      <c r="R298" s="339"/>
      <c r="S298" s="339"/>
      <c r="T298" s="339"/>
      <c r="U298" s="339"/>
      <c r="V298" s="339"/>
      <c r="W298" s="339"/>
      <c r="X298" s="339"/>
    </row>
    <row r="299" spans="1:24" ht="12.75" customHeight="1">
      <c r="A299" s="339"/>
      <c r="B299" s="484"/>
      <c r="C299" s="339"/>
      <c r="D299" s="485"/>
      <c r="E299" s="485"/>
      <c r="F299" s="339"/>
      <c r="G299" s="339"/>
      <c r="H299" s="339"/>
      <c r="I299" s="339"/>
      <c r="J299" s="339"/>
      <c r="K299" s="339"/>
      <c r="L299" s="339"/>
      <c r="M299" s="339"/>
      <c r="N299" s="339"/>
      <c r="O299" s="339"/>
      <c r="P299" s="339"/>
      <c r="Q299" s="339"/>
      <c r="R299" s="339"/>
      <c r="S299" s="339"/>
      <c r="T299" s="339"/>
      <c r="U299" s="339"/>
      <c r="V299" s="339"/>
      <c r="W299" s="339"/>
      <c r="X299" s="339"/>
    </row>
    <row r="300" spans="1:24" ht="12.75" customHeight="1">
      <c r="A300" s="339"/>
      <c r="B300" s="484"/>
      <c r="C300" s="339"/>
      <c r="D300" s="485"/>
      <c r="E300" s="485"/>
      <c r="F300" s="339"/>
      <c r="G300" s="339"/>
      <c r="H300" s="339"/>
      <c r="I300" s="339"/>
      <c r="J300" s="339"/>
      <c r="K300" s="339"/>
      <c r="L300" s="339"/>
      <c r="M300" s="339"/>
      <c r="N300" s="339"/>
      <c r="O300" s="339"/>
      <c r="P300" s="339"/>
      <c r="Q300" s="339"/>
      <c r="R300" s="339"/>
      <c r="S300" s="339"/>
      <c r="T300" s="339"/>
      <c r="U300" s="339"/>
      <c r="V300" s="339"/>
      <c r="W300" s="339"/>
      <c r="X300" s="339"/>
    </row>
    <row r="301" spans="1:24" ht="12.75" customHeight="1">
      <c r="A301" s="339"/>
      <c r="B301" s="484"/>
      <c r="C301" s="339"/>
      <c r="D301" s="485"/>
      <c r="E301" s="485"/>
      <c r="F301" s="339"/>
      <c r="G301" s="339"/>
      <c r="H301" s="339"/>
      <c r="I301" s="339"/>
      <c r="J301" s="339"/>
      <c r="K301" s="339"/>
      <c r="L301" s="339"/>
      <c r="M301" s="339"/>
      <c r="N301" s="339"/>
      <c r="O301" s="339"/>
      <c r="P301" s="339"/>
      <c r="Q301" s="339"/>
      <c r="R301" s="339"/>
      <c r="S301" s="339"/>
      <c r="T301" s="339"/>
      <c r="U301" s="339"/>
      <c r="V301" s="339"/>
      <c r="W301" s="339"/>
      <c r="X301" s="339"/>
    </row>
    <row r="302" spans="1:24" ht="12.75" customHeight="1">
      <c r="A302" s="339"/>
      <c r="B302" s="484"/>
      <c r="C302" s="339"/>
      <c r="D302" s="485"/>
      <c r="E302" s="485"/>
      <c r="F302" s="339"/>
      <c r="G302" s="339"/>
      <c r="H302" s="339"/>
      <c r="I302" s="339"/>
      <c r="J302" s="339"/>
      <c r="K302" s="339"/>
      <c r="L302" s="339"/>
      <c r="M302" s="339"/>
      <c r="N302" s="339"/>
      <c r="O302" s="339"/>
      <c r="P302" s="339"/>
      <c r="Q302" s="339"/>
      <c r="R302" s="339"/>
      <c r="S302" s="339"/>
      <c r="T302" s="339"/>
      <c r="U302" s="339"/>
      <c r="V302" s="339"/>
      <c r="W302" s="339"/>
      <c r="X302" s="339"/>
    </row>
    <row r="303" spans="1:24" ht="12.75" customHeight="1">
      <c r="A303" s="339"/>
      <c r="B303" s="484"/>
      <c r="C303" s="339"/>
      <c r="D303" s="485"/>
      <c r="E303" s="485"/>
      <c r="F303" s="339"/>
      <c r="G303" s="339"/>
      <c r="H303" s="339"/>
      <c r="I303" s="339"/>
      <c r="J303" s="339"/>
      <c r="K303" s="339"/>
      <c r="L303" s="339"/>
      <c r="M303" s="339"/>
      <c r="N303" s="339"/>
      <c r="O303" s="339"/>
      <c r="P303" s="339"/>
      <c r="Q303" s="339"/>
      <c r="R303" s="339"/>
      <c r="S303" s="339"/>
      <c r="T303" s="339"/>
      <c r="U303" s="339"/>
      <c r="V303" s="339"/>
      <c r="W303" s="339"/>
      <c r="X303" s="339"/>
    </row>
    <row r="304" spans="1:24" ht="12.75" customHeight="1">
      <c r="A304" s="339"/>
      <c r="B304" s="484"/>
      <c r="C304" s="339"/>
      <c r="D304" s="485"/>
      <c r="E304" s="485"/>
      <c r="F304" s="339"/>
      <c r="G304" s="339"/>
      <c r="H304" s="339"/>
      <c r="I304" s="339"/>
      <c r="J304" s="339"/>
      <c r="K304" s="339"/>
      <c r="L304" s="339"/>
      <c r="M304" s="339"/>
      <c r="N304" s="339"/>
      <c r="O304" s="339"/>
      <c r="P304" s="339"/>
      <c r="Q304" s="339"/>
      <c r="R304" s="339"/>
      <c r="S304" s="339"/>
      <c r="T304" s="339"/>
      <c r="U304" s="339"/>
      <c r="V304" s="339"/>
      <c r="W304" s="339"/>
      <c r="X304" s="339"/>
    </row>
    <row r="305" spans="1:24" ht="12.75" customHeight="1">
      <c r="A305" s="339"/>
      <c r="B305" s="484"/>
      <c r="C305" s="339"/>
      <c r="D305" s="485"/>
      <c r="E305" s="485"/>
      <c r="F305" s="339"/>
      <c r="G305" s="339"/>
      <c r="H305" s="339"/>
      <c r="I305" s="339"/>
      <c r="J305" s="339"/>
      <c r="K305" s="339"/>
      <c r="L305" s="339"/>
      <c r="M305" s="339"/>
      <c r="N305" s="339"/>
      <c r="O305" s="339"/>
      <c r="P305" s="339"/>
      <c r="Q305" s="339"/>
      <c r="R305" s="339"/>
      <c r="S305" s="339"/>
      <c r="T305" s="339"/>
      <c r="U305" s="339"/>
      <c r="V305" s="339"/>
      <c r="W305" s="339"/>
      <c r="X305" s="339"/>
    </row>
    <row r="306" spans="1:24" ht="12.75" customHeight="1">
      <c r="A306" s="339"/>
      <c r="B306" s="484"/>
      <c r="C306" s="339"/>
      <c r="D306" s="485"/>
      <c r="E306" s="485"/>
      <c r="F306" s="339"/>
      <c r="G306" s="339"/>
      <c r="H306" s="339"/>
      <c r="I306" s="339"/>
      <c r="J306" s="339"/>
      <c r="K306" s="339"/>
      <c r="L306" s="339"/>
      <c r="M306" s="339"/>
      <c r="N306" s="339"/>
      <c r="O306" s="339"/>
      <c r="P306" s="339"/>
      <c r="Q306" s="339"/>
      <c r="R306" s="339"/>
      <c r="S306" s="339"/>
      <c r="T306" s="339"/>
      <c r="U306" s="339"/>
      <c r="V306" s="339"/>
      <c r="W306" s="339"/>
      <c r="X306" s="339"/>
    </row>
    <row r="307" spans="1:24" ht="12.75" customHeight="1">
      <c r="A307" s="339"/>
      <c r="B307" s="484"/>
      <c r="C307" s="339"/>
      <c r="D307" s="485"/>
      <c r="E307" s="485"/>
      <c r="F307" s="339"/>
      <c r="G307" s="339"/>
      <c r="H307" s="339"/>
      <c r="I307" s="339"/>
      <c r="J307" s="339"/>
      <c r="K307" s="339"/>
      <c r="L307" s="339"/>
      <c r="M307" s="339"/>
      <c r="N307" s="339"/>
      <c r="O307" s="339"/>
      <c r="P307" s="339"/>
      <c r="Q307" s="339"/>
      <c r="R307" s="339"/>
      <c r="S307" s="339"/>
      <c r="T307" s="339"/>
      <c r="U307" s="339"/>
      <c r="V307" s="339"/>
      <c r="W307" s="339"/>
      <c r="X307" s="339"/>
    </row>
    <row r="308" spans="1:24" ht="12.75" customHeight="1">
      <c r="A308" s="339"/>
      <c r="B308" s="484"/>
      <c r="C308" s="339"/>
      <c r="D308" s="485"/>
      <c r="E308" s="485"/>
      <c r="F308" s="339"/>
      <c r="G308" s="339"/>
      <c r="H308" s="339"/>
      <c r="I308" s="339"/>
      <c r="J308" s="339"/>
      <c r="K308" s="339"/>
      <c r="L308" s="339"/>
      <c r="M308" s="339"/>
      <c r="N308" s="339"/>
      <c r="O308" s="339"/>
      <c r="P308" s="339"/>
      <c r="Q308" s="339"/>
      <c r="R308" s="339"/>
      <c r="S308" s="339"/>
      <c r="T308" s="339"/>
      <c r="U308" s="339"/>
      <c r="V308" s="339"/>
      <c r="W308" s="339"/>
      <c r="X308" s="339"/>
    </row>
    <row r="309" spans="1:24" ht="12.75" customHeight="1">
      <c r="A309" s="339"/>
      <c r="B309" s="484"/>
      <c r="C309" s="339"/>
      <c r="D309" s="485"/>
      <c r="E309" s="485"/>
      <c r="F309" s="339"/>
      <c r="G309" s="339"/>
      <c r="H309" s="339"/>
      <c r="I309" s="339"/>
      <c r="J309" s="339"/>
      <c r="K309" s="339"/>
      <c r="L309" s="339"/>
      <c r="M309" s="339"/>
      <c r="N309" s="339"/>
      <c r="O309" s="339"/>
      <c r="P309" s="339"/>
      <c r="Q309" s="339"/>
      <c r="R309" s="339"/>
      <c r="S309" s="339"/>
      <c r="T309" s="339"/>
      <c r="U309" s="339"/>
      <c r="V309" s="339"/>
      <c r="W309" s="339"/>
      <c r="X309" s="339"/>
    </row>
    <row r="310" spans="1:24" ht="12.75" customHeight="1">
      <c r="A310" s="339"/>
      <c r="B310" s="484"/>
      <c r="C310" s="339"/>
      <c r="D310" s="485"/>
      <c r="E310" s="485"/>
      <c r="F310" s="339"/>
      <c r="G310" s="339"/>
      <c r="H310" s="339"/>
      <c r="I310" s="339"/>
      <c r="J310" s="339"/>
      <c r="K310" s="339"/>
      <c r="L310" s="339"/>
      <c r="M310" s="339"/>
      <c r="N310" s="339"/>
      <c r="O310" s="339"/>
      <c r="P310" s="339"/>
      <c r="Q310" s="339"/>
      <c r="R310" s="339"/>
      <c r="S310" s="339"/>
      <c r="T310" s="339"/>
      <c r="U310" s="339"/>
      <c r="V310" s="339"/>
      <c r="W310" s="339"/>
      <c r="X310" s="339"/>
    </row>
    <row r="311" spans="1:24" ht="12.75" customHeight="1">
      <c r="A311" s="339"/>
      <c r="B311" s="484"/>
      <c r="C311" s="339"/>
      <c r="D311" s="485"/>
      <c r="E311" s="485"/>
      <c r="F311" s="339"/>
      <c r="G311" s="339"/>
      <c r="H311" s="339"/>
      <c r="I311" s="339"/>
      <c r="J311" s="339"/>
      <c r="K311" s="339"/>
      <c r="L311" s="339"/>
      <c r="M311" s="339"/>
      <c r="N311" s="339"/>
      <c r="O311" s="339"/>
      <c r="P311" s="339"/>
      <c r="Q311" s="339"/>
      <c r="R311" s="339"/>
      <c r="S311" s="339"/>
      <c r="T311" s="339"/>
      <c r="U311" s="339"/>
      <c r="V311" s="339"/>
      <c r="W311" s="339"/>
      <c r="X311" s="339"/>
    </row>
    <row r="312" spans="1:24" ht="12.75" customHeight="1">
      <c r="A312" s="339"/>
      <c r="B312" s="484"/>
      <c r="C312" s="339"/>
      <c r="D312" s="485"/>
      <c r="E312" s="485"/>
      <c r="F312" s="339"/>
      <c r="G312" s="339"/>
      <c r="H312" s="339"/>
      <c r="I312" s="339"/>
      <c r="J312" s="339"/>
      <c r="K312" s="339"/>
      <c r="L312" s="339"/>
      <c r="M312" s="339"/>
      <c r="N312" s="339"/>
      <c r="O312" s="339"/>
      <c r="P312" s="339"/>
      <c r="Q312" s="339"/>
      <c r="R312" s="339"/>
      <c r="S312" s="339"/>
      <c r="T312" s="339"/>
      <c r="U312" s="339"/>
      <c r="V312" s="339"/>
      <c r="W312" s="339"/>
      <c r="X312" s="339"/>
    </row>
    <row r="313" spans="1:24" ht="12.75" customHeight="1">
      <c r="A313" s="339"/>
      <c r="B313" s="484"/>
      <c r="C313" s="339"/>
      <c r="D313" s="485"/>
      <c r="E313" s="485"/>
      <c r="F313" s="339"/>
      <c r="G313" s="339"/>
      <c r="H313" s="339"/>
      <c r="I313" s="339"/>
      <c r="J313" s="339"/>
      <c r="K313" s="339"/>
      <c r="L313" s="339"/>
      <c r="M313" s="339"/>
      <c r="N313" s="339"/>
      <c r="O313" s="339"/>
      <c r="P313" s="339"/>
      <c r="Q313" s="339"/>
      <c r="R313" s="339"/>
      <c r="S313" s="339"/>
      <c r="T313" s="339"/>
      <c r="U313" s="339"/>
      <c r="V313" s="339"/>
      <c r="W313" s="339"/>
      <c r="X313" s="339"/>
    </row>
    <row r="314" spans="1:24" ht="12.75" customHeight="1">
      <c r="A314" s="339"/>
      <c r="B314" s="484"/>
      <c r="C314" s="339"/>
      <c r="D314" s="485"/>
      <c r="E314" s="485"/>
      <c r="F314" s="339"/>
      <c r="G314" s="339"/>
      <c r="H314" s="339"/>
      <c r="I314" s="339"/>
      <c r="J314" s="339"/>
      <c r="K314" s="339"/>
      <c r="L314" s="339"/>
      <c r="M314" s="339"/>
      <c r="N314" s="339"/>
      <c r="O314" s="339"/>
      <c r="P314" s="339"/>
      <c r="Q314" s="339"/>
      <c r="R314" s="339"/>
      <c r="S314" s="339"/>
      <c r="T314" s="339"/>
      <c r="U314" s="339"/>
      <c r="V314" s="339"/>
      <c r="W314" s="339"/>
      <c r="X314" s="339"/>
    </row>
    <row r="315" spans="1:24" ht="12.75" customHeight="1">
      <c r="A315" s="339"/>
      <c r="B315" s="484"/>
      <c r="C315" s="339"/>
      <c r="D315" s="485"/>
      <c r="E315" s="485"/>
      <c r="F315" s="339"/>
      <c r="G315" s="339"/>
      <c r="H315" s="339"/>
      <c r="I315" s="339"/>
      <c r="J315" s="339"/>
      <c r="K315" s="339"/>
      <c r="L315" s="339"/>
      <c r="M315" s="339"/>
      <c r="N315" s="339"/>
      <c r="O315" s="339"/>
      <c r="P315" s="339"/>
      <c r="Q315" s="339"/>
      <c r="R315" s="339"/>
      <c r="S315" s="339"/>
      <c r="T315" s="339"/>
      <c r="U315" s="339"/>
      <c r="V315" s="339"/>
      <c r="W315" s="339"/>
      <c r="X315" s="339"/>
    </row>
    <row r="316" spans="1:24" ht="12.75" customHeight="1">
      <c r="A316" s="339"/>
      <c r="B316" s="484"/>
      <c r="C316" s="339"/>
      <c r="D316" s="485"/>
      <c r="E316" s="485"/>
      <c r="F316" s="339"/>
      <c r="G316" s="339"/>
      <c r="H316" s="339"/>
      <c r="I316" s="339"/>
      <c r="J316" s="339"/>
      <c r="K316" s="339"/>
      <c r="L316" s="339"/>
      <c r="M316" s="339"/>
      <c r="N316" s="339"/>
      <c r="O316" s="339"/>
      <c r="P316" s="339"/>
      <c r="Q316" s="339"/>
      <c r="R316" s="339"/>
      <c r="S316" s="339"/>
      <c r="T316" s="339"/>
      <c r="U316" s="339"/>
      <c r="V316" s="339"/>
      <c r="W316" s="339"/>
      <c r="X316" s="339"/>
    </row>
    <row r="317" spans="1:24" ht="12.75" customHeight="1">
      <c r="A317" s="339"/>
      <c r="B317" s="484"/>
      <c r="C317" s="339"/>
      <c r="D317" s="485"/>
      <c r="E317" s="485"/>
      <c r="F317" s="339"/>
      <c r="G317" s="339"/>
      <c r="H317" s="339"/>
      <c r="I317" s="339"/>
      <c r="J317" s="339"/>
      <c r="K317" s="339"/>
      <c r="L317" s="339"/>
      <c r="M317" s="339"/>
      <c r="N317" s="339"/>
      <c r="O317" s="339"/>
      <c r="P317" s="339"/>
      <c r="Q317" s="339"/>
      <c r="R317" s="339"/>
      <c r="S317" s="339"/>
      <c r="T317" s="339"/>
      <c r="U317" s="339"/>
      <c r="V317" s="339"/>
      <c r="W317" s="339"/>
      <c r="X317" s="339"/>
    </row>
    <row r="318" spans="1:24" ht="12.75" customHeight="1">
      <c r="A318" s="339"/>
      <c r="B318" s="484"/>
      <c r="C318" s="339"/>
      <c r="D318" s="485"/>
      <c r="E318" s="485"/>
      <c r="F318" s="339"/>
      <c r="G318" s="339"/>
      <c r="H318" s="339"/>
      <c r="I318" s="339"/>
      <c r="J318" s="339"/>
      <c r="K318" s="339"/>
      <c r="L318" s="339"/>
      <c r="M318" s="339"/>
      <c r="N318" s="339"/>
      <c r="O318" s="339"/>
      <c r="P318" s="339"/>
      <c r="Q318" s="339"/>
      <c r="R318" s="339"/>
      <c r="S318" s="339"/>
      <c r="T318" s="339"/>
      <c r="U318" s="339"/>
      <c r="V318" s="339"/>
      <c r="W318" s="339"/>
      <c r="X318" s="339"/>
    </row>
    <row r="319" spans="1:24" ht="12.75" customHeight="1">
      <c r="A319" s="339"/>
      <c r="B319" s="484"/>
      <c r="C319" s="339"/>
      <c r="D319" s="485"/>
      <c r="E319" s="485"/>
      <c r="F319" s="339"/>
      <c r="G319" s="339"/>
      <c r="H319" s="339"/>
      <c r="I319" s="339"/>
      <c r="J319" s="339"/>
      <c r="K319" s="339"/>
      <c r="L319" s="339"/>
      <c r="M319" s="339"/>
      <c r="N319" s="339"/>
      <c r="O319" s="339"/>
      <c r="P319" s="339"/>
      <c r="Q319" s="339"/>
      <c r="R319" s="339"/>
      <c r="S319" s="339"/>
      <c r="T319" s="339"/>
      <c r="U319" s="339"/>
      <c r="V319" s="339"/>
      <c r="W319" s="339"/>
      <c r="X319" s="339"/>
    </row>
    <row r="320" spans="1:24" ht="12.75" customHeight="1">
      <c r="A320" s="339"/>
      <c r="B320" s="484"/>
      <c r="C320" s="339"/>
      <c r="D320" s="485"/>
      <c r="E320" s="485"/>
      <c r="F320" s="339"/>
      <c r="G320" s="339"/>
      <c r="H320" s="339"/>
      <c r="I320" s="339"/>
      <c r="J320" s="339"/>
      <c r="K320" s="339"/>
      <c r="L320" s="339"/>
      <c r="M320" s="339"/>
      <c r="N320" s="339"/>
      <c r="O320" s="339"/>
      <c r="P320" s="339"/>
      <c r="Q320" s="339"/>
      <c r="R320" s="339"/>
      <c r="S320" s="339"/>
      <c r="T320" s="339"/>
      <c r="U320" s="339"/>
      <c r="V320" s="339"/>
      <c r="W320" s="339"/>
      <c r="X320" s="339"/>
    </row>
    <row r="321" spans="1:24" ht="12.75" customHeight="1">
      <c r="A321" s="339"/>
      <c r="B321" s="484"/>
      <c r="C321" s="339"/>
      <c r="D321" s="485"/>
      <c r="E321" s="485"/>
      <c r="F321" s="339"/>
      <c r="G321" s="339"/>
      <c r="H321" s="339"/>
      <c r="I321" s="339"/>
      <c r="J321" s="339"/>
      <c r="K321" s="339"/>
      <c r="L321" s="339"/>
      <c r="M321" s="339"/>
      <c r="N321" s="339"/>
      <c r="O321" s="339"/>
      <c r="P321" s="339"/>
      <c r="Q321" s="339"/>
      <c r="R321" s="339"/>
      <c r="S321" s="339"/>
      <c r="T321" s="339"/>
      <c r="U321" s="339"/>
      <c r="V321" s="339"/>
      <c r="W321" s="339"/>
      <c r="X321" s="339"/>
    </row>
    <row r="322" spans="1:24" ht="12.75" customHeight="1">
      <c r="A322" s="339"/>
      <c r="B322" s="484"/>
      <c r="C322" s="339"/>
      <c r="D322" s="485"/>
      <c r="E322" s="485"/>
      <c r="F322" s="339"/>
      <c r="G322" s="339"/>
      <c r="H322" s="339"/>
      <c r="I322" s="339"/>
      <c r="J322" s="339"/>
      <c r="K322" s="339"/>
      <c r="L322" s="339"/>
      <c r="M322" s="339"/>
      <c r="N322" s="339"/>
      <c r="O322" s="339"/>
      <c r="P322" s="339"/>
      <c r="Q322" s="339"/>
      <c r="R322" s="339"/>
      <c r="S322" s="339"/>
      <c r="T322" s="339"/>
      <c r="U322" s="339"/>
      <c r="V322" s="339"/>
      <c r="W322" s="339"/>
      <c r="X322" s="339"/>
    </row>
    <row r="323" spans="1:24" ht="12.75" customHeight="1">
      <c r="A323" s="339"/>
      <c r="B323" s="484"/>
      <c r="C323" s="339"/>
      <c r="D323" s="485"/>
      <c r="E323" s="485"/>
      <c r="F323" s="339"/>
      <c r="G323" s="339"/>
      <c r="H323" s="339"/>
      <c r="I323" s="339"/>
      <c r="J323" s="339"/>
      <c r="K323" s="339"/>
      <c r="L323" s="339"/>
      <c r="M323" s="339"/>
      <c r="N323" s="339"/>
      <c r="O323" s="339"/>
      <c r="P323" s="339"/>
      <c r="Q323" s="339"/>
      <c r="R323" s="339"/>
      <c r="S323" s="339"/>
      <c r="T323" s="339"/>
      <c r="U323" s="339"/>
      <c r="V323" s="339"/>
      <c r="W323" s="339"/>
      <c r="X323" s="339"/>
    </row>
    <row r="324" spans="1:24" ht="12.75" customHeight="1">
      <c r="A324" s="339"/>
      <c r="B324" s="484"/>
      <c r="C324" s="339"/>
      <c r="D324" s="485"/>
      <c r="E324" s="485"/>
      <c r="F324" s="339"/>
      <c r="G324" s="339"/>
      <c r="H324" s="339"/>
      <c r="I324" s="339"/>
      <c r="J324" s="339"/>
      <c r="K324" s="339"/>
      <c r="L324" s="339"/>
      <c r="M324" s="339"/>
      <c r="N324" s="339"/>
      <c r="O324" s="339"/>
      <c r="P324" s="339"/>
      <c r="Q324" s="339"/>
      <c r="R324" s="339"/>
      <c r="S324" s="339"/>
      <c r="T324" s="339"/>
      <c r="U324" s="339"/>
      <c r="V324" s="339"/>
      <c r="W324" s="339"/>
      <c r="X324" s="339"/>
    </row>
    <row r="325" spans="1:24" ht="12.75" customHeight="1">
      <c r="A325" s="339"/>
      <c r="B325" s="484"/>
      <c r="C325" s="339"/>
      <c r="D325" s="485"/>
      <c r="E325" s="485"/>
      <c r="F325" s="339"/>
      <c r="G325" s="339"/>
      <c r="H325" s="339"/>
      <c r="I325" s="339"/>
      <c r="J325" s="339"/>
      <c r="K325" s="339"/>
      <c r="L325" s="339"/>
      <c r="M325" s="339"/>
      <c r="N325" s="339"/>
      <c r="O325" s="339"/>
      <c r="P325" s="339"/>
      <c r="Q325" s="339"/>
      <c r="R325" s="339"/>
      <c r="S325" s="339"/>
      <c r="T325" s="339"/>
      <c r="U325" s="339"/>
      <c r="V325" s="339"/>
      <c r="W325" s="339"/>
      <c r="X325" s="339"/>
    </row>
    <row r="326" spans="1:24" ht="12.75" customHeight="1">
      <c r="A326" s="339"/>
      <c r="B326" s="484"/>
      <c r="C326" s="339"/>
      <c r="D326" s="485"/>
      <c r="E326" s="485"/>
      <c r="F326" s="339"/>
      <c r="G326" s="339"/>
      <c r="H326" s="339"/>
      <c r="I326" s="339"/>
      <c r="J326" s="339"/>
      <c r="K326" s="339"/>
      <c r="L326" s="339"/>
      <c r="M326" s="339"/>
      <c r="N326" s="339"/>
      <c r="O326" s="339"/>
      <c r="P326" s="339"/>
      <c r="Q326" s="339"/>
      <c r="R326" s="339"/>
      <c r="S326" s="339"/>
      <c r="T326" s="339"/>
      <c r="U326" s="339"/>
      <c r="V326" s="339"/>
      <c r="W326" s="339"/>
      <c r="X326" s="339"/>
    </row>
    <row r="327" spans="1:24" ht="12.75" customHeight="1">
      <c r="A327" s="339"/>
      <c r="B327" s="484"/>
      <c r="C327" s="339"/>
      <c r="D327" s="485"/>
      <c r="E327" s="485"/>
      <c r="F327" s="339"/>
      <c r="G327" s="339"/>
      <c r="H327" s="339"/>
      <c r="I327" s="339"/>
      <c r="J327" s="339"/>
      <c r="K327" s="339"/>
      <c r="L327" s="339"/>
      <c r="M327" s="339"/>
      <c r="N327" s="339"/>
      <c r="O327" s="339"/>
      <c r="P327" s="339"/>
      <c r="Q327" s="339"/>
      <c r="R327" s="339"/>
      <c r="S327" s="339"/>
      <c r="T327" s="339"/>
      <c r="U327" s="339"/>
      <c r="V327" s="339"/>
      <c r="W327" s="339"/>
      <c r="X327" s="339"/>
    </row>
    <row r="328" spans="1:24" ht="12.75" customHeight="1">
      <c r="A328" s="339"/>
      <c r="B328" s="484"/>
      <c r="C328" s="339"/>
      <c r="D328" s="485"/>
      <c r="E328" s="485"/>
      <c r="F328" s="339"/>
      <c r="G328" s="339"/>
      <c r="H328" s="339"/>
      <c r="I328" s="339"/>
      <c r="J328" s="339"/>
      <c r="K328" s="339"/>
      <c r="L328" s="339"/>
      <c r="M328" s="339"/>
      <c r="N328" s="339"/>
      <c r="O328" s="339"/>
      <c r="P328" s="339"/>
      <c r="Q328" s="339"/>
      <c r="R328" s="339"/>
      <c r="S328" s="339"/>
      <c r="T328" s="339"/>
      <c r="U328" s="339"/>
      <c r="V328" s="339"/>
      <c r="W328" s="339"/>
      <c r="X328" s="339"/>
    </row>
    <row r="329" spans="1:24" ht="12.75" customHeight="1">
      <c r="A329" s="339"/>
      <c r="B329" s="484"/>
      <c r="C329" s="339"/>
      <c r="D329" s="485"/>
      <c r="E329" s="485"/>
      <c r="F329" s="339"/>
      <c r="G329" s="339"/>
      <c r="H329" s="339"/>
      <c r="I329" s="339"/>
      <c r="J329" s="339"/>
      <c r="K329" s="339"/>
      <c r="L329" s="339"/>
      <c r="M329" s="339"/>
      <c r="N329" s="339"/>
      <c r="O329" s="339"/>
      <c r="P329" s="339"/>
      <c r="Q329" s="339"/>
      <c r="R329" s="339"/>
      <c r="S329" s="339"/>
      <c r="T329" s="339"/>
      <c r="U329" s="339"/>
      <c r="V329" s="339"/>
      <c r="W329" s="339"/>
      <c r="X329" s="339"/>
    </row>
    <row r="330" spans="1:24" ht="12.75" customHeight="1">
      <c r="A330" s="339"/>
      <c r="B330" s="484"/>
      <c r="C330" s="339"/>
      <c r="D330" s="485"/>
      <c r="E330" s="485"/>
      <c r="F330" s="339"/>
      <c r="G330" s="339"/>
      <c r="H330" s="339"/>
      <c r="I330" s="339"/>
      <c r="J330" s="339"/>
      <c r="K330" s="339"/>
      <c r="L330" s="339"/>
      <c r="M330" s="339"/>
      <c r="N330" s="339"/>
      <c r="O330" s="339"/>
      <c r="P330" s="339"/>
      <c r="Q330" s="339"/>
      <c r="R330" s="339"/>
      <c r="S330" s="339"/>
      <c r="T330" s="339"/>
      <c r="U330" s="339"/>
      <c r="V330" s="339"/>
      <c r="W330" s="339"/>
      <c r="X330" s="339"/>
    </row>
    <row r="331" spans="1:24" ht="12.75" customHeight="1">
      <c r="A331" s="339"/>
      <c r="B331" s="484"/>
      <c r="C331" s="339"/>
      <c r="D331" s="485"/>
      <c r="E331" s="485"/>
      <c r="F331" s="339"/>
      <c r="G331" s="339"/>
      <c r="H331" s="339"/>
      <c r="I331" s="339"/>
      <c r="J331" s="339"/>
      <c r="K331" s="339"/>
      <c r="L331" s="339"/>
      <c r="M331" s="339"/>
      <c r="N331" s="339"/>
      <c r="O331" s="339"/>
      <c r="P331" s="339"/>
      <c r="Q331" s="339"/>
      <c r="R331" s="339"/>
      <c r="S331" s="339"/>
      <c r="T331" s="339"/>
      <c r="U331" s="339"/>
      <c r="V331" s="339"/>
      <c r="W331" s="339"/>
      <c r="X331" s="339"/>
    </row>
    <row r="332" spans="1:24" ht="12.75" customHeight="1">
      <c r="A332" s="339"/>
      <c r="B332" s="484"/>
      <c r="C332" s="339"/>
      <c r="D332" s="485"/>
      <c r="E332" s="485"/>
      <c r="F332" s="339"/>
      <c r="G332" s="339"/>
      <c r="H332" s="339"/>
      <c r="I332" s="339"/>
      <c r="J332" s="339"/>
      <c r="K332" s="339"/>
      <c r="L332" s="339"/>
      <c r="M332" s="339"/>
      <c r="N332" s="339"/>
      <c r="O332" s="339"/>
      <c r="P332" s="339"/>
      <c r="Q332" s="339"/>
      <c r="R332" s="339"/>
      <c r="S332" s="339"/>
      <c r="T332" s="339"/>
      <c r="U332" s="339"/>
      <c r="V332" s="339"/>
      <c r="W332" s="339"/>
      <c r="X332" s="339"/>
    </row>
    <row r="333" spans="1:24" ht="12.75" customHeight="1">
      <c r="A333" s="339"/>
      <c r="B333" s="484"/>
      <c r="C333" s="339"/>
      <c r="D333" s="485"/>
      <c r="E333" s="485"/>
      <c r="F333" s="339"/>
      <c r="G333" s="339"/>
      <c r="H333" s="339"/>
      <c r="I333" s="339"/>
      <c r="J333" s="339"/>
      <c r="K333" s="339"/>
      <c r="L333" s="339"/>
      <c r="M333" s="339"/>
      <c r="N333" s="339"/>
      <c r="O333" s="339"/>
      <c r="P333" s="339"/>
      <c r="Q333" s="339"/>
      <c r="R333" s="339"/>
      <c r="S333" s="339"/>
      <c r="T333" s="339"/>
      <c r="U333" s="339"/>
      <c r="V333" s="339"/>
      <c r="W333" s="339"/>
      <c r="X333" s="339"/>
    </row>
    <row r="334" spans="1:24" ht="12.75" customHeight="1">
      <c r="A334" s="339"/>
      <c r="B334" s="484"/>
      <c r="C334" s="339"/>
      <c r="D334" s="485"/>
      <c r="E334" s="485"/>
      <c r="F334" s="339"/>
      <c r="G334" s="339"/>
      <c r="H334" s="339"/>
      <c r="I334" s="339"/>
      <c r="J334" s="339"/>
      <c r="K334" s="339"/>
      <c r="L334" s="339"/>
      <c r="M334" s="339"/>
      <c r="N334" s="339"/>
      <c r="O334" s="339"/>
      <c r="P334" s="339"/>
      <c r="Q334" s="339"/>
      <c r="R334" s="339"/>
      <c r="S334" s="339"/>
      <c r="T334" s="339"/>
      <c r="U334" s="339"/>
      <c r="V334" s="339"/>
      <c r="W334" s="339"/>
      <c r="X334" s="339"/>
    </row>
    <row r="335" spans="1:24" ht="12.75" customHeight="1">
      <c r="A335" s="339"/>
      <c r="B335" s="484"/>
      <c r="C335" s="339"/>
      <c r="D335" s="485"/>
      <c r="E335" s="485"/>
      <c r="F335" s="339"/>
      <c r="G335" s="339"/>
      <c r="H335" s="339"/>
      <c r="I335" s="339"/>
      <c r="J335" s="339"/>
      <c r="K335" s="339"/>
      <c r="L335" s="339"/>
      <c r="M335" s="339"/>
      <c r="N335" s="339"/>
      <c r="O335" s="339"/>
      <c r="P335" s="339"/>
      <c r="Q335" s="339"/>
      <c r="R335" s="339"/>
      <c r="S335" s="339"/>
      <c r="T335" s="339"/>
      <c r="U335" s="339"/>
      <c r="V335" s="339"/>
      <c r="W335" s="339"/>
      <c r="X335" s="339"/>
    </row>
    <row r="336" spans="1:24" ht="12.75" customHeight="1">
      <c r="A336" s="339"/>
      <c r="B336" s="484"/>
      <c r="C336" s="339"/>
      <c r="D336" s="485"/>
      <c r="E336" s="485"/>
      <c r="F336" s="339"/>
      <c r="G336" s="339"/>
      <c r="H336" s="339"/>
      <c r="I336" s="339"/>
      <c r="J336" s="339"/>
      <c r="K336" s="339"/>
      <c r="L336" s="339"/>
      <c r="M336" s="339"/>
      <c r="N336" s="339"/>
      <c r="O336" s="339"/>
      <c r="P336" s="339"/>
      <c r="Q336" s="339"/>
      <c r="R336" s="339"/>
      <c r="S336" s="339"/>
      <c r="T336" s="339"/>
      <c r="U336" s="339"/>
      <c r="V336" s="339"/>
      <c r="W336" s="339"/>
      <c r="X336" s="339"/>
    </row>
    <row r="337" spans="1:24" ht="12.75" customHeight="1">
      <c r="A337" s="339"/>
      <c r="B337" s="484"/>
      <c r="C337" s="339"/>
      <c r="D337" s="485"/>
      <c r="E337" s="485"/>
      <c r="F337" s="339"/>
      <c r="G337" s="339"/>
      <c r="H337" s="339"/>
      <c r="I337" s="339"/>
      <c r="J337" s="339"/>
      <c r="K337" s="339"/>
      <c r="L337" s="339"/>
      <c r="M337" s="339"/>
      <c r="N337" s="339"/>
      <c r="O337" s="339"/>
      <c r="P337" s="339"/>
      <c r="Q337" s="339"/>
      <c r="R337" s="339"/>
      <c r="S337" s="339"/>
      <c r="T337" s="339"/>
      <c r="U337" s="339"/>
      <c r="V337" s="339"/>
      <c r="W337" s="339"/>
      <c r="X337" s="339"/>
    </row>
    <row r="338" spans="1:24" ht="12.75" customHeight="1">
      <c r="A338" s="339"/>
      <c r="B338" s="484"/>
      <c r="C338" s="339"/>
      <c r="D338" s="485"/>
      <c r="E338" s="485"/>
      <c r="F338" s="339"/>
      <c r="G338" s="339"/>
      <c r="H338" s="339"/>
      <c r="I338" s="339"/>
      <c r="J338" s="339"/>
      <c r="K338" s="339"/>
      <c r="L338" s="339"/>
      <c r="M338" s="339"/>
      <c r="N338" s="339"/>
      <c r="O338" s="339"/>
      <c r="P338" s="339"/>
      <c r="Q338" s="339"/>
      <c r="R338" s="339"/>
      <c r="S338" s="339"/>
      <c r="T338" s="339"/>
      <c r="U338" s="339"/>
      <c r="V338" s="339"/>
      <c r="W338" s="339"/>
      <c r="X338" s="339"/>
    </row>
    <row r="339" spans="1:24" ht="12.75" customHeight="1">
      <c r="A339" s="339"/>
      <c r="B339" s="484"/>
      <c r="C339" s="339"/>
      <c r="D339" s="485"/>
      <c r="E339" s="485"/>
      <c r="F339" s="339"/>
      <c r="G339" s="339"/>
      <c r="H339" s="339"/>
      <c r="I339" s="339"/>
      <c r="J339" s="339"/>
      <c r="K339" s="339"/>
      <c r="L339" s="339"/>
      <c r="M339" s="339"/>
      <c r="N339" s="339"/>
      <c r="O339" s="339"/>
      <c r="P339" s="339"/>
      <c r="Q339" s="339"/>
      <c r="R339" s="339"/>
      <c r="S339" s="339"/>
      <c r="T339" s="339"/>
      <c r="U339" s="339"/>
      <c r="V339" s="339"/>
      <c r="W339" s="339"/>
      <c r="X339" s="339"/>
    </row>
    <row r="340" spans="1:24" ht="12.75" customHeight="1">
      <c r="A340" s="339"/>
      <c r="B340" s="484"/>
      <c r="C340" s="339"/>
      <c r="D340" s="485"/>
      <c r="E340" s="485"/>
      <c r="F340" s="339"/>
      <c r="G340" s="339"/>
      <c r="H340" s="339"/>
      <c r="I340" s="339"/>
      <c r="J340" s="339"/>
      <c r="K340" s="339"/>
      <c r="L340" s="339"/>
      <c r="M340" s="339"/>
      <c r="N340" s="339"/>
      <c r="O340" s="339"/>
      <c r="P340" s="339"/>
      <c r="Q340" s="339"/>
      <c r="R340" s="339"/>
      <c r="S340" s="339"/>
      <c r="T340" s="339"/>
      <c r="U340" s="339"/>
      <c r="V340" s="339"/>
      <c r="W340" s="339"/>
      <c r="X340" s="339"/>
    </row>
    <row r="341" spans="1:24" ht="12.75" customHeight="1">
      <c r="A341" s="339"/>
      <c r="B341" s="484"/>
      <c r="C341" s="339"/>
      <c r="D341" s="485"/>
      <c r="E341" s="485"/>
      <c r="F341" s="339"/>
      <c r="G341" s="339"/>
      <c r="H341" s="339"/>
      <c r="I341" s="339"/>
      <c r="J341" s="339"/>
      <c r="K341" s="339"/>
      <c r="L341" s="339"/>
      <c r="M341" s="339"/>
      <c r="N341" s="339"/>
      <c r="O341" s="339"/>
      <c r="P341" s="339"/>
      <c r="Q341" s="339"/>
      <c r="R341" s="339"/>
      <c r="S341" s="339"/>
      <c r="T341" s="339"/>
      <c r="U341" s="339"/>
      <c r="V341" s="339"/>
      <c r="W341" s="339"/>
      <c r="X341" s="339"/>
    </row>
    <row r="342" spans="1:24" ht="12.75" customHeight="1">
      <c r="A342" s="339"/>
      <c r="B342" s="484"/>
      <c r="C342" s="339"/>
      <c r="D342" s="485"/>
      <c r="E342" s="485"/>
      <c r="F342" s="339"/>
      <c r="G342" s="339"/>
      <c r="H342" s="339"/>
      <c r="I342" s="339"/>
      <c r="J342" s="339"/>
      <c r="K342" s="339"/>
      <c r="L342" s="339"/>
      <c r="M342" s="339"/>
      <c r="N342" s="339"/>
      <c r="O342" s="339"/>
      <c r="P342" s="339"/>
      <c r="Q342" s="339"/>
      <c r="R342" s="339"/>
      <c r="S342" s="339"/>
      <c r="T342" s="339"/>
      <c r="U342" s="339"/>
      <c r="V342" s="339"/>
      <c r="W342" s="339"/>
      <c r="X342" s="339"/>
    </row>
    <row r="343" spans="1:24" ht="12.75" customHeight="1">
      <c r="A343" s="339"/>
      <c r="B343" s="484"/>
      <c r="C343" s="339"/>
      <c r="D343" s="485"/>
      <c r="E343" s="485"/>
      <c r="F343" s="339"/>
      <c r="G343" s="339"/>
      <c r="H343" s="339"/>
      <c r="I343" s="339"/>
      <c r="J343" s="339"/>
      <c r="K343" s="339"/>
      <c r="L343" s="339"/>
      <c r="M343" s="339"/>
      <c r="N343" s="339"/>
      <c r="O343" s="339"/>
      <c r="P343" s="339"/>
      <c r="Q343" s="339"/>
      <c r="R343" s="339"/>
      <c r="S343" s="339"/>
      <c r="T343" s="339"/>
      <c r="U343" s="339"/>
      <c r="V343" s="339"/>
      <c r="W343" s="339"/>
      <c r="X343" s="339"/>
    </row>
    <row r="344" spans="1:24" ht="12.75" customHeight="1">
      <c r="A344" s="339"/>
      <c r="B344" s="484"/>
      <c r="C344" s="339"/>
      <c r="D344" s="485"/>
      <c r="E344" s="485"/>
      <c r="F344" s="339"/>
      <c r="G344" s="339"/>
      <c r="H344" s="339"/>
      <c r="I344" s="339"/>
      <c r="J344" s="339"/>
      <c r="K344" s="339"/>
      <c r="L344" s="339"/>
      <c r="M344" s="339"/>
      <c r="N344" s="339"/>
      <c r="O344" s="339"/>
      <c r="P344" s="339"/>
      <c r="Q344" s="339"/>
      <c r="R344" s="339"/>
      <c r="S344" s="339"/>
      <c r="T344" s="339"/>
      <c r="U344" s="339"/>
      <c r="V344" s="339"/>
      <c r="W344" s="339"/>
      <c r="X344" s="339"/>
    </row>
    <row r="345" spans="1:24" ht="12.75" customHeight="1">
      <c r="A345" s="339"/>
      <c r="B345" s="484"/>
      <c r="C345" s="339"/>
      <c r="D345" s="485"/>
      <c r="E345" s="485"/>
      <c r="F345" s="339"/>
      <c r="G345" s="339"/>
      <c r="H345" s="339"/>
      <c r="I345" s="339"/>
      <c r="J345" s="339"/>
      <c r="K345" s="339"/>
      <c r="L345" s="339"/>
      <c r="M345" s="339"/>
      <c r="N345" s="339"/>
      <c r="O345" s="339"/>
      <c r="P345" s="339"/>
      <c r="Q345" s="339"/>
      <c r="R345" s="339"/>
      <c r="S345" s="339"/>
      <c r="T345" s="339"/>
      <c r="U345" s="339"/>
      <c r="V345" s="339"/>
      <c r="W345" s="339"/>
      <c r="X345" s="339"/>
    </row>
    <row r="346" spans="1:24" ht="12.75" customHeight="1">
      <c r="A346" s="339"/>
      <c r="B346" s="484"/>
      <c r="C346" s="339"/>
      <c r="D346" s="485"/>
      <c r="E346" s="485"/>
      <c r="F346" s="339"/>
      <c r="G346" s="339"/>
      <c r="H346" s="339"/>
      <c r="I346" s="339"/>
      <c r="J346" s="339"/>
      <c r="K346" s="339"/>
      <c r="L346" s="339"/>
      <c r="M346" s="339"/>
      <c r="N346" s="339"/>
      <c r="O346" s="339"/>
      <c r="P346" s="339"/>
      <c r="Q346" s="339"/>
      <c r="R346" s="339"/>
      <c r="S346" s="339"/>
      <c r="T346" s="339"/>
      <c r="U346" s="339"/>
      <c r="V346" s="339"/>
      <c r="W346" s="339"/>
      <c r="X346" s="339"/>
    </row>
    <row r="347" spans="1:24" ht="12.75" customHeight="1">
      <c r="A347" s="339"/>
      <c r="B347" s="484"/>
      <c r="C347" s="339"/>
      <c r="D347" s="485"/>
      <c r="E347" s="485"/>
      <c r="F347" s="339"/>
      <c r="G347" s="339"/>
      <c r="H347" s="339"/>
      <c r="I347" s="339"/>
      <c r="J347" s="339"/>
      <c r="K347" s="339"/>
      <c r="L347" s="339"/>
      <c r="M347" s="339"/>
      <c r="N347" s="339"/>
      <c r="O347" s="339"/>
      <c r="P347" s="339"/>
      <c r="Q347" s="339"/>
      <c r="R347" s="339"/>
      <c r="S347" s="339"/>
      <c r="T347" s="339"/>
      <c r="U347" s="339"/>
      <c r="V347" s="339"/>
      <c r="W347" s="339"/>
      <c r="X347" s="339"/>
    </row>
    <row r="348" spans="1:24" ht="12.75" customHeight="1">
      <c r="A348" s="339"/>
      <c r="B348" s="484"/>
      <c r="C348" s="339"/>
      <c r="D348" s="485"/>
      <c r="E348" s="485"/>
      <c r="F348" s="339"/>
      <c r="G348" s="339"/>
      <c r="H348" s="339"/>
      <c r="I348" s="339"/>
      <c r="J348" s="339"/>
      <c r="K348" s="339"/>
      <c r="L348" s="339"/>
      <c r="M348" s="339"/>
      <c r="N348" s="339"/>
      <c r="O348" s="339"/>
      <c r="P348" s="339"/>
      <c r="Q348" s="339"/>
      <c r="R348" s="339"/>
      <c r="S348" s="339"/>
      <c r="T348" s="339"/>
      <c r="U348" s="339"/>
      <c r="V348" s="339"/>
      <c r="W348" s="339"/>
      <c r="X348" s="339"/>
    </row>
    <row r="349" spans="1:24" ht="12.75" customHeight="1">
      <c r="A349" s="339"/>
      <c r="B349" s="484"/>
      <c r="C349" s="339"/>
      <c r="D349" s="485"/>
      <c r="E349" s="485"/>
      <c r="F349" s="339"/>
      <c r="G349" s="339"/>
      <c r="H349" s="339"/>
      <c r="I349" s="339"/>
      <c r="J349" s="339"/>
      <c r="K349" s="339"/>
      <c r="L349" s="339"/>
      <c r="M349" s="339"/>
      <c r="N349" s="339"/>
      <c r="O349" s="339"/>
      <c r="P349" s="339"/>
      <c r="Q349" s="339"/>
      <c r="R349" s="339"/>
      <c r="S349" s="339"/>
      <c r="T349" s="339"/>
      <c r="U349" s="339"/>
      <c r="V349" s="339"/>
      <c r="W349" s="339"/>
      <c r="X349" s="339"/>
    </row>
    <row r="350" spans="1:24" ht="12.75" customHeight="1">
      <c r="A350" s="339"/>
      <c r="B350" s="484"/>
      <c r="C350" s="339"/>
      <c r="D350" s="485"/>
      <c r="E350" s="485"/>
      <c r="F350" s="339"/>
      <c r="G350" s="339"/>
      <c r="H350" s="339"/>
      <c r="I350" s="339"/>
      <c r="J350" s="339"/>
      <c r="K350" s="339"/>
      <c r="L350" s="339"/>
      <c r="M350" s="339"/>
      <c r="N350" s="339"/>
      <c r="O350" s="339"/>
      <c r="P350" s="339"/>
      <c r="Q350" s="339"/>
      <c r="R350" s="339"/>
      <c r="S350" s="339"/>
      <c r="T350" s="339"/>
      <c r="U350" s="339"/>
      <c r="V350" s="339"/>
      <c r="W350" s="339"/>
      <c r="X350" s="339"/>
    </row>
    <row r="351" spans="1:24" ht="12.75" customHeight="1">
      <c r="A351" s="339"/>
      <c r="B351" s="484"/>
      <c r="C351" s="339"/>
      <c r="D351" s="485"/>
      <c r="E351" s="485"/>
      <c r="F351" s="339"/>
      <c r="G351" s="339"/>
      <c r="H351" s="339"/>
      <c r="I351" s="339"/>
      <c r="J351" s="339"/>
      <c r="K351" s="339"/>
      <c r="L351" s="339"/>
      <c r="M351" s="339"/>
      <c r="N351" s="339"/>
      <c r="O351" s="339"/>
      <c r="P351" s="339"/>
      <c r="Q351" s="339"/>
      <c r="R351" s="339"/>
      <c r="S351" s="339"/>
      <c r="T351" s="339"/>
      <c r="U351" s="339"/>
      <c r="V351" s="339"/>
      <c r="W351" s="339"/>
      <c r="X351" s="339"/>
    </row>
    <row r="352" spans="1:24" ht="12.75" customHeight="1">
      <c r="A352" s="339"/>
      <c r="B352" s="484"/>
      <c r="C352" s="339"/>
      <c r="D352" s="485"/>
      <c r="E352" s="485"/>
      <c r="F352" s="339"/>
      <c r="G352" s="339"/>
      <c r="H352" s="339"/>
      <c r="I352" s="339"/>
      <c r="J352" s="339"/>
      <c r="K352" s="339"/>
      <c r="L352" s="339"/>
      <c r="M352" s="339"/>
      <c r="N352" s="339"/>
      <c r="O352" s="339"/>
      <c r="P352" s="339"/>
      <c r="Q352" s="339"/>
      <c r="R352" s="339"/>
      <c r="S352" s="339"/>
      <c r="T352" s="339"/>
      <c r="U352" s="339"/>
      <c r="V352" s="339"/>
      <c r="W352" s="339"/>
      <c r="X352" s="339"/>
    </row>
    <row r="353" spans="1:24" ht="12.75" customHeight="1">
      <c r="A353" s="339"/>
      <c r="B353" s="484"/>
      <c r="C353" s="339"/>
      <c r="D353" s="485"/>
      <c r="E353" s="485"/>
      <c r="F353" s="339"/>
      <c r="G353" s="339"/>
      <c r="H353" s="339"/>
      <c r="I353" s="339"/>
      <c r="J353" s="339"/>
      <c r="K353" s="339"/>
      <c r="L353" s="339"/>
      <c r="M353" s="339"/>
      <c r="N353" s="339"/>
      <c r="O353" s="339"/>
      <c r="P353" s="339"/>
      <c r="Q353" s="339"/>
      <c r="R353" s="339"/>
      <c r="S353" s="339"/>
      <c r="T353" s="339"/>
      <c r="U353" s="339"/>
      <c r="V353" s="339"/>
      <c r="W353" s="339"/>
      <c r="X353" s="339"/>
    </row>
    <row r="354" spans="1:24" ht="12.75" customHeight="1">
      <c r="A354" s="339"/>
      <c r="B354" s="484"/>
      <c r="C354" s="339"/>
      <c r="D354" s="485"/>
      <c r="E354" s="485"/>
      <c r="F354" s="339"/>
      <c r="G354" s="339"/>
      <c r="H354" s="339"/>
      <c r="I354" s="339"/>
      <c r="J354" s="339"/>
      <c r="K354" s="339"/>
      <c r="L354" s="339"/>
      <c r="M354" s="339"/>
      <c r="N354" s="339"/>
      <c r="O354" s="339"/>
      <c r="P354" s="339"/>
      <c r="Q354" s="339"/>
      <c r="R354" s="339"/>
      <c r="S354" s="339"/>
      <c r="T354" s="339"/>
      <c r="U354" s="339"/>
      <c r="V354" s="339"/>
      <c r="W354" s="339"/>
      <c r="X354" s="339"/>
    </row>
    <row r="355" spans="1:24" ht="12.75" customHeight="1">
      <c r="A355" s="339"/>
      <c r="B355" s="484"/>
      <c r="C355" s="339"/>
      <c r="D355" s="485"/>
      <c r="E355" s="485"/>
      <c r="F355" s="339"/>
      <c r="G355" s="339"/>
      <c r="H355" s="339"/>
      <c r="I355" s="339"/>
      <c r="J355" s="339"/>
      <c r="K355" s="339"/>
      <c r="L355" s="339"/>
      <c r="M355" s="339"/>
      <c r="N355" s="339"/>
      <c r="O355" s="339"/>
      <c r="P355" s="339"/>
      <c r="Q355" s="339"/>
      <c r="R355" s="339"/>
      <c r="S355" s="339"/>
      <c r="T355" s="339"/>
      <c r="U355" s="339"/>
      <c r="V355" s="339"/>
      <c r="W355" s="339"/>
      <c r="X355" s="339"/>
    </row>
    <row r="356" spans="1:24" ht="12.75" customHeight="1">
      <c r="A356" s="339"/>
      <c r="B356" s="484"/>
      <c r="C356" s="339"/>
      <c r="D356" s="485"/>
      <c r="E356" s="485"/>
      <c r="F356" s="339"/>
      <c r="G356" s="339"/>
      <c r="H356" s="339"/>
      <c r="I356" s="339"/>
      <c r="J356" s="339"/>
      <c r="K356" s="339"/>
      <c r="L356" s="339"/>
      <c r="M356" s="339"/>
      <c r="N356" s="339"/>
      <c r="O356" s="339"/>
      <c r="P356" s="339"/>
      <c r="Q356" s="339"/>
      <c r="R356" s="339"/>
      <c r="S356" s="339"/>
      <c r="T356" s="339"/>
      <c r="U356" s="339"/>
      <c r="V356" s="339"/>
      <c r="W356" s="339"/>
      <c r="X356" s="339"/>
    </row>
    <row r="357" spans="1:24" ht="12.75" customHeight="1">
      <c r="A357" s="339"/>
      <c r="B357" s="484"/>
      <c r="C357" s="339"/>
      <c r="D357" s="485"/>
      <c r="E357" s="485"/>
      <c r="F357" s="339"/>
      <c r="G357" s="339"/>
      <c r="H357" s="339"/>
      <c r="I357" s="339"/>
      <c r="J357" s="339"/>
      <c r="K357" s="339"/>
      <c r="L357" s="339"/>
      <c r="M357" s="339"/>
      <c r="N357" s="339"/>
      <c r="O357" s="339"/>
      <c r="P357" s="339"/>
      <c r="Q357" s="339"/>
      <c r="R357" s="339"/>
      <c r="S357" s="339"/>
      <c r="T357" s="339"/>
      <c r="U357" s="339"/>
      <c r="V357" s="339"/>
      <c r="W357" s="339"/>
      <c r="X357" s="339"/>
    </row>
    <row r="358" spans="1:24" ht="12.75" customHeight="1">
      <c r="A358" s="339"/>
      <c r="B358" s="484"/>
      <c r="C358" s="339"/>
      <c r="D358" s="485"/>
      <c r="E358" s="485"/>
      <c r="F358" s="339"/>
      <c r="G358" s="339"/>
      <c r="H358" s="339"/>
      <c r="I358" s="339"/>
      <c r="J358" s="339"/>
      <c r="K358" s="339"/>
      <c r="L358" s="339"/>
      <c r="M358" s="339"/>
      <c r="N358" s="339"/>
      <c r="O358" s="339"/>
      <c r="P358" s="339"/>
      <c r="Q358" s="339"/>
      <c r="R358" s="339"/>
      <c r="S358" s="339"/>
      <c r="T358" s="339"/>
      <c r="U358" s="339"/>
      <c r="V358" s="339"/>
      <c r="W358" s="339"/>
      <c r="X358" s="339"/>
    </row>
    <row r="359" spans="1:24" ht="12.75" customHeight="1">
      <c r="A359" s="339"/>
      <c r="B359" s="484"/>
      <c r="C359" s="339"/>
      <c r="D359" s="485"/>
      <c r="E359" s="485"/>
      <c r="F359" s="339"/>
      <c r="G359" s="339"/>
      <c r="H359" s="339"/>
      <c r="I359" s="339"/>
      <c r="J359" s="339"/>
      <c r="K359" s="339"/>
      <c r="L359" s="339"/>
      <c r="M359" s="339"/>
      <c r="N359" s="339"/>
      <c r="O359" s="339"/>
      <c r="P359" s="339"/>
      <c r="Q359" s="339"/>
      <c r="R359" s="339"/>
      <c r="S359" s="339"/>
      <c r="T359" s="339"/>
      <c r="U359" s="339"/>
      <c r="V359" s="339"/>
      <c r="W359" s="339"/>
      <c r="X359" s="339"/>
    </row>
    <row r="360" spans="1:24" ht="12.75" customHeight="1">
      <c r="A360" s="339"/>
      <c r="B360" s="484"/>
      <c r="C360" s="339"/>
      <c r="D360" s="485"/>
      <c r="E360" s="485"/>
      <c r="F360" s="339"/>
      <c r="G360" s="339"/>
      <c r="H360" s="339"/>
      <c r="I360" s="339"/>
      <c r="J360" s="339"/>
      <c r="K360" s="339"/>
      <c r="L360" s="339"/>
      <c r="M360" s="339"/>
      <c r="N360" s="339"/>
      <c r="O360" s="339"/>
      <c r="P360" s="339"/>
      <c r="Q360" s="339"/>
      <c r="R360" s="339"/>
      <c r="S360" s="339"/>
      <c r="T360" s="339"/>
      <c r="U360" s="339"/>
      <c r="V360" s="339"/>
      <c r="W360" s="339"/>
      <c r="X360" s="339"/>
    </row>
    <row r="361" spans="1:24" ht="12.75" customHeight="1">
      <c r="A361" s="339"/>
      <c r="B361" s="484"/>
      <c r="C361" s="339"/>
      <c r="D361" s="485"/>
      <c r="E361" s="485"/>
      <c r="F361" s="339"/>
      <c r="G361" s="339"/>
      <c r="H361" s="339"/>
      <c r="I361" s="339"/>
      <c r="J361" s="339"/>
      <c r="K361" s="339"/>
      <c r="L361" s="339"/>
      <c r="M361" s="339"/>
      <c r="N361" s="339"/>
      <c r="O361" s="339"/>
      <c r="P361" s="339"/>
      <c r="Q361" s="339"/>
      <c r="R361" s="339"/>
      <c r="S361" s="339"/>
      <c r="T361" s="339"/>
      <c r="U361" s="339"/>
      <c r="V361" s="339"/>
      <c r="W361" s="339"/>
      <c r="X361" s="339"/>
    </row>
    <row r="362" spans="1:24" ht="12.75" customHeight="1">
      <c r="A362" s="339"/>
      <c r="B362" s="484"/>
      <c r="C362" s="339"/>
      <c r="D362" s="485"/>
      <c r="E362" s="485"/>
      <c r="F362" s="339"/>
      <c r="G362" s="339"/>
      <c r="H362" s="339"/>
      <c r="I362" s="339"/>
      <c r="J362" s="339"/>
      <c r="K362" s="339"/>
      <c r="L362" s="339"/>
      <c r="M362" s="339"/>
      <c r="N362" s="339"/>
      <c r="O362" s="339"/>
      <c r="P362" s="339"/>
      <c r="Q362" s="339"/>
      <c r="R362" s="339"/>
      <c r="S362" s="339"/>
      <c r="T362" s="339"/>
      <c r="U362" s="339"/>
      <c r="V362" s="339"/>
      <c r="W362" s="339"/>
      <c r="X362" s="339"/>
    </row>
    <row r="363" spans="1:24" ht="12.75" customHeight="1">
      <c r="A363" s="339"/>
      <c r="B363" s="484"/>
      <c r="C363" s="339"/>
      <c r="D363" s="485"/>
      <c r="E363" s="485"/>
      <c r="F363" s="339"/>
      <c r="G363" s="339"/>
      <c r="H363" s="339"/>
      <c r="I363" s="339"/>
      <c r="J363" s="339"/>
      <c r="K363" s="339"/>
      <c r="L363" s="339"/>
      <c r="M363" s="339"/>
      <c r="N363" s="339"/>
      <c r="O363" s="339"/>
      <c r="P363" s="339"/>
      <c r="Q363" s="339"/>
      <c r="R363" s="339"/>
      <c r="S363" s="339"/>
      <c r="T363" s="339"/>
      <c r="U363" s="339"/>
      <c r="V363" s="339"/>
      <c r="W363" s="339"/>
      <c r="X363" s="339"/>
    </row>
    <row r="364" spans="1:24" ht="12.75" customHeight="1">
      <c r="A364" s="339"/>
      <c r="B364" s="484"/>
      <c r="C364" s="339"/>
      <c r="D364" s="485"/>
      <c r="E364" s="485"/>
      <c r="F364" s="339"/>
      <c r="G364" s="339"/>
      <c r="H364" s="339"/>
      <c r="I364" s="339"/>
      <c r="J364" s="339"/>
      <c r="K364" s="339"/>
      <c r="L364" s="339"/>
      <c r="M364" s="339"/>
      <c r="N364" s="339"/>
      <c r="O364" s="339"/>
      <c r="P364" s="339"/>
      <c r="Q364" s="339"/>
      <c r="R364" s="339"/>
      <c r="S364" s="339"/>
      <c r="T364" s="339"/>
      <c r="U364" s="339"/>
      <c r="V364" s="339"/>
      <c r="W364" s="339"/>
      <c r="X364" s="339"/>
    </row>
    <row r="365" spans="1:24" ht="12.75" customHeight="1">
      <c r="A365" s="339"/>
      <c r="B365" s="484"/>
      <c r="C365" s="339"/>
      <c r="D365" s="485"/>
      <c r="E365" s="485"/>
      <c r="F365" s="339"/>
      <c r="G365" s="339"/>
      <c r="H365" s="339"/>
      <c r="I365" s="339"/>
      <c r="J365" s="339"/>
      <c r="K365" s="339"/>
      <c r="L365" s="339"/>
      <c r="M365" s="339"/>
      <c r="N365" s="339"/>
      <c r="O365" s="339"/>
      <c r="P365" s="339"/>
      <c r="Q365" s="339"/>
      <c r="R365" s="339"/>
      <c r="S365" s="339"/>
      <c r="T365" s="339"/>
      <c r="U365" s="339"/>
      <c r="V365" s="339"/>
      <c r="W365" s="339"/>
      <c r="X365" s="339"/>
    </row>
    <row r="366" spans="1:24" ht="12.75" customHeight="1">
      <c r="A366" s="339"/>
      <c r="B366" s="484"/>
      <c r="C366" s="339"/>
      <c r="D366" s="485"/>
      <c r="E366" s="485"/>
      <c r="F366" s="339"/>
      <c r="G366" s="339"/>
      <c r="H366" s="339"/>
      <c r="I366" s="339"/>
      <c r="J366" s="339"/>
      <c r="K366" s="339"/>
      <c r="L366" s="339"/>
      <c r="M366" s="339"/>
      <c r="N366" s="339"/>
      <c r="O366" s="339"/>
      <c r="P366" s="339"/>
      <c r="Q366" s="339"/>
      <c r="R366" s="339"/>
      <c r="S366" s="339"/>
      <c r="T366" s="339"/>
      <c r="U366" s="339"/>
      <c r="V366" s="339"/>
      <c r="W366" s="339"/>
      <c r="X366" s="339"/>
    </row>
    <row r="367" spans="1:24" ht="12.75" customHeight="1">
      <c r="A367" s="339"/>
      <c r="B367" s="484"/>
      <c r="C367" s="339"/>
      <c r="D367" s="485"/>
      <c r="E367" s="485"/>
      <c r="F367" s="339"/>
      <c r="G367" s="339"/>
      <c r="H367" s="339"/>
      <c r="I367" s="339"/>
      <c r="J367" s="339"/>
      <c r="K367" s="339"/>
      <c r="L367" s="339"/>
      <c r="M367" s="339"/>
      <c r="N367" s="339"/>
      <c r="O367" s="339"/>
      <c r="P367" s="339"/>
      <c r="Q367" s="339"/>
      <c r="R367" s="339"/>
      <c r="S367" s="339"/>
      <c r="T367" s="339"/>
      <c r="U367" s="339"/>
      <c r="V367" s="339"/>
      <c r="W367" s="339"/>
      <c r="X367" s="339"/>
    </row>
    <row r="368" spans="1:24" ht="12.75" customHeight="1">
      <c r="A368" s="339"/>
      <c r="B368" s="484"/>
      <c r="C368" s="339"/>
      <c r="D368" s="485"/>
      <c r="E368" s="485"/>
      <c r="F368" s="339"/>
      <c r="G368" s="339"/>
      <c r="H368" s="339"/>
      <c r="I368" s="339"/>
      <c r="J368" s="339"/>
      <c r="K368" s="339"/>
      <c r="L368" s="339"/>
      <c r="M368" s="339"/>
      <c r="N368" s="339"/>
      <c r="O368" s="339"/>
      <c r="P368" s="339"/>
      <c r="Q368" s="339"/>
      <c r="R368" s="339"/>
      <c r="S368" s="339"/>
      <c r="T368" s="339"/>
      <c r="U368" s="339"/>
      <c r="V368" s="339"/>
      <c r="W368" s="339"/>
      <c r="X368" s="339"/>
    </row>
    <row r="369" spans="1:24" ht="12.75" customHeight="1">
      <c r="A369" s="339"/>
      <c r="B369" s="484"/>
      <c r="C369" s="339"/>
      <c r="D369" s="485"/>
      <c r="E369" s="485"/>
      <c r="F369" s="339"/>
      <c r="G369" s="339"/>
      <c r="H369" s="339"/>
      <c r="I369" s="339"/>
      <c r="J369" s="339"/>
      <c r="K369" s="339"/>
      <c r="L369" s="339"/>
      <c r="M369" s="339"/>
      <c r="N369" s="339"/>
      <c r="O369" s="339"/>
      <c r="P369" s="339"/>
      <c r="Q369" s="339"/>
      <c r="R369" s="339"/>
      <c r="S369" s="339"/>
      <c r="T369" s="339"/>
      <c r="U369" s="339"/>
      <c r="V369" s="339"/>
      <c r="W369" s="339"/>
      <c r="X369" s="339"/>
    </row>
    <row r="370" spans="1:24" ht="12.75" customHeight="1">
      <c r="A370" s="339"/>
      <c r="B370" s="484"/>
      <c r="C370" s="339"/>
      <c r="D370" s="485"/>
      <c r="E370" s="485"/>
      <c r="F370" s="339"/>
      <c r="G370" s="339"/>
      <c r="H370" s="339"/>
      <c r="I370" s="339"/>
      <c r="J370" s="339"/>
      <c r="K370" s="339"/>
      <c r="L370" s="339"/>
      <c r="M370" s="339"/>
      <c r="N370" s="339"/>
      <c r="O370" s="339"/>
      <c r="P370" s="339"/>
      <c r="Q370" s="339"/>
      <c r="R370" s="339"/>
      <c r="S370" s="339"/>
      <c r="T370" s="339"/>
      <c r="U370" s="339"/>
      <c r="V370" s="339"/>
      <c r="W370" s="339"/>
      <c r="X370" s="339"/>
    </row>
    <row r="371" spans="1:24" ht="12.75" customHeight="1">
      <c r="A371" s="339"/>
      <c r="B371" s="484"/>
      <c r="C371" s="339"/>
      <c r="D371" s="485"/>
      <c r="E371" s="485"/>
      <c r="F371" s="339"/>
      <c r="G371" s="339"/>
      <c r="H371" s="339"/>
      <c r="I371" s="339"/>
      <c r="J371" s="339"/>
      <c r="K371" s="339"/>
      <c r="L371" s="339"/>
      <c r="M371" s="339"/>
      <c r="N371" s="339"/>
      <c r="O371" s="339"/>
      <c r="P371" s="339"/>
      <c r="Q371" s="339"/>
      <c r="R371" s="339"/>
      <c r="S371" s="339"/>
      <c r="T371" s="339"/>
      <c r="U371" s="339"/>
      <c r="V371" s="339"/>
      <c r="W371" s="339"/>
      <c r="X371" s="339"/>
    </row>
    <row r="372" spans="1:24" ht="12.75" customHeight="1">
      <c r="A372" s="339"/>
      <c r="B372" s="484"/>
      <c r="C372" s="339"/>
      <c r="D372" s="485"/>
      <c r="E372" s="485"/>
      <c r="F372" s="339"/>
      <c r="G372" s="339"/>
      <c r="H372" s="339"/>
      <c r="I372" s="339"/>
      <c r="J372" s="339"/>
      <c r="K372" s="339"/>
      <c r="L372" s="339"/>
      <c r="M372" s="339"/>
      <c r="N372" s="339"/>
      <c r="O372" s="339"/>
      <c r="P372" s="339"/>
      <c r="Q372" s="339"/>
      <c r="R372" s="339"/>
      <c r="S372" s="339"/>
      <c r="T372" s="339"/>
      <c r="U372" s="339"/>
      <c r="V372" s="339"/>
      <c r="W372" s="339"/>
      <c r="X372" s="339"/>
    </row>
    <row r="373" spans="1:24" ht="12.75" customHeight="1">
      <c r="A373" s="339"/>
      <c r="B373" s="484"/>
      <c r="C373" s="339"/>
      <c r="D373" s="485"/>
      <c r="E373" s="485"/>
      <c r="F373" s="339"/>
      <c r="G373" s="339"/>
      <c r="H373" s="339"/>
      <c r="I373" s="339"/>
      <c r="J373" s="339"/>
      <c r="K373" s="339"/>
      <c r="L373" s="339"/>
      <c r="M373" s="339"/>
      <c r="N373" s="339"/>
      <c r="O373" s="339"/>
      <c r="P373" s="339"/>
      <c r="Q373" s="339"/>
      <c r="R373" s="339"/>
      <c r="S373" s="339"/>
      <c r="T373" s="339"/>
      <c r="U373" s="339"/>
      <c r="V373" s="339"/>
      <c r="W373" s="339"/>
      <c r="X373" s="339"/>
    </row>
    <row r="374" spans="1:24" ht="12.75" customHeight="1">
      <c r="A374" s="339"/>
      <c r="B374" s="484"/>
      <c r="C374" s="339"/>
      <c r="D374" s="485"/>
      <c r="E374" s="485"/>
      <c r="F374" s="339"/>
      <c r="G374" s="339"/>
      <c r="H374" s="339"/>
      <c r="I374" s="339"/>
      <c r="J374" s="339"/>
      <c r="K374" s="339"/>
      <c r="L374" s="339"/>
      <c r="M374" s="339"/>
      <c r="N374" s="339"/>
      <c r="O374" s="339"/>
      <c r="P374" s="339"/>
      <c r="Q374" s="339"/>
      <c r="R374" s="339"/>
      <c r="S374" s="339"/>
      <c r="T374" s="339"/>
      <c r="U374" s="339"/>
      <c r="V374" s="339"/>
      <c r="W374" s="339"/>
      <c r="X374" s="339"/>
    </row>
    <row r="375" spans="1:24" ht="12.75" customHeight="1">
      <c r="A375" s="339"/>
      <c r="B375" s="484"/>
      <c r="C375" s="339"/>
      <c r="D375" s="485"/>
      <c r="E375" s="485"/>
      <c r="F375" s="339"/>
      <c r="G375" s="339"/>
      <c r="H375" s="339"/>
      <c r="I375" s="339"/>
      <c r="J375" s="339"/>
      <c r="K375" s="339"/>
      <c r="L375" s="339"/>
      <c r="M375" s="339"/>
      <c r="N375" s="339"/>
      <c r="O375" s="339"/>
      <c r="P375" s="339"/>
      <c r="Q375" s="339"/>
      <c r="R375" s="339"/>
      <c r="S375" s="339"/>
      <c r="T375" s="339"/>
      <c r="U375" s="339"/>
      <c r="V375" s="339"/>
      <c r="W375" s="339"/>
      <c r="X375" s="339"/>
    </row>
    <row r="376" spans="1:24" ht="12.75" customHeight="1">
      <c r="A376" s="339"/>
      <c r="B376" s="484"/>
      <c r="C376" s="339"/>
      <c r="D376" s="485"/>
      <c r="E376" s="485"/>
      <c r="F376" s="339"/>
      <c r="G376" s="339"/>
      <c r="H376" s="339"/>
      <c r="I376" s="339"/>
      <c r="J376" s="339"/>
      <c r="K376" s="339"/>
      <c r="L376" s="339"/>
      <c r="M376" s="339"/>
      <c r="N376" s="339"/>
      <c r="O376" s="339"/>
      <c r="P376" s="339"/>
      <c r="Q376" s="339"/>
      <c r="R376" s="339"/>
      <c r="S376" s="339"/>
      <c r="T376" s="339"/>
      <c r="U376" s="339"/>
      <c r="V376" s="339"/>
      <c r="W376" s="339"/>
      <c r="X376" s="339"/>
    </row>
    <row r="377" spans="1:24" ht="12.75" customHeight="1">
      <c r="A377" s="339"/>
      <c r="B377" s="484"/>
      <c r="C377" s="339"/>
      <c r="D377" s="485"/>
      <c r="E377" s="485"/>
      <c r="F377" s="339"/>
      <c r="G377" s="339"/>
      <c r="H377" s="339"/>
      <c r="I377" s="339"/>
      <c r="J377" s="339"/>
      <c r="K377" s="339"/>
      <c r="L377" s="339"/>
      <c r="M377" s="339"/>
      <c r="N377" s="339"/>
      <c r="O377" s="339"/>
      <c r="P377" s="339"/>
      <c r="Q377" s="339"/>
      <c r="R377" s="339"/>
      <c r="S377" s="339"/>
      <c r="T377" s="339"/>
      <c r="U377" s="339"/>
      <c r="V377" s="339"/>
      <c r="W377" s="339"/>
      <c r="X377" s="339"/>
    </row>
    <row r="378" spans="1:24" ht="12.75" customHeight="1">
      <c r="A378" s="339"/>
      <c r="B378" s="484"/>
      <c r="C378" s="339"/>
      <c r="D378" s="485"/>
      <c r="E378" s="485"/>
      <c r="F378" s="339"/>
      <c r="G378" s="339"/>
      <c r="H378" s="339"/>
      <c r="I378" s="339"/>
      <c r="J378" s="339"/>
      <c r="K378" s="339"/>
      <c r="L378" s="339"/>
      <c r="M378" s="339"/>
      <c r="N378" s="339"/>
      <c r="O378" s="339"/>
      <c r="P378" s="339"/>
      <c r="Q378" s="339"/>
      <c r="R378" s="339"/>
      <c r="S378" s="339"/>
      <c r="T378" s="339"/>
      <c r="U378" s="339"/>
      <c r="V378" s="339"/>
      <c r="W378" s="339"/>
      <c r="X378" s="339"/>
    </row>
    <row r="379" spans="1:24" ht="12.75" customHeight="1">
      <c r="A379" s="339"/>
      <c r="B379" s="484"/>
      <c r="C379" s="339"/>
      <c r="D379" s="485"/>
      <c r="E379" s="485"/>
      <c r="F379" s="339"/>
      <c r="G379" s="339"/>
      <c r="H379" s="339"/>
      <c r="I379" s="339"/>
      <c r="J379" s="339"/>
      <c r="K379" s="339"/>
      <c r="L379" s="339"/>
      <c r="M379" s="339"/>
      <c r="N379" s="339"/>
      <c r="O379" s="339"/>
      <c r="P379" s="339"/>
      <c r="Q379" s="339"/>
      <c r="R379" s="339"/>
      <c r="S379" s="339"/>
      <c r="T379" s="339"/>
      <c r="U379" s="339"/>
      <c r="V379" s="339"/>
      <c r="W379" s="339"/>
      <c r="X379" s="339"/>
    </row>
    <row r="380" spans="1:24" ht="12.75" customHeight="1">
      <c r="A380" s="339"/>
      <c r="B380" s="484"/>
      <c r="C380" s="339"/>
      <c r="D380" s="485"/>
      <c r="E380" s="485"/>
      <c r="F380" s="339"/>
      <c r="G380" s="339"/>
      <c r="H380" s="339"/>
      <c r="I380" s="339"/>
      <c r="J380" s="339"/>
      <c r="K380" s="339"/>
      <c r="L380" s="339"/>
      <c r="M380" s="339"/>
      <c r="N380" s="339"/>
      <c r="O380" s="339"/>
      <c r="P380" s="339"/>
      <c r="Q380" s="339"/>
      <c r="R380" s="339"/>
      <c r="S380" s="339"/>
      <c r="T380" s="339"/>
      <c r="U380" s="339"/>
      <c r="V380" s="339"/>
      <c r="W380" s="339"/>
      <c r="X380" s="339"/>
    </row>
    <row r="381" spans="1:24" ht="12.75" customHeight="1">
      <c r="A381" s="339"/>
      <c r="B381" s="484"/>
      <c r="C381" s="339"/>
      <c r="D381" s="485"/>
      <c r="E381" s="485"/>
      <c r="F381" s="339"/>
      <c r="G381" s="339"/>
      <c r="H381" s="339"/>
      <c r="I381" s="339"/>
      <c r="J381" s="339"/>
      <c r="K381" s="339"/>
      <c r="L381" s="339"/>
      <c r="M381" s="339"/>
      <c r="N381" s="339"/>
      <c r="O381" s="339"/>
      <c r="P381" s="339"/>
      <c r="Q381" s="339"/>
      <c r="R381" s="339"/>
      <c r="S381" s="339"/>
      <c r="T381" s="339"/>
      <c r="U381" s="339"/>
      <c r="V381" s="339"/>
      <c r="W381" s="339"/>
      <c r="X381" s="339"/>
    </row>
    <row r="382" spans="1:24" ht="12.75" customHeight="1">
      <c r="A382" s="339"/>
      <c r="B382" s="484"/>
      <c r="C382" s="339"/>
      <c r="D382" s="485"/>
      <c r="E382" s="485"/>
      <c r="F382" s="339"/>
      <c r="G382" s="339"/>
      <c r="H382" s="339"/>
      <c r="I382" s="339"/>
      <c r="J382" s="339"/>
      <c r="K382" s="339"/>
      <c r="L382" s="339"/>
      <c r="M382" s="339"/>
      <c r="N382" s="339"/>
      <c r="O382" s="339"/>
      <c r="P382" s="339"/>
      <c r="Q382" s="339"/>
      <c r="R382" s="339"/>
      <c r="S382" s="339"/>
      <c r="T382" s="339"/>
      <c r="U382" s="339"/>
      <c r="V382" s="339"/>
      <c r="W382" s="339"/>
      <c r="X382" s="339"/>
    </row>
    <row r="383" spans="1:24" ht="12.75" customHeight="1">
      <c r="A383" s="339"/>
      <c r="B383" s="484"/>
      <c r="C383" s="339"/>
      <c r="D383" s="485"/>
      <c r="E383" s="485"/>
      <c r="F383" s="339"/>
      <c r="G383" s="339"/>
      <c r="H383" s="339"/>
      <c r="I383" s="339"/>
      <c r="J383" s="339"/>
      <c r="K383" s="339"/>
      <c r="L383" s="339"/>
      <c r="M383" s="339"/>
      <c r="N383" s="339"/>
      <c r="O383" s="339"/>
      <c r="P383" s="339"/>
      <c r="Q383" s="339"/>
      <c r="R383" s="339"/>
      <c r="S383" s="339"/>
      <c r="T383" s="339"/>
      <c r="U383" s="339"/>
      <c r="V383" s="339"/>
      <c r="W383" s="339"/>
      <c r="X383" s="339"/>
    </row>
    <row r="384" spans="1:24" ht="12.75" customHeight="1">
      <c r="A384" s="339"/>
      <c r="B384" s="484"/>
      <c r="C384" s="339"/>
      <c r="D384" s="485"/>
      <c r="E384" s="485"/>
      <c r="F384" s="339"/>
      <c r="G384" s="339"/>
      <c r="H384" s="339"/>
      <c r="I384" s="339"/>
      <c r="J384" s="339"/>
      <c r="K384" s="339"/>
      <c r="L384" s="339"/>
      <c r="M384" s="339"/>
      <c r="N384" s="339"/>
      <c r="O384" s="339"/>
      <c r="P384" s="339"/>
      <c r="Q384" s="339"/>
      <c r="R384" s="339"/>
      <c r="S384" s="339"/>
      <c r="T384" s="339"/>
      <c r="U384" s="339"/>
      <c r="V384" s="339"/>
      <c r="W384" s="339"/>
      <c r="X384" s="339"/>
    </row>
    <row r="385" spans="1:24" ht="12.75" customHeight="1">
      <c r="A385" s="339"/>
      <c r="B385" s="484"/>
      <c r="C385" s="339"/>
      <c r="D385" s="485"/>
      <c r="E385" s="485"/>
      <c r="F385" s="339"/>
      <c r="G385" s="339"/>
      <c r="H385" s="339"/>
      <c r="I385" s="339"/>
      <c r="J385" s="339"/>
      <c r="K385" s="339"/>
      <c r="L385" s="339"/>
      <c r="M385" s="339"/>
      <c r="N385" s="339"/>
      <c r="O385" s="339"/>
      <c r="P385" s="339"/>
      <c r="Q385" s="339"/>
      <c r="R385" s="339"/>
      <c r="S385" s="339"/>
      <c r="T385" s="339"/>
      <c r="U385" s="339"/>
      <c r="V385" s="339"/>
      <c r="W385" s="339"/>
      <c r="X385" s="339"/>
    </row>
    <row r="386" spans="1:24" ht="12.75" customHeight="1">
      <c r="A386" s="339"/>
      <c r="B386" s="484"/>
      <c r="C386" s="339"/>
      <c r="D386" s="485"/>
      <c r="E386" s="485"/>
      <c r="F386" s="339"/>
      <c r="G386" s="339"/>
      <c r="H386" s="339"/>
      <c r="I386" s="339"/>
      <c r="J386" s="339"/>
      <c r="K386" s="339"/>
      <c r="L386" s="339"/>
      <c r="M386" s="339"/>
      <c r="N386" s="339"/>
      <c r="O386" s="339"/>
      <c r="P386" s="339"/>
      <c r="Q386" s="339"/>
      <c r="R386" s="339"/>
      <c r="S386" s="339"/>
      <c r="T386" s="339"/>
      <c r="U386" s="339"/>
      <c r="V386" s="339"/>
      <c r="W386" s="339"/>
      <c r="X386" s="339"/>
    </row>
    <row r="387" spans="1:24" ht="12.75" customHeight="1">
      <c r="A387" s="339"/>
      <c r="B387" s="484"/>
      <c r="C387" s="339"/>
      <c r="D387" s="485"/>
      <c r="E387" s="485"/>
      <c r="F387" s="339"/>
      <c r="G387" s="339"/>
      <c r="H387" s="339"/>
      <c r="I387" s="339"/>
      <c r="J387" s="339"/>
      <c r="K387" s="339"/>
      <c r="L387" s="339"/>
      <c r="M387" s="339"/>
      <c r="N387" s="339"/>
      <c r="O387" s="339"/>
      <c r="P387" s="339"/>
      <c r="Q387" s="339"/>
      <c r="R387" s="339"/>
      <c r="S387" s="339"/>
      <c r="T387" s="339"/>
      <c r="U387" s="339"/>
      <c r="V387" s="339"/>
      <c r="W387" s="339"/>
      <c r="X387" s="339"/>
    </row>
    <row r="388" spans="1:24" ht="12.75" customHeight="1">
      <c r="A388" s="339"/>
      <c r="B388" s="484"/>
      <c r="C388" s="339"/>
      <c r="D388" s="485"/>
      <c r="E388" s="485"/>
      <c r="F388" s="339"/>
      <c r="G388" s="339"/>
      <c r="H388" s="339"/>
      <c r="I388" s="339"/>
      <c r="J388" s="339"/>
      <c r="K388" s="339"/>
      <c r="L388" s="339"/>
      <c r="M388" s="339"/>
      <c r="N388" s="339"/>
      <c r="O388" s="339"/>
      <c r="P388" s="339"/>
      <c r="Q388" s="339"/>
      <c r="R388" s="339"/>
      <c r="S388" s="339"/>
      <c r="T388" s="339"/>
      <c r="U388" s="339"/>
      <c r="V388" s="339"/>
      <c r="W388" s="339"/>
      <c r="X388" s="339"/>
    </row>
    <row r="389" spans="1:24" ht="12.75" customHeight="1">
      <c r="A389" s="339"/>
      <c r="B389" s="484"/>
      <c r="C389" s="339"/>
      <c r="D389" s="485"/>
      <c r="E389" s="485"/>
      <c r="F389" s="339"/>
      <c r="G389" s="339"/>
      <c r="H389" s="339"/>
      <c r="I389" s="339"/>
      <c r="J389" s="339"/>
      <c r="K389" s="339"/>
      <c r="L389" s="339"/>
      <c r="M389" s="339"/>
      <c r="N389" s="339"/>
      <c r="O389" s="339"/>
      <c r="P389" s="339"/>
      <c r="Q389" s="339"/>
      <c r="R389" s="339"/>
      <c r="S389" s="339"/>
      <c r="T389" s="339"/>
      <c r="U389" s="339"/>
      <c r="V389" s="339"/>
      <c r="W389" s="339"/>
      <c r="X389" s="339"/>
    </row>
    <row r="390" spans="1:24" ht="12.75" customHeight="1">
      <c r="A390" s="339"/>
      <c r="B390" s="484"/>
      <c r="C390" s="339"/>
      <c r="D390" s="485"/>
      <c r="E390" s="485"/>
      <c r="F390" s="339"/>
      <c r="G390" s="339"/>
      <c r="H390" s="339"/>
      <c r="I390" s="339"/>
      <c r="J390" s="339"/>
      <c r="K390" s="339"/>
      <c r="L390" s="339"/>
      <c r="M390" s="339"/>
      <c r="N390" s="339"/>
      <c r="O390" s="339"/>
      <c r="P390" s="339"/>
      <c r="Q390" s="339"/>
      <c r="R390" s="339"/>
      <c r="S390" s="339"/>
      <c r="T390" s="339"/>
      <c r="U390" s="339"/>
      <c r="V390" s="339"/>
      <c r="W390" s="339"/>
      <c r="X390" s="339"/>
    </row>
    <row r="391" spans="1:24" ht="12.75" customHeight="1">
      <c r="A391" s="339"/>
      <c r="B391" s="484"/>
      <c r="C391" s="339"/>
      <c r="D391" s="485"/>
      <c r="E391" s="485"/>
      <c r="F391" s="339"/>
      <c r="G391" s="339"/>
      <c r="H391" s="339"/>
      <c r="I391" s="339"/>
      <c r="J391" s="339"/>
      <c r="K391" s="339"/>
      <c r="L391" s="339"/>
      <c r="M391" s="339"/>
      <c r="N391" s="339"/>
      <c r="O391" s="339"/>
      <c r="P391" s="339"/>
      <c r="Q391" s="339"/>
      <c r="R391" s="339"/>
      <c r="S391" s="339"/>
      <c r="T391" s="339"/>
      <c r="U391" s="339"/>
      <c r="V391" s="339"/>
      <c r="W391" s="339"/>
      <c r="X391" s="339"/>
    </row>
    <row r="392" spans="1:24" ht="12.75" customHeight="1">
      <c r="A392" s="339"/>
      <c r="B392" s="484"/>
      <c r="C392" s="339"/>
      <c r="D392" s="485"/>
      <c r="E392" s="485"/>
      <c r="F392" s="339"/>
      <c r="G392" s="339"/>
      <c r="H392" s="339"/>
      <c r="I392" s="339"/>
      <c r="J392" s="339"/>
      <c r="K392" s="339"/>
      <c r="L392" s="339"/>
      <c r="M392" s="339"/>
      <c r="N392" s="339"/>
      <c r="O392" s="339"/>
      <c r="P392" s="339"/>
      <c r="Q392" s="339"/>
      <c r="R392" s="339"/>
      <c r="S392" s="339"/>
      <c r="T392" s="339"/>
      <c r="U392" s="339"/>
      <c r="V392" s="339"/>
      <c r="W392" s="339"/>
      <c r="X392" s="339"/>
    </row>
    <row r="393" spans="1:24" ht="12.75" customHeight="1">
      <c r="A393" s="339"/>
      <c r="B393" s="484"/>
      <c r="C393" s="339"/>
      <c r="D393" s="485"/>
      <c r="E393" s="485"/>
      <c r="F393" s="339"/>
      <c r="G393" s="339"/>
      <c r="H393" s="339"/>
      <c r="I393" s="339"/>
      <c r="J393" s="339"/>
      <c r="K393" s="339"/>
      <c r="L393" s="339"/>
      <c r="M393" s="339"/>
      <c r="N393" s="339"/>
      <c r="O393" s="339"/>
      <c r="P393" s="339"/>
      <c r="Q393" s="339"/>
      <c r="R393" s="339"/>
      <c r="S393" s="339"/>
      <c r="T393" s="339"/>
      <c r="U393" s="339"/>
      <c r="V393" s="339"/>
      <c r="W393" s="339"/>
      <c r="X393" s="339"/>
    </row>
    <row r="394" spans="1:24" ht="12.75" customHeight="1">
      <c r="A394" s="339"/>
      <c r="B394" s="484"/>
      <c r="C394" s="339"/>
      <c r="D394" s="485"/>
      <c r="E394" s="485"/>
      <c r="F394" s="339"/>
      <c r="G394" s="339"/>
      <c r="H394" s="339"/>
      <c r="I394" s="339"/>
      <c r="J394" s="339"/>
      <c r="K394" s="339"/>
      <c r="L394" s="339"/>
      <c r="M394" s="339"/>
      <c r="N394" s="339"/>
      <c r="O394" s="339"/>
      <c r="P394" s="339"/>
      <c r="Q394" s="339"/>
      <c r="R394" s="339"/>
      <c r="S394" s="339"/>
      <c r="T394" s="339"/>
      <c r="U394" s="339"/>
      <c r="V394" s="339"/>
      <c r="W394" s="339"/>
      <c r="X394" s="339"/>
    </row>
    <row r="395" spans="1:24" ht="12.75" customHeight="1">
      <c r="A395" s="339"/>
      <c r="B395" s="484"/>
      <c r="C395" s="339"/>
      <c r="D395" s="485"/>
      <c r="E395" s="485"/>
      <c r="F395" s="339"/>
      <c r="G395" s="339"/>
      <c r="H395" s="339"/>
      <c r="I395" s="339"/>
      <c r="J395" s="339"/>
      <c r="K395" s="339"/>
      <c r="L395" s="339"/>
      <c r="M395" s="339"/>
      <c r="N395" s="339"/>
      <c r="O395" s="339"/>
      <c r="P395" s="339"/>
      <c r="Q395" s="339"/>
      <c r="R395" s="339"/>
      <c r="S395" s="339"/>
      <c r="T395" s="339"/>
      <c r="U395" s="339"/>
      <c r="V395" s="339"/>
      <c r="W395" s="339"/>
      <c r="X395" s="339"/>
    </row>
    <row r="396" spans="1:24" ht="12.75" customHeight="1">
      <c r="A396" s="339"/>
      <c r="B396" s="484"/>
      <c r="C396" s="339"/>
      <c r="D396" s="485"/>
      <c r="E396" s="485"/>
      <c r="F396" s="339"/>
      <c r="G396" s="339"/>
      <c r="H396" s="339"/>
      <c r="I396" s="339"/>
      <c r="J396" s="339"/>
      <c r="K396" s="339"/>
      <c r="L396" s="339"/>
      <c r="M396" s="339"/>
      <c r="N396" s="339"/>
      <c r="O396" s="339"/>
      <c r="P396" s="339"/>
      <c r="Q396" s="339"/>
      <c r="R396" s="339"/>
      <c r="S396" s="339"/>
      <c r="T396" s="339"/>
      <c r="U396" s="339"/>
      <c r="V396" s="339"/>
      <c r="W396" s="339"/>
      <c r="X396" s="339"/>
    </row>
    <row r="397" spans="1:24" ht="12.75" customHeight="1">
      <c r="A397" s="339"/>
      <c r="B397" s="484"/>
      <c r="C397" s="339"/>
      <c r="D397" s="485"/>
      <c r="E397" s="485"/>
      <c r="F397" s="339"/>
      <c r="G397" s="339"/>
      <c r="H397" s="339"/>
      <c r="I397" s="339"/>
      <c r="J397" s="339"/>
      <c r="K397" s="339"/>
      <c r="L397" s="339"/>
      <c r="M397" s="339"/>
      <c r="N397" s="339"/>
      <c r="O397" s="339"/>
      <c r="P397" s="339"/>
      <c r="Q397" s="339"/>
      <c r="R397" s="339"/>
      <c r="S397" s="339"/>
      <c r="T397" s="339"/>
      <c r="U397" s="339"/>
      <c r="V397" s="339"/>
      <c r="W397" s="339"/>
      <c r="X397" s="339"/>
    </row>
    <row r="398" spans="1:24" ht="12.75" customHeight="1">
      <c r="A398" s="339"/>
      <c r="B398" s="484"/>
      <c r="C398" s="339"/>
      <c r="D398" s="485"/>
      <c r="E398" s="485"/>
      <c r="F398" s="339"/>
      <c r="G398" s="339"/>
      <c r="H398" s="339"/>
      <c r="I398" s="339"/>
      <c r="J398" s="339"/>
      <c r="K398" s="339"/>
      <c r="L398" s="339"/>
      <c r="M398" s="339"/>
      <c r="N398" s="339"/>
      <c r="O398" s="339"/>
      <c r="P398" s="339"/>
      <c r="Q398" s="339"/>
      <c r="R398" s="339"/>
      <c r="S398" s="339"/>
      <c r="T398" s="339"/>
      <c r="U398" s="339"/>
      <c r="V398" s="339"/>
      <c r="W398" s="339"/>
      <c r="X398" s="339"/>
    </row>
    <row r="399" spans="1:24" ht="12.75" customHeight="1">
      <c r="A399" s="339"/>
      <c r="B399" s="484"/>
      <c r="C399" s="339"/>
      <c r="D399" s="485"/>
      <c r="E399" s="485"/>
      <c r="F399" s="339"/>
      <c r="G399" s="339"/>
      <c r="H399" s="339"/>
      <c r="I399" s="339"/>
      <c r="J399" s="339"/>
      <c r="K399" s="339"/>
      <c r="L399" s="339"/>
      <c r="M399" s="339"/>
      <c r="N399" s="339"/>
      <c r="O399" s="339"/>
      <c r="P399" s="339"/>
      <c r="Q399" s="339"/>
      <c r="R399" s="339"/>
      <c r="S399" s="339"/>
      <c r="T399" s="339"/>
      <c r="U399" s="339"/>
      <c r="V399" s="339"/>
      <c r="W399" s="339"/>
      <c r="X399" s="339"/>
    </row>
    <row r="400" spans="1:24" ht="12.75" customHeight="1">
      <c r="A400" s="339"/>
      <c r="B400" s="484"/>
      <c r="C400" s="339"/>
      <c r="D400" s="485"/>
      <c r="E400" s="485"/>
      <c r="F400" s="339"/>
      <c r="G400" s="339"/>
      <c r="H400" s="339"/>
      <c r="I400" s="339"/>
      <c r="J400" s="339"/>
      <c r="K400" s="339"/>
      <c r="L400" s="339"/>
      <c r="M400" s="339"/>
      <c r="N400" s="339"/>
      <c r="O400" s="339"/>
      <c r="P400" s="339"/>
      <c r="Q400" s="339"/>
      <c r="R400" s="339"/>
      <c r="S400" s="339"/>
      <c r="T400" s="339"/>
      <c r="U400" s="339"/>
      <c r="V400" s="339"/>
      <c r="W400" s="339"/>
      <c r="X400" s="339"/>
    </row>
    <row r="401" spans="1:24" ht="12.75" customHeight="1">
      <c r="A401" s="339"/>
      <c r="B401" s="484"/>
      <c r="C401" s="339"/>
      <c r="D401" s="485"/>
      <c r="E401" s="485"/>
      <c r="F401" s="339"/>
      <c r="G401" s="339"/>
      <c r="H401" s="339"/>
      <c r="I401" s="339"/>
      <c r="J401" s="339"/>
      <c r="K401" s="339"/>
      <c r="L401" s="339"/>
      <c r="M401" s="339"/>
      <c r="N401" s="339"/>
      <c r="O401" s="339"/>
      <c r="P401" s="339"/>
      <c r="Q401" s="339"/>
      <c r="R401" s="339"/>
      <c r="S401" s="339"/>
      <c r="T401" s="339"/>
      <c r="U401" s="339"/>
      <c r="V401" s="339"/>
      <c r="W401" s="339"/>
      <c r="X401" s="339"/>
    </row>
    <row r="402" spans="1:24" ht="12.75" customHeight="1">
      <c r="A402" s="339"/>
      <c r="B402" s="484"/>
      <c r="C402" s="339"/>
      <c r="D402" s="485"/>
      <c r="E402" s="485"/>
      <c r="F402" s="339"/>
      <c r="G402" s="339"/>
      <c r="H402" s="339"/>
      <c r="I402" s="339"/>
      <c r="J402" s="339"/>
      <c r="K402" s="339"/>
      <c r="L402" s="339"/>
      <c r="M402" s="339"/>
      <c r="N402" s="339"/>
      <c r="O402" s="339"/>
      <c r="P402" s="339"/>
      <c r="Q402" s="339"/>
      <c r="R402" s="339"/>
      <c r="S402" s="339"/>
      <c r="T402" s="339"/>
      <c r="U402" s="339"/>
      <c r="V402" s="339"/>
      <c r="W402" s="339"/>
      <c r="X402" s="339"/>
    </row>
    <row r="403" spans="1:24" ht="12.75" customHeight="1">
      <c r="A403" s="339"/>
      <c r="B403" s="484"/>
      <c r="C403" s="339"/>
      <c r="D403" s="485"/>
      <c r="E403" s="485"/>
      <c r="F403" s="339"/>
      <c r="G403" s="339"/>
      <c r="H403" s="339"/>
      <c r="I403" s="339"/>
      <c r="J403" s="339"/>
      <c r="K403" s="339"/>
      <c r="L403" s="339"/>
      <c r="M403" s="339"/>
      <c r="N403" s="339"/>
      <c r="O403" s="339"/>
      <c r="P403" s="339"/>
      <c r="Q403" s="339"/>
      <c r="R403" s="339"/>
      <c r="S403" s="339"/>
      <c r="T403" s="339"/>
      <c r="U403" s="339"/>
      <c r="V403" s="339"/>
      <c r="W403" s="339"/>
      <c r="X403" s="339"/>
    </row>
    <row r="404" spans="1:24" ht="12.75" customHeight="1">
      <c r="A404" s="339"/>
      <c r="B404" s="484"/>
      <c r="C404" s="339"/>
      <c r="D404" s="485"/>
      <c r="E404" s="485"/>
      <c r="F404" s="339"/>
      <c r="G404" s="339"/>
      <c r="H404" s="339"/>
      <c r="I404" s="339"/>
      <c r="J404" s="339"/>
      <c r="K404" s="339"/>
      <c r="L404" s="339"/>
      <c r="M404" s="339"/>
      <c r="N404" s="339"/>
      <c r="O404" s="339"/>
      <c r="P404" s="339"/>
      <c r="Q404" s="339"/>
      <c r="R404" s="339"/>
      <c r="S404" s="339"/>
      <c r="T404" s="339"/>
      <c r="U404" s="339"/>
      <c r="V404" s="339"/>
      <c r="W404" s="339"/>
      <c r="X404" s="339"/>
    </row>
    <row r="405" spans="1:24" ht="12.75" customHeight="1">
      <c r="A405" s="339"/>
      <c r="B405" s="484"/>
      <c r="C405" s="339"/>
      <c r="D405" s="485"/>
      <c r="E405" s="485"/>
      <c r="F405" s="339"/>
      <c r="G405" s="339"/>
      <c r="H405" s="339"/>
      <c r="I405" s="339"/>
      <c r="J405" s="339"/>
      <c r="K405" s="339"/>
      <c r="L405" s="339"/>
      <c r="M405" s="339"/>
      <c r="N405" s="339"/>
      <c r="O405" s="339"/>
      <c r="P405" s="339"/>
      <c r="Q405" s="339"/>
      <c r="R405" s="339"/>
      <c r="S405" s="339"/>
      <c r="T405" s="339"/>
      <c r="U405" s="339"/>
      <c r="V405" s="339"/>
      <c r="W405" s="339"/>
      <c r="X405" s="339"/>
    </row>
    <row r="406" spans="1:24" ht="12.75" customHeight="1">
      <c r="A406" s="339"/>
      <c r="B406" s="484"/>
      <c r="C406" s="339"/>
      <c r="D406" s="485"/>
      <c r="E406" s="485"/>
      <c r="F406" s="339"/>
      <c r="G406" s="339"/>
      <c r="H406" s="339"/>
      <c r="I406" s="339"/>
      <c r="J406" s="339"/>
      <c r="K406" s="339"/>
      <c r="L406" s="339"/>
      <c r="M406" s="339"/>
      <c r="N406" s="339"/>
      <c r="O406" s="339"/>
      <c r="P406" s="339"/>
      <c r="Q406" s="339"/>
      <c r="R406" s="339"/>
      <c r="S406" s="339"/>
      <c r="T406" s="339"/>
      <c r="U406" s="339"/>
      <c r="V406" s="339"/>
      <c r="W406" s="339"/>
      <c r="X406" s="339"/>
    </row>
    <row r="407" spans="1:24" ht="12.75" customHeight="1">
      <c r="A407" s="339"/>
      <c r="B407" s="484"/>
      <c r="C407" s="339"/>
      <c r="D407" s="485"/>
      <c r="E407" s="485"/>
      <c r="F407" s="339"/>
      <c r="G407" s="339"/>
      <c r="H407" s="339"/>
      <c r="I407" s="339"/>
      <c r="J407" s="339"/>
      <c r="K407" s="339"/>
      <c r="L407" s="339"/>
      <c r="M407" s="339"/>
      <c r="N407" s="339"/>
      <c r="O407" s="339"/>
      <c r="P407" s="339"/>
      <c r="Q407" s="339"/>
      <c r="R407" s="339"/>
      <c r="S407" s="339"/>
      <c r="T407" s="339"/>
      <c r="U407" s="339"/>
      <c r="V407" s="339"/>
      <c r="W407" s="339"/>
      <c r="X407" s="339"/>
    </row>
    <row r="408" spans="1:24" ht="12.75" customHeight="1">
      <c r="A408" s="339"/>
      <c r="B408" s="484"/>
      <c r="C408" s="339"/>
      <c r="D408" s="485"/>
      <c r="E408" s="485"/>
      <c r="F408" s="339"/>
      <c r="G408" s="339"/>
      <c r="H408" s="339"/>
      <c r="I408" s="339"/>
      <c r="J408" s="339"/>
      <c r="K408" s="339"/>
      <c r="L408" s="339"/>
      <c r="M408" s="339"/>
      <c r="N408" s="339"/>
      <c r="O408" s="339"/>
      <c r="P408" s="339"/>
      <c r="Q408" s="339"/>
      <c r="R408" s="339"/>
      <c r="S408" s="339"/>
      <c r="T408" s="339"/>
      <c r="U408" s="339"/>
      <c r="V408" s="339"/>
      <c r="W408" s="339"/>
      <c r="X408" s="339"/>
    </row>
    <row r="409" spans="1:24" ht="12.75" customHeight="1">
      <c r="A409" s="339"/>
      <c r="B409" s="484"/>
      <c r="C409" s="339"/>
      <c r="D409" s="485"/>
      <c r="E409" s="485"/>
      <c r="F409" s="339"/>
      <c r="G409" s="339"/>
      <c r="H409" s="339"/>
      <c r="I409" s="339"/>
      <c r="J409" s="339"/>
      <c r="K409" s="339"/>
      <c r="L409" s="339"/>
      <c r="M409" s="339"/>
      <c r="N409" s="339"/>
      <c r="O409" s="339"/>
      <c r="P409" s="339"/>
      <c r="Q409" s="339"/>
      <c r="R409" s="339"/>
      <c r="S409" s="339"/>
      <c r="T409" s="339"/>
      <c r="U409" s="339"/>
      <c r="V409" s="339"/>
      <c r="W409" s="339"/>
      <c r="X409" s="339"/>
    </row>
    <row r="410" spans="1:24" ht="12.75" customHeight="1">
      <c r="A410" s="339"/>
      <c r="B410" s="484"/>
      <c r="C410" s="339"/>
      <c r="D410" s="485"/>
      <c r="E410" s="485"/>
      <c r="F410" s="339"/>
      <c r="G410" s="339"/>
      <c r="H410" s="339"/>
      <c r="I410" s="339"/>
      <c r="J410" s="339"/>
      <c r="K410" s="339"/>
      <c r="L410" s="339"/>
      <c r="M410" s="339"/>
      <c r="N410" s="339"/>
      <c r="O410" s="339"/>
      <c r="P410" s="339"/>
      <c r="Q410" s="339"/>
      <c r="R410" s="339"/>
      <c r="S410" s="339"/>
      <c r="T410" s="339"/>
      <c r="U410" s="339"/>
      <c r="V410" s="339"/>
      <c r="W410" s="339"/>
      <c r="X410" s="339"/>
    </row>
    <row r="411" spans="1:24" ht="12.75" customHeight="1">
      <c r="A411" s="339"/>
      <c r="B411" s="484"/>
      <c r="C411" s="339"/>
      <c r="D411" s="485"/>
      <c r="E411" s="485"/>
      <c r="F411" s="339"/>
      <c r="G411" s="339"/>
      <c r="H411" s="339"/>
      <c r="I411" s="339"/>
      <c r="J411" s="339"/>
      <c r="K411" s="339"/>
      <c r="L411" s="339"/>
      <c r="M411" s="339"/>
      <c r="N411" s="339"/>
      <c r="O411" s="339"/>
      <c r="P411" s="339"/>
      <c r="Q411" s="339"/>
      <c r="R411" s="339"/>
      <c r="S411" s="339"/>
      <c r="T411" s="339"/>
      <c r="U411" s="339"/>
      <c r="V411" s="339"/>
      <c r="W411" s="339"/>
      <c r="X411" s="339"/>
    </row>
    <row r="412" spans="1:24" ht="12.75" customHeight="1">
      <c r="A412" s="339"/>
      <c r="B412" s="484"/>
      <c r="C412" s="339"/>
      <c r="D412" s="485"/>
      <c r="E412" s="485"/>
      <c r="F412" s="339"/>
      <c r="G412" s="339"/>
      <c r="H412" s="339"/>
      <c r="I412" s="339"/>
      <c r="J412" s="339"/>
      <c r="K412" s="339"/>
      <c r="L412" s="339"/>
      <c r="M412" s="339"/>
      <c r="N412" s="339"/>
      <c r="O412" s="339"/>
      <c r="P412" s="339"/>
      <c r="Q412" s="339"/>
      <c r="R412" s="339"/>
      <c r="S412" s="339"/>
      <c r="T412" s="339"/>
      <c r="U412" s="339"/>
      <c r="V412" s="339"/>
      <c r="W412" s="339"/>
      <c r="X412" s="339"/>
    </row>
    <row r="413" spans="1:24" ht="12.75" customHeight="1">
      <c r="A413" s="339"/>
      <c r="B413" s="484"/>
      <c r="C413" s="339"/>
      <c r="D413" s="485"/>
      <c r="E413" s="485"/>
      <c r="F413" s="339"/>
      <c r="G413" s="339"/>
      <c r="H413" s="339"/>
      <c r="I413" s="339"/>
      <c r="J413" s="339"/>
      <c r="K413" s="339"/>
      <c r="L413" s="339"/>
      <c r="M413" s="339"/>
      <c r="N413" s="339"/>
      <c r="O413" s="339"/>
      <c r="P413" s="339"/>
      <c r="Q413" s="339"/>
      <c r="R413" s="339"/>
      <c r="S413" s="339"/>
      <c r="T413" s="339"/>
      <c r="U413" s="339"/>
      <c r="V413" s="339"/>
      <c r="W413" s="339"/>
      <c r="X413" s="339"/>
    </row>
    <row r="414" spans="1:24" ht="12.75" customHeight="1">
      <c r="A414" s="339"/>
      <c r="B414" s="484"/>
      <c r="C414" s="339"/>
      <c r="D414" s="485"/>
      <c r="E414" s="485"/>
      <c r="F414" s="339"/>
      <c r="G414" s="339"/>
      <c r="H414" s="339"/>
      <c r="I414" s="339"/>
      <c r="J414" s="339"/>
      <c r="K414" s="339"/>
      <c r="L414" s="339"/>
      <c r="M414" s="339"/>
      <c r="N414" s="339"/>
      <c r="O414" s="339"/>
      <c r="P414" s="339"/>
      <c r="Q414" s="339"/>
      <c r="R414" s="339"/>
      <c r="S414" s="339"/>
      <c r="T414" s="339"/>
      <c r="U414" s="339"/>
      <c r="V414" s="339"/>
      <c r="W414" s="339"/>
      <c r="X414" s="339"/>
    </row>
    <row r="415" spans="1:24" ht="12.75" customHeight="1">
      <c r="A415" s="339"/>
      <c r="B415" s="484"/>
      <c r="C415" s="339"/>
      <c r="D415" s="485"/>
      <c r="E415" s="485"/>
      <c r="F415" s="339"/>
      <c r="G415" s="339"/>
      <c r="H415" s="339"/>
      <c r="I415" s="339"/>
      <c r="J415" s="339"/>
      <c r="K415" s="339"/>
      <c r="L415" s="339"/>
      <c r="M415" s="339"/>
      <c r="N415" s="339"/>
      <c r="O415" s="339"/>
      <c r="P415" s="339"/>
      <c r="Q415" s="339"/>
      <c r="R415" s="339"/>
      <c r="S415" s="339"/>
      <c r="T415" s="339"/>
      <c r="U415" s="339"/>
      <c r="V415" s="339"/>
      <c r="W415" s="339"/>
      <c r="X415" s="339"/>
    </row>
    <row r="416" spans="1:24" ht="12.75" customHeight="1">
      <c r="A416" s="339"/>
      <c r="B416" s="484"/>
      <c r="C416" s="339"/>
      <c r="D416" s="485"/>
      <c r="E416" s="485"/>
      <c r="F416" s="339"/>
      <c r="G416" s="339"/>
      <c r="H416" s="339"/>
      <c r="I416" s="339"/>
      <c r="J416" s="339"/>
      <c r="K416" s="339"/>
      <c r="L416" s="339"/>
      <c r="M416" s="339"/>
      <c r="N416" s="339"/>
      <c r="O416" s="339"/>
      <c r="P416" s="339"/>
      <c r="Q416" s="339"/>
      <c r="R416" s="339"/>
      <c r="S416" s="339"/>
      <c r="T416" s="339"/>
      <c r="U416" s="339"/>
      <c r="V416" s="339"/>
      <c r="W416" s="339"/>
      <c r="X416" s="339"/>
    </row>
    <row r="417" spans="1:24" ht="12.75" customHeight="1">
      <c r="A417" s="339"/>
      <c r="B417" s="484"/>
      <c r="C417" s="339"/>
      <c r="D417" s="485"/>
      <c r="E417" s="485"/>
      <c r="F417" s="339"/>
      <c r="G417" s="339"/>
      <c r="H417" s="339"/>
      <c r="I417" s="339"/>
      <c r="J417" s="339"/>
      <c r="K417" s="339"/>
      <c r="L417" s="339"/>
      <c r="M417" s="339"/>
      <c r="N417" s="339"/>
      <c r="O417" s="339"/>
      <c r="P417" s="339"/>
      <c r="Q417" s="339"/>
      <c r="R417" s="339"/>
      <c r="S417" s="339"/>
      <c r="T417" s="339"/>
      <c r="U417" s="339"/>
      <c r="V417" s="339"/>
      <c r="W417" s="339"/>
      <c r="X417" s="339"/>
    </row>
    <row r="418" spans="1:24" ht="12.75" customHeight="1">
      <c r="A418" s="339"/>
      <c r="B418" s="484"/>
      <c r="C418" s="339"/>
      <c r="D418" s="485"/>
      <c r="E418" s="485"/>
      <c r="F418" s="339"/>
      <c r="G418" s="339"/>
      <c r="H418" s="339"/>
      <c r="I418" s="339"/>
      <c r="J418" s="339"/>
      <c r="K418" s="339"/>
      <c r="L418" s="339"/>
      <c r="M418" s="339"/>
      <c r="N418" s="339"/>
      <c r="O418" s="339"/>
      <c r="P418" s="339"/>
      <c r="Q418" s="339"/>
      <c r="R418" s="339"/>
      <c r="S418" s="339"/>
      <c r="T418" s="339"/>
      <c r="U418" s="339"/>
      <c r="V418" s="339"/>
      <c r="W418" s="339"/>
      <c r="X418" s="339"/>
    </row>
    <row r="419" spans="1:24" ht="12.75" customHeight="1">
      <c r="A419" s="339"/>
      <c r="B419" s="484"/>
      <c r="C419" s="339"/>
      <c r="D419" s="485"/>
      <c r="E419" s="485"/>
      <c r="F419" s="339"/>
      <c r="G419" s="339"/>
      <c r="H419" s="339"/>
      <c r="I419" s="339"/>
      <c r="J419" s="339"/>
      <c r="K419" s="339"/>
      <c r="L419" s="339"/>
      <c r="M419" s="339"/>
      <c r="N419" s="339"/>
      <c r="O419" s="339"/>
      <c r="P419" s="339"/>
      <c r="Q419" s="339"/>
      <c r="R419" s="339"/>
      <c r="S419" s="339"/>
      <c r="T419" s="339"/>
      <c r="U419" s="339"/>
      <c r="V419" s="339"/>
      <c r="W419" s="339"/>
      <c r="X419" s="339"/>
    </row>
    <row r="420" spans="1:24" ht="12.75" customHeight="1">
      <c r="A420" s="339"/>
      <c r="B420" s="484"/>
      <c r="C420" s="339"/>
      <c r="D420" s="485"/>
      <c r="E420" s="485"/>
      <c r="F420" s="339"/>
      <c r="G420" s="339"/>
      <c r="H420" s="339"/>
      <c r="I420" s="339"/>
      <c r="J420" s="339"/>
      <c r="K420" s="339"/>
      <c r="L420" s="339"/>
      <c r="M420" s="339"/>
      <c r="N420" s="339"/>
      <c r="O420" s="339"/>
      <c r="P420" s="339"/>
      <c r="Q420" s="339"/>
      <c r="R420" s="339"/>
      <c r="S420" s="339"/>
      <c r="T420" s="339"/>
      <c r="U420" s="339"/>
      <c r="V420" s="339"/>
      <c r="W420" s="339"/>
      <c r="X420" s="339"/>
    </row>
    <row r="421" spans="1:24" ht="12.75" customHeight="1">
      <c r="A421" s="339"/>
      <c r="B421" s="484"/>
      <c r="C421" s="339"/>
      <c r="D421" s="485"/>
      <c r="E421" s="485"/>
      <c r="F421" s="339"/>
      <c r="G421" s="339"/>
      <c r="H421" s="339"/>
      <c r="I421" s="339"/>
      <c r="J421" s="339"/>
      <c r="K421" s="339"/>
      <c r="L421" s="339"/>
      <c r="M421" s="339"/>
      <c r="N421" s="339"/>
      <c r="O421" s="339"/>
      <c r="P421" s="339"/>
      <c r="Q421" s="339"/>
      <c r="R421" s="339"/>
      <c r="S421" s="339"/>
      <c r="T421" s="339"/>
      <c r="U421" s="339"/>
      <c r="V421" s="339"/>
      <c r="W421" s="339"/>
      <c r="X421" s="339"/>
    </row>
    <row r="422" spans="1:24" ht="12.75" customHeight="1">
      <c r="A422" s="339"/>
      <c r="B422" s="484"/>
      <c r="C422" s="339"/>
      <c r="D422" s="485"/>
      <c r="E422" s="485"/>
      <c r="F422" s="339"/>
      <c r="G422" s="339"/>
      <c r="H422" s="339"/>
      <c r="I422" s="339"/>
      <c r="J422" s="339"/>
      <c r="K422" s="339"/>
      <c r="L422" s="339"/>
      <c r="M422" s="339"/>
      <c r="N422" s="339"/>
      <c r="O422" s="339"/>
      <c r="P422" s="339"/>
      <c r="Q422" s="339"/>
      <c r="R422" s="339"/>
      <c r="S422" s="339"/>
      <c r="T422" s="339"/>
      <c r="U422" s="339"/>
      <c r="V422" s="339"/>
      <c r="W422" s="339"/>
      <c r="X422" s="339"/>
    </row>
    <row r="423" spans="1:24" ht="12.75" customHeight="1">
      <c r="A423" s="339"/>
      <c r="B423" s="484"/>
      <c r="C423" s="339"/>
      <c r="D423" s="485"/>
      <c r="E423" s="485"/>
      <c r="F423" s="339"/>
      <c r="G423" s="339"/>
      <c r="H423" s="339"/>
      <c r="I423" s="339"/>
      <c r="J423" s="339"/>
      <c r="K423" s="339"/>
      <c r="L423" s="339"/>
      <c r="M423" s="339"/>
      <c r="N423" s="339"/>
      <c r="O423" s="339"/>
      <c r="P423" s="339"/>
      <c r="Q423" s="339"/>
      <c r="R423" s="339"/>
      <c r="S423" s="339"/>
      <c r="T423" s="339"/>
      <c r="U423" s="339"/>
      <c r="V423" s="339"/>
      <c r="W423" s="339"/>
      <c r="X423" s="339"/>
    </row>
    <row r="424" spans="1:24" ht="12.75" customHeight="1">
      <c r="A424" s="339"/>
      <c r="B424" s="484"/>
      <c r="C424" s="339"/>
      <c r="D424" s="485"/>
      <c r="E424" s="485"/>
      <c r="F424" s="339"/>
      <c r="G424" s="339"/>
      <c r="H424" s="339"/>
      <c r="I424" s="339"/>
      <c r="J424" s="339"/>
      <c r="K424" s="339"/>
      <c r="L424" s="339"/>
      <c r="M424" s="339"/>
      <c r="N424" s="339"/>
      <c r="O424" s="339"/>
      <c r="P424" s="339"/>
      <c r="Q424" s="339"/>
      <c r="R424" s="339"/>
      <c r="S424" s="339"/>
      <c r="T424" s="339"/>
      <c r="U424" s="339"/>
      <c r="V424" s="339"/>
      <c r="W424" s="339"/>
      <c r="X424" s="339"/>
    </row>
    <row r="425" spans="1:24" ht="12.75" customHeight="1">
      <c r="A425" s="339"/>
      <c r="B425" s="484"/>
      <c r="C425" s="339"/>
      <c r="D425" s="485"/>
      <c r="E425" s="485"/>
      <c r="F425" s="339"/>
      <c r="G425" s="339"/>
      <c r="H425" s="339"/>
      <c r="I425" s="339"/>
      <c r="J425" s="339"/>
      <c r="K425" s="339"/>
      <c r="L425" s="339"/>
      <c r="M425" s="339"/>
      <c r="N425" s="339"/>
      <c r="O425" s="339"/>
      <c r="P425" s="339"/>
      <c r="Q425" s="339"/>
      <c r="R425" s="339"/>
      <c r="S425" s="339"/>
      <c r="T425" s="339"/>
      <c r="U425" s="339"/>
      <c r="V425" s="339"/>
      <c r="W425" s="339"/>
      <c r="X425" s="339"/>
    </row>
    <row r="426" spans="1:24" ht="12.75" customHeight="1">
      <c r="A426" s="339"/>
      <c r="B426" s="484"/>
      <c r="C426" s="339"/>
      <c r="D426" s="485"/>
      <c r="E426" s="485"/>
      <c r="F426" s="339"/>
      <c r="G426" s="339"/>
      <c r="H426" s="339"/>
      <c r="I426" s="339"/>
      <c r="J426" s="339"/>
      <c r="K426" s="339"/>
      <c r="L426" s="339"/>
      <c r="M426" s="339"/>
      <c r="N426" s="339"/>
      <c r="O426" s="339"/>
      <c r="P426" s="339"/>
      <c r="Q426" s="339"/>
      <c r="R426" s="339"/>
      <c r="S426" s="339"/>
      <c r="T426" s="339"/>
      <c r="U426" s="339"/>
      <c r="V426" s="339"/>
      <c r="W426" s="339"/>
      <c r="X426" s="339"/>
    </row>
    <row r="427" spans="1:24" ht="12.75" customHeight="1">
      <c r="A427" s="339"/>
      <c r="B427" s="484"/>
      <c r="C427" s="339"/>
      <c r="D427" s="485"/>
      <c r="E427" s="485"/>
      <c r="F427" s="339"/>
      <c r="G427" s="339"/>
      <c r="H427" s="339"/>
      <c r="I427" s="339"/>
      <c r="J427" s="339"/>
      <c r="K427" s="339"/>
      <c r="L427" s="339"/>
      <c r="M427" s="339"/>
      <c r="N427" s="339"/>
      <c r="O427" s="339"/>
      <c r="P427" s="339"/>
      <c r="Q427" s="339"/>
      <c r="R427" s="339"/>
      <c r="S427" s="339"/>
      <c r="T427" s="339"/>
      <c r="U427" s="339"/>
      <c r="V427" s="339"/>
      <c r="W427" s="339"/>
      <c r="X427" s="339"/>
    </row>
    <row r="428" spans="1:24" ht="12.75" customHeight="1">
      <c r="A428" s="339"/>
      <c r="B428" s="484"/>
      <c r="C428" s="339"/>
      <c r="D428" s="485"/>
      <c r="E428" s="485"/>
      <c r="F428" s="339"/>
      <c r="G428" s="339"/>
      <c r="H428" s="339"/>
      <c r="I428" s="339"/>
      <c r="J428" s="339"/>
      <c r="K428" s="339"/>
      <c r="L428" s="339"/>
      <c r="M428" s="339"/>
      <c r="N428" s="339"/>
      <c r="O428" s="339"/>
      <c r="P428" s="339"/>
      <c r="Q428" s="339"/>
      <c r="R428" s="339"/>
      <c r="S428" s="339"/>
      <c r="T428" s="339"/>
      <c r="U428" s="339"/>
      <c r="V428" s="339"/>
      <c r="W428" s="339"/>
      <c r="X428" s="339"/>
    </row>
    <row r="429" spans="1:24" ht="12.75" customHeight="1">
      <c r="A429" s="339"/>
      <c r="B429" s="484"/>
      <c r="C429" s="339"/>
      <c r="D429" s="485"/>
      <c r="E429" s="485"/>
      <c r="F429" s="339"/>
      <c r="G429" s="339"/>
      <c r="H429" s="339"/>
      <c r="I429" s="339"/>
      <c r="J429" s="339"/>
      <c r="K429" s="339"/>
      <c r="L429" s="339"/>
      <c r="M429" s="339"/>
      <c r="N429" s="339"/>
      <c r="O429" s="339"/>
      <c r="P429" s="339"/>
      <c r="Q429" s="339"/>
      <c r="R429" s="339"/>
      <c r="S429" s="339"/>
      <c r="T429" s="339"/>
      <c r="U429" s="339"/>
      <c r="V429" s="339"/>
      <c r="W429" s="339"/>
      <c r="X429" s="339"/>
    </row>
    <row r="430" spans="1:24" ht="12.75" customHeight="1">
      <c r="A430" s="339"/>
      <c r="B430" s="484"/>
      <c r="C430" s="339"/>
      <c r="D430" s="485"/>
      <c r="E430" s="485"/>
      <c r="F430" s="339"/>
      <c r="G430" s="339"/>
      <c r="H430" s="339"/>
      <c r="I430" s="339"/>
      <c r="J430" s="339"/>
      <c r="K430" s="339"/>
      <c r="L430" s="339"/>
      <c r="M430" s="339"/>
      <c r="N430" s="339"/>
      <c r="O430" s="339"/>
      <c r="P430" s="339"/>
      <c r="Q430" s="339"/>
      <c r="R430" s="339"/>
      <c r="S430" s="339"/>
      <c r="T430" s="339"/>
      <c r="U430" s="339"/>
      <c r="V430" s="339"/>
      <c r="W430" s="339"/>
      <c r="X430" s="339"/>
    </row>
    <row r="431" spans="1:24" ht="12.75" customHeight="1">
      <c r="A431" s="339"/>
      <c r="B431" s="484"/>
      <c r="C431" s="339"/>
      <c r="D431" s="485"/>
      <c r="E431" s="485"/>
      <c r="F431" s="339"/>
      <c r="G431" s="339"/>
      <c r="H431" s="339"/>
      <c r="I431" s="339"/>
      <c r="J431" s="339"/>
      <c r="K431" s="339"/>
      <c r="L431" s="339"/>
      <c r="M431" s="339"/>
      <c r="N431" s="339"/>
      <c r="O431" s="339"/>
      <c r="P431" s="339"/>
      <c r="Q431" s="339"/>
      <c r="R431" s="339"/>
      <c r="S431" s="339"/>
      <c r="T431" s="339"/>
      <c r="U431" s="339"/>
      <c r="V431" s="339"/>
      <c r="W431" s="339"/>
      <c r="X431" s="339"/>
    </row>
    <row r="432" spans="1:24" ht="12.75" customHeight="1">
      <c r="A432" s="339"/>
      <c r="B432" s="484"/>
      <c r="C432" s="339"/>
      <c r="D432" s="485"/>
      <c r="E432" s="485"/>
      <c r="F432" s="339"/>
      <c r="G432" s="339"/>
      <c r="H432" s="339"/>
      <c r="I432" s="339"/>
      <c r="J432" s="339"/>
      <c r="K432" s="339"/>
      <c r="L432" s="339"/>
      <c r="M432" s="339"/>
      <c r="N432" s="339"/>
      <c r="O432" s="339"/>
      <c r="P432" s="339"/>
      <c r="Q432" s="339"/>
      <c r="R432" s="339"/>
      <c r="S432" s="339"/>
      <c r="T432" s="339"/>
      <c r="U432" s="339"/>
      <c r="V432" s="339"/>
      <c r="W432" s="339"/>
      <c r="X432" s="339"/>
    </row>
    <row r="433" spans="1:24" ht="12.75" customHeight="1">
      <c r="A433" s="339"/>
      <c r="B433" s="484"/>
      <c r="C433" s="339"/>
      <c r="D433" s="485"/>
      <c r="E433" s="485"/>
      <c r="F433" s="339"/>
      <c r="G433" s="339"/>
      <c r="H433" s="339"/>
      <c r="I433" s="339"/>
      <c r="J433" s="339"/>
      <c r="K433" s="339"/>
      <c r="L433" s="339"/>
      <c r="M433" s="339"/>
      <c r="N433" s="339"/>
      <c r="O433" s="339"/>
      <c r="P433" s="339"/>
      <c r="Q433" s="339"/>
      <c r="R433" s="339"/>
      <c r="S433" s="339"/>
      <c r="T433" s="339"/>
      <c r="U433" s="339"/>
      <c r="V433" s="339"/>
      <c r="W433" s="339"/>
      <c r="X433" s="339"/>
    </row>
    <row r="434" spans="1:24" ht="12.75" customHeight="1">
      <c r="A434" s="339"/>
      <c r="B434" s="484"/>
      <c r="C434" s="339"/>
      <c r="D434" s="485"/>
      <c r="E434" s="485"/>
      <c r="F434" s="339"/>
      <c r="G434" s="339"/>
      <c r="H434" s="339"/>
      <c r="I434" s="339"/>
      <c r="J434" s="339"/>
      <c r="K434" s="339"/>
      <c r="L434" s="339"/>
      <c r="M434" s="339"/>
      <c r="N434" s="339"/>
      <c r="O434" s="339"/>
      <c r="P434" s="339"/>
      <c r="Q434" s="339"/>
      <c r="R434" s="339"/>
      <c r="S434" s="339"/>
      <c r="T434" s="339"/>
      <c r="U434" s="339"/>
      <c r="V434" s="339"/>
      <c r="W434" s="339"/>
      <c r="X434" s="339"/>
    </row>
    <row r="435" spans="1:24" ht="12.75" customHeight="1">
      <c r="A435" s="339"/>
      <c r="B435" s="484"/>
      <c r="C435" s="339"/>
      <c r="D435" s="485"/>
      <c r="E435" s="485"/>
      <c r="F435" s="339"/>
      <c r="G435" s="339"/>
      <c r="H435" s="339"/>
      <c r="I435" s="339"/>
      <c r="J435" s="339"/>
      <c r="K435" s="339"/>
      <c r="L435" s="339"/>
      <c r="M435" s="339"/>
      <c r="N435" s="339"/>
      <c r="O435" s="339"/>
      <c r="P435" s="339"/>
      <c r="Q435" s="339"/>
      <c r="R435" s="339"/>
      <c r="S435" s="339"/>
      <c r="T435" s="339"/>
      <c r="U435" s="339"/>
      <c r="V435" s="339"/>
      <c r="W435" s="339"/>
      <c r="X435" s="339"/>
    </row>
    <row r="436" spans="1:24" ht="12.75" customHeight="1">
      <c r="A436" s="339"/>
      <c r="B436" s="484"/>
      <c r="C436" s="339"/>
      <c r="D436" s="485"/>
      <c r="E436" s="485"/>
      <c r="F436" s="339"/>
      <c r="G436" s="339"/>
      <c r="H436" s="339"/>
      <c r="I436" s="339"/>
      <c r="J436" s="339"/>
      <c r="K436" s="339"/>
      <c r="L436" s="339"/>
      <c r="M436" s="339"/>
      <c r="N436" s="339"/>
      <c r="O436" s="339"/>
      <c r="P436" s="339"/>
      <c r="Q436" s="339"/>
      <c r="R436" s="339"/>
      <c r="S436" s="339"/>
      <c r="T436" s="339"/>
      <c r="U436" s="339"/>
      <c r="V436" s="339"/>
      <c r="W436" s="339"/>
      <c r="X436" s="339"/>
    </row>
    <row r="437" spans="1:24" ht="12.75" customHeight="1">
      <c r="A437" s="339"/>
      <c r="B437" s="484"/>
      <c r="C437" s="339"/>
      <c r="D437" s="485"/>
      <c r="E437" s="485"/>
      <c r="F437" s="339"/>
      <c r="G437" s="339"/>
      <c r="H437" s="339"/>
      <c r="I437" s="339"/>
      <c r="J437" s="339"/>
      <c r="K437" s="339"/>
      <c r="L437" s="339"/>
      <c r="M437" s="339"/>
      <c r="N437" s="339"/>
      <c r="O437" s="339"/>
      <c r="P437" s="339"/>
      <c r="Q437" s="339"/>
      <c r="R437" s="339"/>
      <c r="S437" s="339"/>
      <c r="T437" s="339"/>
      <c r="U437" s="339"/>
      <c r="V437" s="339"/>
      <c r="W437" s="339"/>
      <c r="X437" s="339"/>
    </row>
    <row r="438" spans="1:24" ht="12.75" customHeight="1">
      <c r="A438" s="339"/>
      <c r="B438" s="484"/>
      <c r="C438" s="339"/>
      <c r="D438" s="485"/>
      <c r="E438" s="485"/>
      <c r="F438" s="339"/>
      <c r="G438" s="339"/>
      <c r="H438" s="339"/>
      <c r="I438" s="339"/>
      <c r="J438" s="339"/>
      <c r="K438" s="339"/>
      <c r="L438" s="339"/>
      <c r="M438" s="339"/>
      <c r="N438" s="339"/>
      <c r="O438" s="339"/>
      <c r="P438" s="339"/>
      <c r="Q438" s="339"/>
      <c r="R438" s="339"/>
      <c r="S438" s="339"/>
      <c r="T438" s="339"/>
      <c r="U438" s="339"/>
      <c r="V438" s="339"/>
      <c r="W438" s="339"/>
      <c r="X438" s="339"/>
    </row>
    <row r="439" spans="1:24" ht="12.75" customHeight="1">
      <c r="A439" s="339"/>
      <c r="B439" s="484"/>
      <c r="C439" s="339"/>
      <c r="D439" s="485"/>
      <c r="E439" s="485"/>
      <c r="F439" s="339"/>
      <c r="G439" s="339"/>
      <c r="H439" s="339"/>
      <c r="I439" s="339"/>
      <c r="J439" s="339"/>
      <c r="K439" s="339"/>
      <c r="L439" s="339"/>
      <c r="M439" s="339"/>
      <c r="N439" s="339"/>
      <c r="O439" s="339"/>
      <c r="P439" s="339"/>
      <c r="Q439" s="339"/>
      <c r="R439" s="339"/>
      <c r="S439" s="339"/>
      <c r="T439" s="339"/>
      <c r="U439" s="339"/>
      <c r="V439" s="339"/>
      <c r="W439" s="339"/>
      <c r="X439" s="339"/>
    </row>
    <row r="440" spans="1:24" ht="12.75" customHeight="1">
      <c r="A440" s="339"/>
      <c r="B440" s="484"/>
      <c r="C440" s="339"/>
      <c r="D440" s="485"/>
      <c r="E440" s="485"/>
      <c r="F440" s="339"/>
      <c r="G440" s="339"/>
      <c r="H440" s="339"/>
      <c r="I440" s="339"/>
      <c r="J440" s="339"/>
      <c r="K440" s="339"/>
      <c r="L440" s="339"/>
      <c r="M440" s="339"/>
      <c r="N440" s="339"/>
      <c r="O440" s="339"/>
      <c r="P440" s="339"/>
      <c r="Q440" s="339"/>
      <c r="R440" s="339"/>
      <c r="S440" s="339"/>
      <c r="T440" s="339"/>
      <c r="U440" s="339"/>
      <c r="V440" s="339"/>
      <c r="W440" s="339"/>
      <c r="X440" s="339"/>
    </row>
    <row r="441" spans="1:24" ht="12.75" customHeight="1">
      <c r="A441" s="339"/>
      <c r="B441" s="484"/>
      <c r="C441" s="339"/>
      <c r="D441" s="485"/>
      <c r="E441" s="485"/>
      <c r="F441" s="339"/>
      <c r="G441" s="339"/>
      <c r="H441" s="339"/>
      <c r="I441" s="339"/>
      <c r="J441" s="339"/>
      <c r="K441" s="339"/>
      <c r="L441" s="339"/>
      <c r="M441" s="339"/>
      <c r="N441" s="339"/>
      <c r="O441" s="339"/>
      <c r="P441" s="339"/>
      <c r="Q441" s="339"/>
      <c r="R441" s="339"/>
      <c r="S441" s="339"/>
      <c r="T441" s="339"/>
      <c r="U441" s="339"/>
      <c r="V441" s="339"/>
      <c r="W441" s="339"/>
      <c r="X441" s="339"/>
    </row>
    <row r="442" spans="1:24" ht="12.75" customHeight="1">
      <c r="A442" s="339"/>
      <c r="B442" s="484"/>
      <c r="C442" s="339"/>
      <c r="D442" s="485"/>
      <c r="E442" s="485"/>
      <c r="F442" s="339"/>
      <c r="G442" s="339"/>
      <c r="H442" s="339"/>
      <c r="I442" s="339"/>
      <c r="J442" s="339"/>
      <c r="K442" s="339"/>
      <c r="L442" s="339"/>
      <c r="M442" s="339"/>
      <c r="N442" s="339"/>
      <c r="O442" s="339"/>
      <c r="P442" s="339"/>
      <c r="Q442" s="339"/>
      <c r="R442" s="339"/>
      <c r="S442" s="339"/>
      <c r="T442" s="339"/>
      <c r="U442" s="339"/>
      <c r="V442" s="339"/>
      <c r="W442" s="339"/>
      <c r="X442" s="339"/>
    </row>
    <row r="443" spans="1:24" ht="12.75" customHeight="1">
      <c r="A443" s="339"/>
      <c r="B443" s="484"/>
      <c r="C443" s="339"/>
      <c r="D443" s="485"/>
      <c r="E443" s="485"/>
      <c r="F443" s="339"/>
      <c r="G443" s="339"/>
      <c r="H443" s="339"/>
      <c r="I443" s="339"/>
      <c r="J443" s="339"/>
      <c r="K443" s="339"/>
      <c r="L443" s="339"/>
      <c r="M443" s="339"/>
      <c r="N443" s="339"/>
      <c r="O443" s="339"/>
      <c r="P443" s="339"/>
      <c r="Q443" s="339"/>
      <c r="R443" s="339"/>
      <c r="S443" s="339"/>
      <c r="T443" s="339"/>
      <c r="U443" s="339"/>
      <c r="V443" s="339"/>
      <c r="W443" s="339"/>
      <c r="X443" s="339"/>
    </row>
    <row r="444" spans="1:24" ht="12.75" customHeight="1">
      <c r="A444" s="339"/>
      <c r="B444" s="484"/>
      <c r="C444" s="339"/>
      <c r="D444" s="485"/>
      <c r="E444" s="485"/>
      <c r="F444" s="339"/>
      <c r="G444" s="339"/>
      <c r="H444" s="339"/>
      <c r="I444" s="339"/>
      <c r="J444" s="339"/>
      <c r="K444" s="339"/>
      <c r="L444" s="339"/>
      <c r="M444" s="339"/>
      <c r="N444" s="339"/>
      <c r="O444" s="339"/>
      <c r="P444" s="339"/>
      <c r="Q444" s="339"/>
      <c r="R444" s="339"/>
      <c r="S444" s="339"/>
      <c r="T444" s="339"/>
      <c r="U444" s="339"/>
      <c r="V444" s="339"/>
      <c r="W444" s="339"/>
      <c r="X444" s="339"/>
    </row>
    <row r="445" spans="1:24" ht="12.75" customHeight="1">
      <c r="A445" s="339"/>
      <c r="B445" s="484"/>
      <c r="C445" s="339"/>
      <c r="D445" s="485"/>
      <c r="E445" s="485"/>
      <c r="F445" s="339"/>
      <c r="G445" s="339"/>
      <c r="H445" s="339"/>
      <c r="I445" s="339"/>
      <c r="J445" s="339"/>
      <c r="K445" s="339"/>
      <c r="L445" s="339"/>
      <c r="M445" s="339"/>
      <c r="N445" s="339"/>
      <c r="O445" s="339"/>
      <c r="P445" s="339"/>
      <c r="Q445" s="339"/>
      <c r="R445" s="339"/>
      <c r="S445" s="339"/>
      <c r="T445" s="339"/>
      <c r="U445" s="339"/>
      <c r="V445" s="339"/>
      <c r="W445" s="339"/>
      <c r="X445" s="339"/>
    </row>
    <row r="446" spans="1:24" ht="12.75" customHeight="1">
      <c r="A446" s="339"/>
      <c r="B446" s="484"/>
      <c r="C446" s="339"/>
      <c r="D446" s="485"/>
      <c r="E446" s="485"/>
      <c r="F446" s="339"/>
      <c r="G446" s="339"/>
      <c r="H446" s="339"/>
      <c r="I446" s="339"/>
      <c r="J446" s="339"/>
      <c r="K446" s="339"/>
      <c r="L446" s="339"/>
      <c r="M446" s="339"/>
      <c r="N446" s="339"/>
      <c r="O446" s="339"/>
      <c r="P446" s="339"/>
      <c r="Q446" s="339"/>
      <c r="R446" s="339"/>
      <c r="S446" s="339"/>
      <c r="T446" s="339"/>
      <c r="U446" s="339"/>
      <c r="V446" s="339"/>
      <c r="W446" s="339"/>
      <c r="X446" s="339"/>
    </row>
    <row r="447" spans="1:24" ht="12.75" customHeight="1">
      <c r="A447" s="339"/>
      <c r="B447" s="484"/>
      <c r="C447" s="339"/>
      <c r="D447" s="485"/>
      <c r="E447" s="485"/>
      <c r="F447" s="339"/>
      <c r="G447" s="339"/>
      <c r="H447" s="339"/>
      <c r="I447" s="339"/>
      <c r="J447" s="339"/>
      <c r="K447" s="339"/>
      <c r="L447" s="339"/>
      <c r="M447" s="339"/>
      <c r="N447" s="339"/>
      <c r="O447" s="339"/>
      <c r="P447" s="339"/>
      <c r="Q447" s="339"/>
      <c r="R447" s="339"/>
      <c r="S447" s="339"/>
      <c r="T447" s="339"/>
      <c r="U447" s="339"/>
      <c r="V447" s="339"/>
      <c r="W447" s="339"/>
      <c r="X447" s="339"/>
    </row>
    <row r="448" spans="1:24" ht="12.75" customHeight="1">
      <c r="A448" s="339"/>
      <c r="B448" s="484"/>
      <c r="C448" s="339"/>
      <c r="D448" s="485"/>
      <c r="E448" s="485"/>
      <c r="F448" s="339"/>
      <c r="G448" s="339"/>
      <c r="H448" s="339"/>
      <c r="I448" s="339"/>
      <c r="J448" s="339"/>
      <c r="K448" s="339"/>
      <c r="L448" s="339"/>
      <c r="M448" s="339"/>
      <c r="N448" s="339"/>
      <c r="O448" s="339"/>
      <c r="P448" s="339"/>
      <c r="Q448" s="339"/>
      <c r="R448" s="339"/>
      <c r="S448" s="339"/>
      <c r="T448" s="339"/>
      <c r="U448" s="339"/>
      <c r="V448" s="339"/>
      <c r="W448" s="339"/>
      <c r="X448" s="339"/>
    </row>
    <row r="449" spans="1:24" ht="12.75" customHeight="1">
      <c r="A449" s="339"/>
      <c r="B449" s="484"/>
      <c r="C449" s="339"/>
      <c r="D449" s="485"/>
      <c r="E449" s="485"/>
      <c r="F449" s="339"/>
      <c r="G449" s="339"/>
      <c r="H449" s="339"/>
      <c r="I449" s="339"/>
      <c r="J449" s="339"/>
      <c r="K449" s="339"/>
      <c r="L449" s="339"/>
      <c r="M449" s="339"/>
      <c r="N449" s="339"/>
      <c r="O449" s="339"/>
      <c r="P449" s="339"/>
      <c r="Q449" s="339"/>
      <c r="R449" s="339"/>
      <c r="S449" s="339"/>
      <c r="T449" s="339"/>
      <c r="U449" s="339"/>
      <c r="V449" s="339"/>
      <c r="W449" s="339"/>
      <c r="X449" s="339"/>
    </row>
    <row r="450" spans="1:24" ht="12.75" customHeight="1">
      <c r="A450" s="339"/>
      <c r="B450" s="484"/>
      <c r="C450" s="339"/>
      <c r="D450" s="485"/>
      <c r="E450" s="485"/>
      <c r="F450" s="339"/>
      <c r="G450" s="339"/>
      <c r="H450" s="339"/>
      <c r="I450" s="339"/>
      <c r="J450" s="339"/>
      <c r="K450" s="339"/>
      <c r="L450" s="339"/>
      <c r="M450" s="339"/>
      <c r="N450" s="339"/>
      <c r="O450" s="339"/>
      <c r="P450" s="339"/>
      <c r="Q450" s="339"/>
      <c r="R450" s="339"/>
      <c r="S450" s="339"/>
      <c r="T450" s="339"/>
      <c r="U450" s="339"/>
      <c r="V450" s="339"/>
      <c r="W450" s="339"/>
      <c r="X450" s="339"/>
    </row>
    <row r="451" spans="1:24" ht="12.75" customHeight="1">
      <c r="A451" s="339"/>
      <c r="B451" s="484"/>
      <c r="C451" s="339"/>
      <c r="D451" s="485"/>
      <c r="E451" s="485"/>
      <c r="F451" s="339"/>
      <c r="G451" s="339"/>
      <c r="H451" s="339"/>
      <c r="I451" s="339"/>
      <c r="J451" s="339"/>
      <c r="K451" s="339"/>
      <c r="L451" s="339"/>
      <c r="M451" s="339"/>
      <c r="N451" s="339"/>
      <c r="O451" s="339"/>
      <c r="P451" s="339"/>
      <c r="Q451" s="339"/>
      <c r="R451" s="339"/>
      <c r="S451" s="339"/>
      <c r="T451" s="339"/>
      <c r="U451" s="339"/>
      <c r="V451" s="339"/>
      <c r="W451" s="339"/>
      <c r="X451" s="339"/>
    </row>
    <row r="452" spans="1:24" ht="12.75" customHeight="1">
      <c r="A452" s="339"/>
      <c r="B452" s="484"/>
      <c r="C452" s="339"/>
      <c r="D452" s="485"/>
      <c r="E452" s="485"/>
      <c r="F452" s="339"/>
      <c r="G452" s="339"/>
      <c r="H452" s="339"/>
      <c r="I452" s="339"/>
      <c r="J452" s="339"/>
      <c r="K452" s="339"/>
      <c r="L452" s="339"/>
      <c r="M452" s="339"/>
      <c r="N452" s="339"/>
      <c r="O452" s="339"/>
      <c r="P452" s="339"/>
      <c r="Q452" s="339"/>
      <c r="R452" s="339"/>
      <c r="S452" s="339"/>
      <c r="T452" s="339"/>
      <c r="U452" s="339"/>
      <c r="V452" s="339"/>
      <c r="W452" s="339"/>
      <c r="X452" s="339"/>
    </row>
    <row r="453" spans="1:24" ht="12.75" customHeight="1">
      <c r="A453" s="339"/>
      <c r="B453" s="484"/>
      <c r="C453" s="339"/>
      <c r="D453" s="485"/>
      <c r="E453" s="485"/>
      <c r="F453" s="339"/>
      <c r="G453" s="339"/>
      <c r="H453" s="339"/>
      <c r="I453" s="339"/>
      <c r="J453" s="339"/>
      <c r="K453" s="339"/>
      <c r="L453" s="339"/>
      <c r="M453" s="339"/>
      <c r="N453" s="339"/>
      <c r="O453" s="339"/>
      <c r="P453" s="339"/>
      <c r="Q453" s="339"/>
      <c r="R453" s="339"/>
      <c r="S453" s="339"/>
      <c r="T453" s="339"/>
      <c r="U453" s="339"/>
      <c r="V453" s="339"/>
      <c r="W453" s="339"/>
      <c r="X453" s="339"/>
    </row>
    <row r="454" spans="1:24" ht="12.75" customHeight="1">
      <c r="A454" s="339"/>
      <c r="B454" s="484"/>
      <c r="C454" s="339"/>
      <c r="D454" s="485"/>
      <c r="E454" s="485"/>
      <c r="F454" s="339"/>
      <c r="G454" s="339"/>
      <c r="H454" s="339"/>
      <c r="I454" s="339"/>
      <c r="J454" s="339"/>
      <c r="K454" s="339"/>
      <c r="L454" s="339"/>
      <c r="M454" s="339"/>
      <c r="N454" s="339"/>
      <c r="O454" s="339"/>
      <c r="P454" s="339"/>
      <c r="Q454" s="339"/>
      <c r="R454" s="339"/>
      <c r="S454" s="339"/>
      <c r="T454" s="339"/>
      <c r="U454" s="339"/>
      <c r="V454" s="339"/>
      <c r="W454" s="339"/>
      <c r="X454" s="339"/>
    </row>
    <row r="455" spans="1:24" ht="12.75" customHeight="1">
      <c r="A455" s="339"/>
      <c r="B455" s="484"/>
      <c r="C455" s="339"/>
      <c r="D455" s="485"/>
      <c r="E455" s="485"/>
      <c r="F455" s="339"/>
      <c r="G455" s="339"/>
      <c r="H455" s="339"/>
      <c r="I455" s="339"/>
      <c r="J455" s="339"/>
      <c r="K455" s="339"/>
      <c r="L455" s="339"/>
      <c r="M455" s="339"/>
      <c r="N455" s="339"/>
      <c r="O455" s="339"/>
      <c r="P455" s="339"/>
      <c r="Q455" s="339"/>
      <c r="R455" s="339"/>
      <c r="S455" s="339"/>
      <c r="T455" s="339"/>
      <c r="U455" s="339"/>
      <c r="V455" s="339"/>
      <c r="W455" s="339"/>
      <c r="X455" s="339"/>
    </row>
    <row r="456" spans="1:24" ht="12.75" customHeight="1">
      <c r="A456" s="339"/>
      <c r="B456" s="484"/>
      <c r="C456" s="339"/>
      <c r="D456" s="485"/>
      <c r="E456" s="485"/>
      <c r="F456" s="339"/>
      <c r="G456" s="339"/>
      <c r="H456" s="339"/>
      <c r="I456" s="339"/>
      <c r="J456" s="339"/>
      <c r="K456" s="339"/>
      <c r="L456" s="339"/>
      <c r="M456" s="339"/>
      <c r="N456" s="339"/>
      <c r="O456" s="339"/>
      <c r="P456" s="339"/>
      <c r="Q456" s="339"/>
      <c r="R456" s="339"/>
      <c r="S456" s="339"/>
      <c r="T456" s="339"/>
      <c r="U456" s="339"/>
      <c r="V456" s="339"/>
      <c r="W456" s="339"/>
      <c r="X456" s="339"/>
    </row>
    <row r="457" spans="1:24" ht="12.75" customHeight="1">
      <c r="A457" s="339"/>
      <c r="B457" s="484"/>
      <c r="C457" s="339"/>
      <c r="D457" s="485"/>
      <c r="E457" s="485"/>
      <c r="F457" s="339"/>
      <c r="G457" s="339"/>
      <c r="H457" s="339"/>
      <c r="I457" s="339"/>
      <c r="J457" s="339"/>
      <c r="K457" s="339"/>
      <c r="L457" s="339"/>
      <c r="M457" s="339"/>
      <c r="N457" s="339"/>
      <c r="O457" s="339"/>
      <c r="P457" s="339"/>
      <c r="Q457" s="339"/>
      <c r="R457" s="339"/>
      <c r="S457" s="339"/>
      <c r="T457" s="339"/>
      <c r="U457" s="339"/>
      <c r="V457" s="339"/>
      <c r="W457" s="339"/>
      <c r="X457" s="339"/>
    </row>
    <row r="458" spans="1:24" ht="12.75" customHeight="1">
      <c r="A458" s="339"/>
      <c r="B458" s="484"/>
      <c r="C458" s="339"/>
      <c r="D458" s="485"/>
      <c r="E458" s="485"/>
      <c r="F458" s="339"/>
      <c r="G458" s="339"/>
      <c r="H458" s="339"/>
      <c r="I458" s="339"/>
      <c r="J458" s="339"/>
      <c r="K458" s="339"/>
      <c r="L458" s="339"/>
      <c r="M458" s="339"/>
      <c r="N458" s="339"/>
      <c r="O458" s="339"/>
      <c r="P458" s="339"/>
      <c r="Q458" s="339"/>
      <c r="R458" s="339"/>
      <c r="S458" s="339"/>
      <c r="T458" s="339"/>
      <c r="U458" s="339"/>
      <c r="V458" s="339"/>
      <c r="W458" s="339"/>
      <c r="X458" s="339"/>
    </row>
    <row r="459" spans="1:24" ht="12.75" customHeight="1">
      <c r="A459" s="339"/>
      <c r="B459" s="484"/>
      <c r="C459" s="339"/>
      <c r="D459" s="485"/>
      <c r="E459" s="485"/>
      <c r="F459" s="339"/>
      <c r="G459" s="339"/>
      <c r="H459" s="339"/>
      <c r="I459" s="339"/>
      <c r="J459" s="339"/>
      <c r="K459" s="339"/>
      <c r="L459" s="339"/>
      <c r="M459" s="339"/>
      <c r="N459" s="339"/>
      <c r="O459" s="339"/>
      <c r="P459" s="339"/>
      <c r="Q459" s="339"/>
      <c r="R459" s="339"/>
      <c r="S459" s="339"/>
      <c r="T459" s="339"/>
      <c r="U459" s="339"/>
      <c r="V459" s="339"/>
      <c r="W459" s="339"/>
      <c r="X459" s="339"/>
    </row>
    <row r="460" spans="1:24" ht="12.75" customHeight="1">
      <c r="A460" s="339"/>
      <c r="B460" s="484"/>
      <c r="C460" s="339"/>
      <c r="D460" s="485"/>
      <c r="E460" s="485"/>
      <c r="F460" s="339"/>
      <c r="G460" s="339"/>
      <c r="H460" s="339"/>
      <c r="I460" s="339"/>
      <c r="J460" s="339"/>
      <c r="K460" s="339"/>
      <c r="L460" s="339"/>
      <c r="M460" s="339"/>
      <c r="N460" s="339"/>
      <c r="O460" s="339"/>
      <c r="P460" s="339"/>
      <c r="Q460" s="339"/>
      <c r="R460" s="339"/>
      <c r="S460" s="339"/>
      <c r="T460" s="339"/>
      <c r="U460" s="339"/>
      <c r="V460" s="339"/>
      <c r="W460" s="339"/>
      <c r="X460" s="339"/>
    </row>
    <row r="461" spans="1:24" ht="12.75" customHeight="1">
      <c r="A461" s="339"/>
      <c r="B461" s="484"/>
      <c r="C461" s="339"/>
      <c r="D461" s="485"/>
      <c r="E461" s="485"/>
      <c r="F461" s="339"/>
      <c r="G461" s="339"/>
      <c r="H461" s="339"/>
      <c r="I461" s="339"/>
      <c r="J461" s="339"/>
      <c r="K461" s="339"/>
      <c r="L461" s="339"/>
      <c r="M461" s="339"/>
      <c r="N461" s="339"/>
      <c r="O461" s="339"/>
      <c r="P461" s="339"/>
      <c r="Q461" s="339"/>
      <c r="R461" s="339"/>
      <c r="S461" s="339"/>
      <c r="T461" s="339"/>
      <c r="U461" s="339"/>
      <c r="V461" s="339"/>
      <c r="W461" s="339"/>
      <c r="X461" s="339"/>
    </row>
    <row r="462" spans="1:24" ht="12.75" customHeight="1">
      <c r="A462" s="339"/>
      <c r="B462" s="484"/>
      <c r="C462" s="339"/>
      <c r="D462" s="485"/>
      <c r="E462" s="485"/>
      <c r="F462" s="339"/>
      <c r="G462" s="339"/>
      <c r="H462" s="339"/>
      <c r="I462" s="339"/>
      <c r="J462" s="339"/>
      <c r="K462" s="339"/>
      <c r="L462" s="339"/>
      <c r="M462" s="339"/>
      <c r="N462" s="339"/>
      <c r="O462" s="339"/>
      <c r="P462" s="339"/>
      <c r="Q462" s="339"/>
      <c r="R462" s="339"/>
      <c r="S462" s="339"/>
      <c r="T462" s="339"/>
      <c r="U462" s="339"/>
      <c r="V462" s="339"/>
      <c r="W462" s="339"/>
      <c r="X462" s="339"/>
    </row>
    <row r="463" spans="1:24" ht="12.75" customHeight="1">
      <c r="A463" s="339"/>
      <c r="B463" s="484"/>
      <c r="C463" s="339"/>
      <c r="D463" s="485"/>
      <c r="E463" s="485"/>
      <c r="F463" s="339"/>
      <c r="G463" s="339"/>
      <c r="H463" s="339"/>
      <c r="I463" s="339"/>
      <c r="J463" s="339"/>
      <c r="K463" s="339"/>
      <c r="L463" s="339"/>
      <c r="M463" s="339"/>
      <c r="N463" s="339"/>
      <c r="O463" s="339"/>
      <c r="P463" s="339"/>
      <c r="Q463" s="339"/>
      <c r="R463" s="339"/>
      <c r="S463" s="339"/>
      <c r="T463" s="339"/>
      <c r="U463" s="339"/>
      <c r="V463" s="339"/>
      <c r="W463" s="339"/>
      <c r="X463" s="339"/>
    </row>
    <row r="464" spans="1:24" ht="12.75" customHeight="1">
      <c r="A464" s="339"/>
      <c r="B464" s="484"/>
      <c r="C464" s="339"/>
      <c r="D464" s="485"/>
      <c r="E464" s="485"/>
      <c r="F464" s="339"/>
      <c r="G464" s="339"/>
      <c r="H464" s="339"/>
      <c r="I464" s="339"/>
      <c r="J464" s="339"/>
      <c r="K464" s="339"/>
      <c r="L464" s="339"/>
      <c r="M464" s="339"/>
      <c r="N464" s="339"/>
      <c r="O464" s="339"/>
      <c r="P464" s="339"/>
      <c r="Q464" s="339"/>
      <c r="R464" s="339"/>
      <c r="S464" s="339"/>
      <c r="T464" s="339"/>
      <c r="U464" s="339"/>
      <c r="V464" s="339"/>
      <c r="W464" s="339"/>
      <c r="X464" s="339"/>
    </row>
    <row r="465" spans="1:24" ht="12.75" customHeight="1">
      <c r="A465" s="339"/>
      <c r="B465" s="484"/>
      <c r="C465" s="339"/>
      <c r="D465" s="485"/>
      <c r="E465" s="485"/>
      <c r="F465" s="339"/>
      <c r="G465" s="339"/>
      <c r="H465" s="339"/>
      <c r="I465" s="339"/>
      <c r="J465" s="339"/>
      <c r="K465" s="339"/>
      <c r="L465" s="339"/>
      <c r="M465" s="339"/>
      <c r="N465" s="339"/>
      <c r="O465" s="339"/>
      <c r="P465" s="339"/>
      <c r="Q465" s="339"/>
      <c r="R465" s="339"/>
      <c r="S465" s="339"/>
      <c r="T465" s="339"/>
      <c r="U465" s="339"/>
      <c r="V465" s="339"/>
      <c r="W465" s="339"/>
      <c r="X465" s="339"/>
    </row>
    <row r="466" spans="1:24" ht="12.75" customHeight="1">
      <c r="A466" s="339"/>
      <c r="B466" s="484"/>
      <c r="C466" s="339"/>
      <c r="D466" s="485"/>
      <c r="E466" s="485"/>
      <c r="F466" s="339"/>
      <c r="G466" s="339"/>
      <c r="H466" s="339"/>
      <c r="I466" s="339"/>
      <c r="J466" s="339"/>
      <c r="K466" s="339"/>
      <c r="L466" s="339"/>
      <c r="M466" s="339"/>
      <c r="N466" s="339"/>
      <c r="O466" s="339"/>
      <c r="P466" s="339"/>
      <c r="Q466" s="339"/>
      <c r="R466" s="339"/>
      <c r="S466" s="339"/>
      <c r="T466" s="339"/>
      <c r="U466" s="339"/>
      <c r="V466" s="339"/>
      <c r="W466" s="339"/>
      <c r="X466" s="339"/>
    </row>
    <row r="467" spans="1:24" ht="12.75" customHeight="1">
      <c r="A467" s="339"/>
      <c r="B467" s="484"/>
      <c r="C467" s="339"/>
      <c r="D467" s="485"/>
      <c r="E467" s="485"/>
      <c r="F467" s="339"/>
      <c r="G467" s="339"/>
      <c r="H467" s="339"/>
      <c r="I467" s="339"/>
      <c r="J467" s="339"/>
      <c r="K467" s="339"/>
      <c r="L467" s="339"/>
      <c r="M467" s="339"/>
      <c r="N467" s="339"/>
      <c r="O467" s="339"/>
      <c r="P467" s="339"/>
      <c r="Q467" s="339"/>
      <c r="R467" s="339"/>
      <c r="S467" s="339"/>
      <c r="T467" s="339"/>
      <c r="U467" s="339"/>
      <c r="V467" s="339"/>
      <c r="W467" s="339"/>
      <c r="X467" s="339"/>
    </row>
    <row r="468" spans="1:24" ht="12.75" customHeight="1">
      <c r="A468" s="339"/>
      <c r="B468" s="484"/>
      <c r="C468" s="339"/>
      <c r="D468" s="485"/>
      <c r="E468" s="485"/>
      <c r="F468" s="339"/>
      <c r="G468" s="339"/>
      <c r="H468" s="339"/>
      <c r="I468" s="339"/>
      <c r="J468" s="339"/>
      <c r="K468" s="339"/>
      <c r="L468" s="339"/>
      <c r="M468" s="339"/>
      <c r="N468" s="339"/>
      <c r="O468" s="339"/>
      <c r="P468" s="339"/>
      <c r="Q468" s="339"/>
      <c r="R468" s="339"/>
      <c r="S468" s="339"/>
      <c r="T468" s="339"/>
      <c r="U468" s="339"/>
      <c r="V468" s="339"/>
      <c r="W468" s="339"/>
      <c r="X468" s="339"/>
    </row>
    <row r="469" spans="1:24" ht="12.75" customHeight="1">
      <c r="A469" s="339"/>
      <c r="B469" s="484"/>
      <c r="C469" s="339"/>
      <c r="D469" s="485"/>
      <c r="E469" s="485"/>
      <c r="F469" s="339"/>
      <c r="G469" s="339"/>
      <c r="H469" s="339"/>
      <c r="I469" s="339"/>
      <c r="J469" s="339"/>
      <c r="K469" s="339"/>
      <c r="L469" s="339"/>
      <c r="M469" s="339"/>
      <c r="N469" s="339"/>
      <c r="O469" s="339"/>
      <c r="P469" s="339"/>
      <c r="Q469" s="339"/>
      <c r="R469" s="339"/>
      <c r="S469" s="339"/>
      <c r="T469" s="339"/>
      <c r="U469" s="339"/>
      <c r="V469" s="339"/>
      <c r="W469" s="339"/>
      <c r="X469" s="339"/>
    </row>
    <row r="470" spans="1:24" ht="12.75" customHeight="1">
      <c r="A470" s="339"/>
      <c r="B470" s="484"/>
      <c r="C470" s="339"/>
      <c r="D470" s="485"/>
      <c r="E470" s="485"/>
      <c r="F470" s="339"/>
      <c r="G470" s="339"/>
      <c r="H470" s="339"/>
      <c r="I470" s="339"/>
      <c r="J470" s="339"/>
      <c r="K470" s="339"/>
      <c r="L470" s="339"/>
      <c r="M470" s="339"/>
      <c r="N470" s="339"/>
      <c r="O470" s="339"/>
      <c r="P470" s="339"/>
      <c r="Q470" s="339"/>
      <c r="R470" s="339"/>
      <c r="S470" s="339"/>
      <c r="T470" s="339"/>
      <c r="U470" s="339"/>
      <c r="V470" s="339"/>
      <c r="W470" s="339"/>
      <c r="X470" s="339"/>
    </row>
    <row r="471" spans="1:24" ht="12.75" customHeight="1">
      <c r="A471" s="339"/>
      <c r="B471" s="484"/>
      <c r="C471" s="339"/>
      <c r="D471" s="485"/>
      <c r="E471" s="485"/>
      <c r="F471" s="339"/>
      <c r="G471" s="339"/>
      <c r="H471" s="339"/>
      <c r="I471" s="339"/>
      <c r="J471" s="339"/>
      <c r="K471" s="339"/>
      <c r="L471" s="339"/>
      <c r="M471" s="339"/>
      <c r="N471" s="339"/>
      <c r="O471" s="339"/>
      <c r="P471" s="339"/>
      <c r="Q471" s="339"/>
      <c r="R471" s="339"/>
      <c r="S471" s="339"/>
      <c r="T471" s="339"/>
      <c r="U471" s="339"/>
      <c r="V471" s="339"/>
      <c r="W471" s="339"/>
      <c r="X471" s="339"/>
    </row>
    <row r="472" spans="1:24" ht="12.75" customHeight="1">
      <c r="A472" s="339"/>
      <c r="B472" s="484"/>
      <c r="C472" s="339"/>
      <c r="D472" s="485"/>
      <c r="E472" s="485"/>
      <c r="F472" s="339"/>
      <c r="G472" s="339"/>
      <c r="H472" s="339"/>
      <c r="I472" s="339"/>
      <c r="J472" s="339"/>
      <c r="K472" s="339"/>
      <c r="L472" s="339"/>
      <c r="M472" s="339"/>
      <c r="N472" s="339"/>
      <c r="O472" s="339"/>
      <c r="P472" s="339"/>
      <c r="Q472" s="339"/>
      <c r="R472" s="339"/>
      <c r="S472" s="339"/>
      <c r="T472" s="339"/>
      <c r="U472" s="339"/>
      <c r="V472" s="339"/>
      <c r="W472" s="339"/>
      <c r="X472" s="339"/>
    </row>
    <row r="473" spans="1:24" ht="12.75" customHeight="1">
      <c r="A473" s="339"/>
      <c r="B473" s="484"/>
      <c r="C473" s="339"/>
      <c r="D473" s="485"/>
      <c r="E473" s="485"/>
      <c r="F473" s="339"/>
      <c r="G473" s="339"/>
      <c r="H473" s="339"/>
      <c r="I473" s="339"/>
      <c r="J473" s="339"/>
      <c r="K473" s="339"/>
      <c r="L473" s="339"/>
      <c r="M473" s="339"/>
      <c r="N473" s="339"/>
      <c r="O473" s="339"/>
      <c r="P473" s="339"/>
      <c r="Q473" s="339"/>
      <c r="R473" s="339"/>
      <c r="S473" s="339"/>
      <c r="T473" s="339"/>
      <c r="U473" s="339"/>
      <c r="V473" s="339"/>
      <c r="W473" s="339"/>
      <c r="X473" s="339"/>
    </row>
    <row r="474" spans="1:24" ht="12.75" customHeight="1">
      <c r="A474" s="339"/>
      <c r="B474" s="484"/>
      <c r="C474" s="339"/>
      <c r="D474" s="485"/>
      <c r="E474" s="485"/>
      <c r="F474" s="339"/>
      <c r="G474" s="339"/>
      <c r="H474" s="339"/>
      <c r="I474" s="339"/>
      <c r="J474" s="339"/>
      <c r="K474" s="339"/>
      <c r="L474" s="339"/>
      <c r="M474" s="339"/>
      <c r="N474" s="339"/>
      <c r="O474" s="339"/>
      <c r="P474" s="339"/>
      <c r="Q474" s="339"/>
      <c r="R474" s="339"/>
      <c r="S474" s="339"/>
      <c r="T474" s="339"/>
      <c r="U474" s="339"/>
      <c r="V474" s="339"/>
      <c r="W474" s="339"/>
      <c r="X474" s="339"/>
    </row>
    <row r="475" spans="1:24" ht="12.75" customHeight="1">
      <c r="A475" s="339"/>
      <c r="B475" s="484"/>
      <c r="C475" s="339"/>
      <c r="D475" s="485"/>
      <c r="E475" s="485"/>
      <c r="F475" s="339"/>
      <c r="G475" s="339"/>
      <c r="H475" s="339"/>
      <c r="I475" s="339"/>
      <c r="J475" s="339"/>
      <c r="K475" s="339"/>
      <c r="L475" s="339"/>
      <c r="M475" s="339"/>
      <c r="N475" s="339"/>
      <c r="O475" s="339"/>
      <c r="P475" s="339"/>
      <c r="Q475" s="339"/>
      <c r="R475" s="339"/>
      <c r="S475" s="339"/>
      <c r="T475" s="339"/>
      <c r="U475" s="339"/>
      <c r="V475" s="339"/>
      <c r="W475" s="339"/>
      <c r="X475" s="339"/>
    </row>
    <row r="476" spans="1:24" ht="12.75" customHeight="1">
      <c r="A476" s="339"/>
      <c r="B476" s="484"/>
      <c r="C476" s="339"/>
      <c r="D476" s="485"/>
      <c r="E476" s="485"/>
      <c r="F476" s="339"/>
      <c r="G476" s="339"/>
      <c r="H476" s="339"/>
      <c r="I476" s="339"/>
      <c r="J476" s="339"/>
      <c r="K476" s="339"/>
      <c r="L476" s="339"/>
      <c r="M476" s="339"/>
      <c r="N476" s="339"/>
      <c r="O476" s="339"/>
      <c r="P476" s="339"/>
      <c r="Q476" s="339"/>
      <c r="R476" s="339"/>
      <c r="S476" s="339"/>
      <c r="T476" s="339"/>
      <c r="U476" s="339"/>
      <c r="V476" s="339"/>
      <c r="W476" s="339"/>
      <c r="X476" s="339"/>
    </row>
    <row r="477" spans="1:24" ht="12.75" customHeight="1">
      <c r="A477" s="339"/>
      <c r="B477" s="484"/>
      <c r="C477" s="339"/>
      <c r="D477" s="485"/>
      <c r="E477" s="485"/>
      <c r="F477" s="339"/>
      <c r="G477" s="339"/>
      <c r="H477" s="339"/>
      <c r="I477" s="339"/>
      <c r="J477" s="339"/>
      <c r="K477" s="339"/>
      <c r="L477" s="339"/>
      <c r="M477" s="339"/>
      <c r="N477" s="339"/>
      <c r="O477" s="339"/>
      <c r="P477" s="339"/>
      <c r="Q477" s="339"/>
      <c r="R477" s="339"/>
      <c r="S477" s="339"/>
      <c r="T477" s="339"/>
      <c r="U477" s="339"/>
      <c r="V477" s="339"/>
      <c r="W477" s="339"/>
      <c r="X477" s="339"/>
    </row>
    <row r="478" spans="1:24" ht="12.75" customHeight="1">
      <c r="A478" s="339"/>
      <c r="B478" s="484"/>
      <c r="C478" s="339"/>
      <c r="D478" s="485"/>
      <c r="E478" s="485"/>
      <c r="F478" s="339"/>
      <c r="G478" s="339"/>
      <c r="H478" s="339"/>
      <c r="I478" s="339"/>
      <c r="J478" s="339"/>
      <c r="K478" s="339"/>
      <c r="L478" s="339"/>
      <c r="M478" s="339"/>
      <c r="N478" s="339"/>
      <c r="O478" s="339"/>
      <c r="P478" s="339"/>
      <c r="Q478" s="339"/>
      <c r="R478" s="339"/>
      <c r="S478" s="339"/>
      <c r="T478" s="339"/>
      <c r="U478" s="339"/>
      <c r="V478" s="339"/>
      <c r="W478" s="339"/>
      <c r="X478" s="339"/>
    </row>
    <row r="479" spans="1:24" ht="12.75" customHeight="1">
      <c r="A479" s="339"/>
      <c r="B479" s="484"/>
      <c r="C479" s="339"/>
      <c r="D479" s="485"/>
      <c r="E479" s="485"/>
      <c r="F479" s="339"/>
      <c r="G479" s="339"/>
      <c r="H479" s="339"/>
      <c r="I479" s="339"/>
      <c r="J479" s="339"/>
      <c r="K479" s="339"/>
      <c r="L479" s="339"/>
      <c r="M479" s="339"/>
      <c r="N479" s="339"/>
      <c r="O479" s="339"/>
      <c r="P479" s="339"/>
      <c r="Q479" s="339"/>
      <c r="R479" s="339"/>
      <c r="S479" s="339"/>
      <c r="T479" s="339"/>
      <c r="U479" s="339"/>
      <c r="V479" s="339"/>
      <c r="W479" s="339"/>
      <c r="X479" s="339"/>
    </row>
    <row r="480" spans="1:24" ht="12.75" customHeight="1">
      <c r="A480" s="339"/>
      <c r="B480" s="484"/>
      <c r="C480" s="339"/>
      <c r="D480" s="485"/>
      <c r="E480" s="485"/>
      <c r="F480" s="339"/>
      <c r="G480" s="339"/>
      <c r="H480" s="339"/>
      <c r="I480" s="339"/>
      <c r="J480" s="339"/>
      <c r="K480" s="339"/>
      <c r="L480" s="339"/>
      <c r="M480" s="339"/>
      <c r="N480" s="339"/>
      <c r="O480" s="339"/>
      <c r="P480" s="339"/>
      <c r="Q480" s="339"/>
      <c r="R480" s="339"/>
      <c r="S480" s="339"/>
      <c r="T480" s="339"/>
      <c r="U480" s="339"/>
      <c r="V480" s="339"/>
      <c r="W480" s="339"/>
      <c r="X480" s="339"/>
    </row>
    <row r="481" spans="1:24" ht="12.75" customHeight="1">
      <c r="A481" s="339"/>
      <c r="B481" s="484"/>
      <c r="C481" s="339"/>
      <c r="D481" s="485"/>
      <c r="E481" s="485"/>
      <c r="F481" s="339"/>
      <c r="G481" s="339"/>
      <c r="H481" s="339"/>
      <c r="I481" s="339"/>
      <c r="J481" s="339"/>
      <c r="K481" s="339"/>
      <c r="L481" s="339"/>
      <c r="M481" s="339"/>
      <c r="N481" s="339"/>
      <c r="O481" s="339"/>
      <c r="P481" s="339"/>
      <c r="Q481" s="339"/>
      <c r="R481" s="339"/>
      <c r="S481" s="339"/>
      <c r="T481" s="339"/>
      <c r="U481" s="339"/>
      <c r="V481" s="339"/>
      <c r="W481" s="339"/>
      <c r="X481" s="339"/>
    </row>
    <row r="482" spans="1:24" ht="12.75" customHeight="1">
      <c r="A482" s="339"/>
      <c r="B482" s="484"/>
      <c r="C482" s="339"/>
      <c r="D482" s="485"/>
      <c r="E482" s="485"/>
      <c r="F482" s="339"/>
      <c r="G482" s="339"/>
      <c r="H482" s="339"/>
      <c r="I482" s="339"/>
      <c r="J482" s="339"/>
      <c r="K482" s="339"/>
      <c r="L482" s="339"/>
      <c r="M482" s="339"/>
      <c r="N482" s="339"/>
      <c r="O482" s="339"/>
      <c r="P482" s="339"/>
      <c r="Q482" s="339"/>
      <c r="R482" s="339"/>
      <c r="S482" s="339"/>
      <c r="T482" s="339"/>
      <c r="U482" s="339"/>
      <c r="V482" s="339"/>
      <c r="W482" s="339"/>
      <c r="X482" s="339"/>
    </row>
    <row r="483" spans="1:24" ht="12.75" customHeight="1">
      <c r="A483" s="339"/>
      <c r="B483" s="484"/>
      <c r="C483" s="339"/>
      <c r="D483" s="485"/>
      <c r="E483" s="485"/>
      <c r="F483" s="339"/>
      <c r="G483" s="339"/>
      <c r="H483" s="339"/>
      <c r="I483" s="339"/>
      <c r="J483" s="339"/>
      <c r="K483" s="339"/>
      <c r="L483" s="339"/>
      <c r="M483" s="339"/>
      <c r="N483" s="339"/>
      <c r="O483" s="339"/>
      <c r="P483" s="339"/>
      <c r="Q483" s="339"/>
      <c r="R483" s="339"/>
      <c r="S483" s="339"/>
      <c r="T483" s="339"/>
      <c r="U483" s="339"/>
      <c r="V483" s="339"/>
      <c r="W483" s="339"/>
      <c r="X483" s="339"/>
    </row>
    <row r="484" spans="1:24" ht="12.75" customHeight="1">
      <c r="A484" s="339"/>
      <c r="B484" s="484"/>
      <c r="C484" s="339"/>
      <c r="D484" s="485"/>
      <c r="E484" s="485"/>
      <c r="F484" s="339"/>
      <c r="G484" s="339"/>
      <c r="H484" s="339"/>
      <c r="I484" s="339"/>
      <c r="J484" s="339"/>
      <c r="K484" s="339"/>
      <c r="L484" s="339"/>
      <c r="M484" s="339"/>
      <c r="N484" s="339"/>
      <c r="O484" s="339"/>
      <c r="P484" s="339"/>
      <c r="Q484" s="339"/>
      <c r="R484" s="339"/>
      <c r="S484" s="339"/>
      <c r="T484" s="339"/>
      <c r="U484" s="339"/>
      <c r="V484" s="339"/>
      <c r="W484" s="339"/>
      <c r="X484" s="339"/>
    </row>
    <row r="485" spans="1:24" ht="12.75" customHeight="1">
      <c r="A485" s="339"/>
      <c r="B485" s="484"/>
      <c r="C485" s="339"/>
      <c r="D485" s="485"/>
      <c r="E485" s="485"/>
      <c r="F485" s="339"/>
      <c r="G485" s="339"/>
      <c r="H485" s="339"/>
      <c r="I485" s="339"/>
      <c r="J485" s="339"/>
      <c r="K485" s="339"/>
      <c r="L485" s="339"/>
      <c r="M485" s="339"/>
      <c r="N485" s="339"/>
      <c r="O485" s="339"/>
      <c r="P485" s="339"/>
      <c r="Q485" s="339"/>
      <c r="R485" s="339"/>
      <c r="S485" s="339"/>
      <c r="T485" s="339"/>
      <c r="U485" s="339"/>
      <c r="V485" s="339"/>
      <c r="W485" s="339"/>
      <c r="X485" s="339"/>
    </row>
    <row r="486" spans="1:24" ht="12.75" customHeight="1">
      <c r="A486" s="339"/>
      <c r="B486" s="484"/>
      <c r="C486" s="339"/>
      <c r="D486" s="485"/>
      <c r="E486" s="485"/>
      <c r="F486" s="339"/>
      <c r="G486" s="339"/>
      <c r="H486" s="339"/>
      <c r="I486" s="339"/>
      <c r="J486" s="339"/>
      <c r="K486" s="339"/>
      <c r="L486" s="339"/>
      <c r="M486" s="339"/>
      <c r="N486" s="339"/>
      <c r="O486" s="339"/>
      <c r="P486" s="339"/>
      <c r="Q486" s="339"/>
      <c r="R486" s="339"/>
      <c r="S486" s="339"/>
      <c r="T486" s="339"/>
      <c r="U486" s="339"/>
      <c r="V486" s="339"/>
      <c r="W486" s="339"/>
      <c r="X486" s="339"/>
    </row>
    <row r="487" spans="1:24" ht="12.75" customHeight="1">
      <c r="A487" s="339"/>
      <c r="B487" s="484"/>
      <c r="C487" s="339"/>
      <c r="D487" s="485"/>
      <c r="E487" s="485"/>
      <c r="F487" s="339"/>
      <c r="G487" s="339"/>
      <c r="H487" s="339"/>
      <c r="I487" s="339"/>
      <c r="J487" s="339"/>
      <c r="K487" s="339"/>
      <c r="L487" s="339"/>
      <c r="M487" s="339"/>
      <c r="N487" s="339"/>
      <c r="O487" s="339"/>
      <c r="P487" s="339"/>
      <c r="Q487" s="339"/>
      <c r="R487" s="339"/>
      <c r="S487" s="339"/>
      <c r="T487" s="339"/>
      <c r="U487" s="339"/>
      <c r="V487" s="339"/>
      <c r="W487" s="339"/>
      <c r="X487" s="339"/>
    </row>
    <row r="488" spans="1:24" ht="12.75" customHeight="1">
      <c r="A488" s="339"/>
      <c r="B488" s="484"/>
      <c r="C488" s="339"/>
      <c r="D488" s="485"/>
      <c r="E488" s="485"/>
      <c r="F488" s="339"/>
      <c r="G488" s="339"/>
      <c r="H488" s="339"/>
      <c r="I488" s="339"/>
      <c r="J488" s="339"/>
      <c r="K488" s="339"/>
      <c r="L488" s="339"/>
      <c r="M488" s="339"/>
      <c r="N488" s="339"/>
      <c r="O488" s="339"/>
      <c r="P488" s="339"/>
      <c r="Q488" s="339"/>
      <c r="R488" s="339"/>
      <c r="S488" s="339"/>
      <c r="T488" s="339"/>
      <c r="U488" s="339"/>
      <c r="V488" s="339"/>
      <c r="W488" s="339"/>
      <c r="X488" s="339"/>
    </row>
    <row r="489" spans="1:24" ht="12.75" customHeight="1">
      <c r="A489" s="339"/>
      <c r="B489" s="484"/>
      <c r="C489" s="339"/>
      <c r="D489" s="485"/>
      <c r="E489" s="485"/>
      <c r="F489" s="339"/>
      <c r="G489" s="339"/>
      <c r="H489" s="339"/>
      <c r="I489" s="339"/>
      <c r="J489" s="339"/>
      <c r="K489" s="339"/>
      <c r="L489" s="339"/>
      <c r="M489" s="339"/>
      <c r="N489" s="339"/>
      <c r="O489" s="339"/>
      <c r="P489" s="339"/>
      <c r="Q489" s="339"/>
      <c r="R489" s="339"/>
      <c r="S489" s="339"/>
      <c r="T489" s="339"/>
      <c r="U489" s="339"/>
      <c r="V489" s="339"/>
      <c r="W489" s="339"/>
      <c r="X489" s="339"/>
    </row>
    <row r="490" spans="1:24" ht="12.75" customHeight="1">
      <c r="A490" s="339"/>
      <c r="B490" s="484"/>
      <c r="C490" s="339"/>
      <c r="D490" s="485"/>
      <c r="E490" s="485"/>
      <c r="F490" s="339"/>
      <c r="G490" s="339"/>
      <c r="H490" s="339"/>
      <c r="I490" s="339"/>
      <c r="J490" s="339"/>
      <c r="K490" s="339"/>
      <c r="L490" s="339"/>
      <c r="M490" s="339"/>
      <c r="N490" s="339"/>
      <c r="O490" s="339"/>
      <c r="P490" s="339"/>
      <c r="Q490" s="339"/>
      <c r="R490" s="339"/>
      <c r="S490" s="339"/>
      <c r="T490" s="339"/>
      <c r="U490" s="339"/>
      <c r="V490" s="339"/>
      <c r="W490" s="339"/>
      <c r="X490" s="339"/>
    </row>
    <row r="491" spans="1:24" ht="12.75" customHeight="1">
      <c r="A491" s="339"/>
      <c r="B491" s="484"/>
      <c r="C491" s="339"/>
      <c r="D491" s="485"/>
      <c r="E491" s="485"/>
      <c r="F491" s="339"/>
      <c r="G491" s="339"/>
      <c r="H491" s="339"/>
      <c r="I491" s="339"/>
      <c r="J491" s="339"/>
      <c r="K491" s="339"/>
      <c r="L491" s="339"/>
      <c r="M491" s="339"/>
      <c r="N491" s="339"/>
      <c r="O491" s="339"/>
      <c r="P491" s="339"/>
      <c r="Q491" s="339"/>
      <c r="R491" s="339"/>
      <c r="S491" s="339"/>
      <c r="T491" s="339"/>
      <c r="U491" s="339"/>
      <c r="V491" s="339"/>
      <c r="W491" s="339"/>
      <c r="X491" s="339"/>
    </row>
    <row r="492" spans="1:24" ht="12.75" customHeight="1">
      <c r="A492" s="339"/>
      <c r="B492" s="484"/>
      <c r="C492" s="339"/>
      <c r="D492" s="485"/>
      <c r="E492" s="485"/>
      <c r="F492" s="339"/>
      <c r="G492" s="339"/>
      <c r="H492" s="339"/>
      <c r="I492" s="339"/>
      <c r="J492" s="339"/>
      <c r="K492" s="339"/>
      <c r="L492" s="339"/>
      <c r="M492" s="339"/>
      <c r="N492" s="339"/>
      <c r="O492" s="339"/>
      <c r="P492" s="339"/>
      <c r="Q492" s="339"/>
      <c r="R492" s="339"/>
      <c r="S492" s="339"/>
      <c r="T492" s="339"/>
      <c r="U492" s="339"/>
      <c r="V492" s="339"/>
      <c r="W492" s="339"/>
      <c r="X492" s="339"/>
    </row>
    <row r="493" spans="1:24" ht="12.75" customHeight="1">
      <c r="A493" s="339"/>
      <c r="B493" s="484"/>
      <c r="C493" s="339"/>
      <c r="D493" s="485"/>
      <c r="E493" s="485"/>
      <c r="F493" s="339"/>
      <c r="G493" s="339"/>
      <c r="H493" s="339"/>
      <c r="I493" s="339"/>
      <c r="J493" s="339"/>
      <c r="K493" s="339"/>
      <c r="L493" s="339"/>
      <c r="M493" s="339"/>
      <c r="N493" s="339"/>
      <c r="O493" s="339"/>
      <c r="P493" s="339"/>
      <c r="Q493" s="339"/>
      <c r="R493" s="339"/>
      <c r="S493" s="339"/>
      <c r="T493" s="339"/>
      <c r="U493" s="339"/>
      <c r="V493" s="339"/>
      <c r="W493" s="339"/>
      <c r="X493" s="339"/>
    </row>
    <row r="494" spans="1:24" ht="12.75" customHeight="1">
      <c r="A494" s="339"/>
      <c r="B494" s="484"/>
      <c r="C494" s="339"/>
      <c r="D494" s="485"/>
      <c r="E494" s="485"/>
      <c r="F494" s="339"/>
      <c r="G494" s="339"/>
      <c r="H494" s="339"/>
      <c r="I494" s="339"/>
      <c r="J494" s="339"/>
      <c r="K494" s="339"/>
      <c r="L494" s="339"/>
      <c r="M494" s="339"/>
      <c r="N494" s="339"/>
      <c r="O494" s="339"/>
      <c r="P494" s="339"/>
      <c r="Q494" s="339"/>
      <c r="R494" s="339"/>
      <c r="S494" s="339"/>
      <c r="T494" s="339"/>
      <c r="U494" s="339"/>
      <c r="V494" s="339"/>
      <c r="W494" s="339"/>
      <c r="X494" s="339"/>
    </row>
    <row r="495" spans="1:24" ht="12.75" customHeight="1">
      <c r="A495" s="339"/>
      <c r="B495" s="484"/>
      <c r="C495" s="339"/>
      <c r="D495" s="485"/>
      <c r="E495" s="485"/>
      <c r="F495" s="339"/>
      <c r="G495" s="339"/>
      <c r="H495" s="339"/>
      <c r="I495" s="339"/>
      <c r="J495" s="339"/>
      <c r="K495" s="339"/>
      <c r="L495" s="339"/>
      <c r="M495" s="339"/>
      <c r="N495" s="339"/>
      <c r="O495" s="339"/>
      <c r="P495" s="339"/>
      <c r="Q495" s="339"/>
      <c r="R495" s="339"/>
      <c r="S495" s="339"/>
      <c r="T495" s="339"/>
      <c r="U495" s="339"/>
      <c r="V495" s="339"/>
      <c r="W495" s="339"/>
      <c r="X495" s="339"/>
    </row>
    <row r="496" spans="1:24" ht="12.75" customHeight="1">
      <c r="A496" s="339"/>
      <c r="B496" s="484"/>
      <c r="C496" s="339"/>
      <c r="D496" s="485"/>
      <c r="E496" s="485"/>
      <c r="F496" s="339"/>
      <c r="G496" s="339"/>
      <c r="H496" s="339"/>
      <c r="I496" s="339"/>
      <c r="J496" s="339"/>
      <c r="K496" s="339"/>
      <c r="L496" s="339"/>
      <c r="M496" s="339"/>
      <c r="N496" s="339"/>
      <c r="O496" s="339"/>
      <c r="P496" s="339"/>
      <c r="Q496" s="339"/>
      <c r="R496" s="339"/>
      <c r="S496" s="339"/>
      <c r="T496" s="339"/>
      <c r="U496" s="339"/>
      <c r="V496" s="339"/>
      <c r="W496" s="339"/>
      <c r="X496" s="339"/>
    </row>
    <row r="497" spans="1:24" ht="12.75" customHeight="1">
      <c r="A497" s="339"/>
      <c r="B497" s="484"/>
      <c r="C497" s="339"/>
      <c r="D497" s="485"/>
      <c r="E497" s="485"/>
      <c r="F497" s="339"/>
      <c r="G497" s="339"/>
      <c r="H497" s="339"/>
      <c r="I497" s="339"/>
      <c r="J497" s="339"/>
      <c r="K497" s="339"/>
      <c r="L497" s="339"/>
      <c r="M497" s="339"/>
      <c r="N497" s="339"/>
      <c r="O497" s="339"/>
      <c r="P497" s="339"/>
      <c r="Q497" s="339"/>
      <c r="R497" s="339"/>
      <c r="S497" s="339"/>
      <c r="T497" s="339"/>
      <c r="U497" s="339"/>
      <c r="V497" s="339"/>
      <c r="W497" s="339"/>
      <c r="X497" s="339"/>
    </row>
    <row r="498" spans="1:24" ht="12.75" customHeight="1">
      <c r="A498" s="339"/>
      <c r="B498" s="484"/>
      <c r="C498" s="339"/>
      <c r="D498" s="485"/>
      <c r="E498" s="485"/>
      <c r="F498" s="339"/>
      <c r="G498" s="339"/>
      <c r="H498" s="339"/>
      <c r="I498" s="339"/>
      <c r="J498" s="339"/>
      <c r="K498" s="339"/>
      <c r="L498" s="339"/>
      <c r="M498" s="339"/>
      <c r="N498" s="339"/>
      <c r="O498" s="339"/>
      <c r="P498" s="339"/>
      <c r="Q498" s="339"/>
      <c r="R498" s="339"/>
      <c r="S498" s="339"/>
      <c r="T498" s="339"/>
      <c r="U498" s="339"/>
      <c r="V498" s="339"/>
      <c r="W498" s="339"/>
      <c r="X498" s="339"/>
    </row>
    <row r="499" spans="1:24" ht="12.75" customHeight="1">
      <c r="A499" s="339"/>
      <c r="B499" s="484"/>
      <c r="C499" s="339"/>
      <c r="D499" s="485"/>
      <c r="E499" s="485"/>
      <c r="F499" s="339"/>
      <c r="G499" s="339"/>
      <c r="H499" s="339"/>
      <c r="I499" s="339"/>
      <c r="J499" s="339"/>
      <c r="K499" s="339"/>
      <c r="L499" s="339"/>
      <c r="M499" s="339"/>
      <c r="N499" s="339"/>
      <c r="O499" s="339"/>
      <c r="P499" s="339"/>
      <c r="Q499" s="339"/>
      <c r="R499" s="339"/>
      <c r="S499" s="339"/>
      <c r="T499" s="339"/>
      <c r="U499" s="339"/>
      <c r="V499" s="339"/>
      <c r="W499" s="339"/>
      <c r="X499" s="339"/>
    </row>
    <row r="500" spans="1:24" ht="12.75" customHeight="1">
      <c r="A500" s="339"/>
      <c r="B500" s="484"/>
      <c r="C500" s="339"/>
      <c r="D500" s="485"/>
      <c r="E500" s="485"/>
      <c r="F500" s="339"/>
      <c r="G500" s="339"/>
      <c r="H500" s="339"/>
      <c r="I500" s="339"/>
      <c r="J500" s="339"/>
      <c r="K500" s="339"/>
      <c r="L500" s="339"/>
      <c r="M500" s="339"/>
      <c r="N500" s="339"/>
      <c r="O500" s="339"/>
      <c r="P500" s="339"/>
      <c r="Q500" s="339"/>
      <c r="R500" s="339"/>
      <c r="S500" s="339"/>
      <c r="T500" s="339"/>
      <c r="U500" s="339"/>
      <c r="V500" s="339"/>
      <c r="W500" s="339"/>
      <c r="X500" s="339"/>
    </row>
    <row r="501" spans="1:24" ht="12.75" customHeight="1">
      <c r="A501" s="339"/>
      <c r="B501" s="484"/>
      <c r="C501" s="339"/>
      <c r="D501" s="485"/>
      <c r="E501" s="485"/>
      <c r="F501" s="339"/>
      <c r="G501" s="339"/>
      <c r="H501" s="339"/>
      <c r="I501" s="339"/>
      <c r="J501" s="339"/>
      <c r="K501" s="339"/>
      <c r="L501" s="339"/>
      <c r="M501" s="339"/>
      <c r="N501" s="339"/>
      <c r="O501" s="339"/>
      <c r="P501" s="339"/>
      <c r="Q501" s="339"/>
      <c r="R501" s="339"/>
      <c r="S501" s="339"/>
      <c r="T501" s="339"/>
      <c r="U501" s="339"/>
      <c r="V501" s="339"/>
      <c r="W501" s="339"/>
      <c r="X501" s="339"/>
    </row>
    <row r="502" spans="1:24" ht="12.75" customHeight="1">
      <c r="A502" s="339"/>
      <c r="B502" s="484"/>
      <c r="C502" s="339"/>
      <c r="D502" s="485"/>
      <c r="E502" s="485"/>
      <c r="F502" s="339"/>
      <c r="G502" s="339"/>
      <c r="H502" s="339"/>
      <c r="I502" s="339"/>
      <c r="J502" s="339"/>
      <c r="K502" s="339"/>
      <c r="L502" s="339"/>
      <c r="M502" s="339"/>
      <c r="N502" s="339"/>
      <c r="O502" s="339"/>
      <c r="P502" s="339"/>
      <c r="Q502" s="339"/>
      <c r="R502" s="339"/>
      <c r="S502" s="339"/>
      <c r="T502" s="339"/>
      <c r="U502" s="339"/>
      <c r="V502" s="339"/>
      <c r="W502" s="339"/>
      <c r="X502" s="339"/>
    </row>
    <row r="503" spans="1:24" ht="12.75" customHeight="1">
      <c r="A503" s="339"/>
      <c r="B503" s="484"/>
      <c r="C503" s="339"/>
      <c r="D503" s="485"/>
      <c r="E503" s="485"/>
      <c r="F503" s="339"/>
      <c r="G503" s="339"/>
      <c r="H503" s="339"/>
      <c r="I503" s="339"/>
      <c r="J503" s="339"/>
      <c r="K503" s="339"/>
      <c r="L503" s="339"/>
      <c r="M503" s="339"/>
      <c r="N503" s="339"/>
      <c r="O503" s="339"/>
      <c r="P503" s="339"/>
      <c r="Q503" s="339"/>
      <c r="R503" s="339"/>
      <c r="S503" s="339"/>
      <c r="T503" s="339"/>
      <c r="U503" s="339"/>
      <c r="V503" s="339"/>
      <c r="W503" s="339"/>
      <c r="X503" s="339"/>
    </row>
    <row r="504" spans="1:24" ht="12.75" customHeight="1">
      <c r="A504" s="339"/>
      <c r="B504" s="484"/>
      <c r="C504" s="339"/>
      <c r="D504" s="485"/>
      <c r="E504" s="485"/>
      <c r="F504" s="339"/>
      <c r="G504" s="339"/>
      <c r="H504" s="339"/>
      <c r="I504" s="339"/>
      <c r="J504" s="339"/>
      <c r="K504" s="339"/>
      <c r="L504" s="339"/>
      <c r="M504" s="339"/>
      <c r="N504" s="339"/>
      <c r="O504" s="339"/>
      <c r="P504" s="339"/>
      <c r="Q504" s="339"/>
      <c r="R504" s="339"/>
      <c r="S504" s="339"/>
      <c r="T504" s="339"/>
      <c r="U504" s="339"/>
      <c r="V504" s="339"/>
      <c r="W504" s="339"/>
      <c r="X504" s="339"/>
    </row>
    <row r="505" spans="1:24" ht="12.75" customHeight="1">
      <c r="A505" s="339"/>
      <c r="B505" s="484"/>
      <c r="C505" s="339"/>
      <c r="D505" s="485"/>
      <c r="E505" s="485"/>
      <c r="F505" s="339"/>
      <c r="G505" s="339"/>
      <c r="H505" s="339"/>
      <c r="I505" s="339"/>
      <c r="J505" s="339"/>
      <c r="K505" s="339"/>
      <c r="L505" s="339"/>
      <c r="M505" s="339"/>
      <c r="N505" s="339"/>
      <c r="O505" s="339"/>
      <c r="P505" s="339"/>
      <c r="Q505" s="339"/>
      <c r="R505" s="339"/>
      <c r="S505" s="339"/>
      <c r="T505" s="339"/>
      <c r="U505" s="339"/>
      <c r="V505" s="339"/>
      <c r="W505" s="339"/>
      <c r="X505" s="339"/>
    </row>
    <row r="506" spans="1:24" ht="12.75" customHeight="1">
      <c r="A506" s="339"/>
      <c r="B506" s="484"/>
      <c r="C506" s="339"/>
      <c r="D506" s="485"/>
      <c r="E506" s="485"/>
      <c r="F506" s="339"/>
      <c r="G506" s="339"/>
      <c r="H506" s="339"/>
      <c r="I506" s="339"/>
      <c r="J506" s="339"/>
      <c r="K506" s="339"/>
      <c r="L506" s="339"/>
      <c r="M506" s="339"/>
      <c r="N506" s="339"/>
      <c r="O506" s="339"/>
      <c r="P506" s="339"/>
      <c r="Q506" s="339"/>
      <c r="R506" s="339"/>
      <c r="S506" s="339"/>
      <c r="T506" s="339"/>
      <c r="U506" s="339"/>
      <c r="V506" s="339"/>
      <c r="W506" s="339"/>
      <c r="X506" s="339"/>
    </row>
    <row r="507" spans="1:24" ht="12.75" customHeight="1">
      <c r="A507" s="339"/>
      <c r="B507" s="484"/>
      <c r="C507" s="339"/>
      <c r="D507" s="485"/>
      <c r="E507" s="485"/>
      <c r="F507" s="339"/>
      <c r="G507" s="339"/>
      <c r="H507" s="339"/>
      <c r="I507" s="339"/>
      <c r="J507" s="339"/>
      <c r="K507" s="339"/>
      <c r="L507" s="339"/>
      <c r="M507" s="339"/>
      <c r="N507" s="339"/>
      <c r="O507" s="339"/>
      <c r="P507" s="339"/>
      <c r="Q507" s="339"/>
      <c r="R507" s="339"/>
      <c r="S507" s="339"/>
      <c r="T507" s="339"/>
      <c r="U507" s="339"/>
      <c r="V507" s="339"/>
      <c r="W507" s="339"/>
      <c r="X507" s="339"/>
    </row>
    <row r="508" spans="1:24" ht="12.75" customHeight="1">
      <c r="A508" s="339"/>
      <c r="B508" s="484"/>
      <c r="C508" s="339"/>
      <c r="D508" s="485"/>
      <c r="E508" s="485"/>
      <c r="F508" s="339"/>
      <c r="G508" s="339"/>
      <c r="H508" s="339"/>
      <c r="I508" s="339"/>
      <c r="J508" s="339"/>
      <c r="K508" s="339"/>
      <c r="L508" s="339"/>
      <c r="M508" s="339"/>
      <c r="N508" s="339"/>
      <c r="O508" s="339"/>
      <c r="P508" s="339"/>
      <c r="Q508" s="339"/>
      <c r="R508" s="339"/>
      <c r="S508" s="339"/>
      <c r="T508" s="339"/>
      <c r="U508" s="339"/>
      <c r="V508" s="339"/>
      <c r="W508" s="339"/>
      <c r="X508" s="339"/>
    </row>
    <row r="509" spans="1:24" ht="12.75" customHeight="1">
      <c r="A509" s="339"/>
      <c r="B509" s="484"/>
      <c r="C509" s="339"/>
      <c r="D509" s="485"/>
      <c r="E509" s="485"/>
      <c r="F509" s="339"/>
      <c r="G509" s="339"/>
      <c r="H509" s="339"/>
      <c r="I509" s="339"/>
      <c r="J509" s="339"/>
      <c r="K509" s="339"/>
      <c r="L509" s="339"/>
      <c r="M509" s="339"/>
      <c r="N509" s="339"/>
      <c r="O509" s="339"/>
      <c r="P509" s="339"/>
      <c r="Q509" s="339"/>
      <c r="R509" s="339"/>
      <c r="S509" s="339"/>
      <c r="T509" s="339"/>
      <c r="U509" s="339"/>
      <c r="V509" s="339"/>
      <c r="W509" s="339"/>
      <c r="X509" s="339"/>
    </row>
    <row r="510" spans="1:24" ht="12.75" customHeight="1">
      <c r="A510" s="339"/>
      <c r="B510" s="484"/>
      <c r="C510" s="339"/>
      <c r="D510" s="485"/>
      <c r="E510" s="485"/>
      <c r="F510" s="339"/>
      <c r="G510" s="339"/>
      <c r="H510" s="339"/>
      <c r="I510" s="339"/>
      <c r="J510" s="339"/>
      <c r="K510" s="339"/>
      <c r="L510" s="339"/>
      <c r="M510" s="339"/>
      <c r="N510" s="339"/>
      <c r="O510" s="339"/>
      <c r="P510" s="339"/>
      <c r="Q510" s="339"/>
      <c r="R510" s="339"/>
      <c r="S510" s="339"/>
      <c r="T510" s="339"/>
      <c r="U510" s="339"/>
      <c r="V510" s="339"/>
      <c r="W510" s="339"/>
      <c r="X510" s="339"/>
    </row>
    <row r="511" spans="1:24" ht="12.75" customHeight="1">
      <c r="A511" s="339"/>
      <c r="B511" s="484"/>
      <c r="C511" s="339"/>
      <c r="D511" s="485"/>
      <c r="E511" s="485"/>
      <c r="F511" s="339"/>
      <c r="G511" s="339"/>
      <c r="H511" s="339"/>
      <c r="I511" s="339"/>
      <c r="J511" s="339"/>
      <c r="K511" s="339"/>
      <c r="L511" s="339"/>
      <c r="M511" s="339"/>
      <c r="N511" s="339"/>
      <c r="O511" s="339"/>
      <c r="P511" s="339"/>
      <c r="Q511" s="339"/>
      <c r="R511" s="339"/>
      <c r="S511" s="339"/>
      <c r="T511" s="339"/>
      <c r="U511" s="339"/>
      <c r="V511" s="339"/>
      <c r="W511" s="339"/>
      <c r="X511" s="339"/>
    </row>
    <row r="512" spans="1:24" ht="12.75" customHeight="1">
      <c r="A512" s="339"/>
      <c r="B512" s="484"/>
      <c r="C512" s="339"/>
      <c r="D512" s="485"/>
      <c r="E512" s="485"/>
      <c r="F512" s="339"/>
      <c r="G512" s="339"/>
      <c r="H512" s="339"/>
      <c r="I512" s="339"/>
      <c r="J512" s="339"/>
      <c r="K512" s="339"/>
      <c r="L512" s="339"/>
      <c r="M512" s="339"/>
      <c r="N512" s="339"/>
      <c r="O512" s="339"/>
      <c r="P512" s="339"/>
      <c r="Q512" s="339"/>
      <c r="R512" s="339"/>
      <c r="S512" s="339"/>
      <c r="T512" s="339"/>
      <c r="U512" s="339"/>
      <c r="V512" s="339"/>
      <c r="W512" s="339"/>
      <c r="X512" s="339"/>
    </row>
    <row r="513" spans="1:24" ht="12.75" customHeight="1">
      <c r="A513" s="339"/>
      <c r="B513" s="484"/>
      <c r="C513" s="339"/>
      <c r="D513" s="485"/>
      <c r="E513" s="485"/>
      <c r="F513" s="339"/>
      <c r="G513" s="339"/>
      <c r="H513" s="339"/>
      <c r="I513" s="339"/>
      <c r="J513" s="339"/>
      <c r="K513" s="339"/>
      <c r="L513" s="339"/>
      <c r="M513" s="339"/>
      <c r="N513" s="339"/>
      <c r="O513" s="339"/>
      <c r="P513" s="339"/>
      <c r="Q513" s="339"/>
      <c r="R513" s="339"/>
      <c r="S513" s="339"/>
      <c r="T513" s="339"/>
      <c r="U513" s="339"/>
      <c r="V513" s="339"/>
      <c r="W513" s="339"/>
      <c r="X513" s="339"/>
    </row>
    <row r="514" spans="1:24" ht="12.75" customHeight="1">
      <c r="A514" s="339"/>
      <c r="B514" s="484"/>
      <c r="C514" s="339"/>
      <c r="D514" s="485"/>
      <c r="E514" s="485"/>
      <c r="F514" s="339"/>
      <c r="G514" s="339"/>
      <c r="H514" s="339"/>
      <c r="I514" s="339"/>
      <c r="J514" s="339"/>
      <c r="K514" s="339"/>
      <c r="L514" s="339"/>
      <c r="M514" s="339"/>
      <c r="N514" s="339"/>
      <c r="O514" s="339"/>
      <c r="P514" s="339"/>
      <c r="Q514" s="339"/>
      <c r="R514" s="339"/>
      <c r="S514" s="339"/>
      <c r="T514" s="339"/>
      <c r="U514" s="339"/>
      <c r="V514" s="339"/>
      <c r="W514" s="339"/>
      <c r="X514" s="339"/>
    </row>
    <row r="515" spans="1:24" ht="12.75" customHeight="1">
      <c r="A515" s="339"/>
      <c r="B515" s="484"/>
      <c r="C515" s="339"/>
      <c r="D515" s="485"/>
      <c r="E515" s="485"/>
      <c r="F515" s="339"/>
      <c r="G515" s="339"/>
      <c r="H515" s="339"/>
      <c r="I515" s="339"/>
      <c r="J515" s="339"/>
      <c r="K515" s="339"/>
      <c r="L515" s="339"/>
      <c r="M515" s="339"/>
      <c r="N515" s="339"/>
      <c r="O515" s="339"/>
      <c r="P515" s="339"/>
      <c r="Q515" s="339"/>
      <c r="R515" s="339"/>
      <c r="S515" s="339"/>
      <c r="T515" s="339"/>
      <c r="U515" s="339"/>
      <c r="V515" s="339"/>
      <c r="W515" s="339"/>
      <c r="X515" s="339"/>
    </row>
    <row r="516" spans="1:24" ht="12.75" customHeight="1">
      <c r="A516" s="339"/>
      <c r="B516" s="484"/>
      <c r="C516" s="339"/>
      <c r="D516" s="485"/>
      <c r="E516" s="485"/>
      <c r="F516" s="339"/>
      <c r="G516" s="339"/>
      <c r="H516" s="339"/>
      <c r="I516" s="339"/>
      <c r="J516" s="339"/>
      <c r="K516" s="339"/>
      <c r="L516" s="339"/>
      <c r="M516" s="339"/>
      <c r="N516" s="339"/>
      <c r="O516" s="339"/>
      <c r="P516" s="339"/>
      <c r="Q516" s="339"/>
      <c r="R516" s="339"/>
      <c r="S516" s="339"/>
      <c r="T516" s="339"/>
      <c r="U516" s="339"/>
      <c r="V516" s="339"/>
      <c r="W516" s="339"/>
      <c r="X516" s="339"/>
    </row>
    <row r="517" spans="1:24" ht="12.75" customHeight="1">
      <c r="A517" s="339"/>
      <c r="B517" s="484"/>
      <c r="C517" s="339"/>
      <c r="D517" s="485"/>
      <c r="E517" s="485"/>
      <c r="F517" s="339"/>
      <c r="G517" s="339"/>
      <c r="H517" s="339"/>
      <c r="I517" s="339"/>
      <c r="J517" s="339"/>
      <c r="K517" s="339"/>
      <c r="L517" s="339"/>
      <c r="M517" s="339"/>
      <c r="N517" s="339"/>
      <c r="O517" s="339"/>
      <c r="P517" s="339"/>
      <c r="Q517" s="339"/>
      <c r="R517" s="339"/>
      <c r="S517" s="339"/>
      <c r="T517" s="339"/>
      <c r="U517" s="339"/>
      <c r="V517" s="339"/>
      <c r="W517" s="339"/>
      <c r="X517" s="339"/>
    </row>
    <row r="518" spans="1:24" ht="12.75" customHeight="1">
      <c r="A518" s="339"/>
      <c r="B518" s="484"/>
      <c r="C518" s="339"/>
      <c r="D518" s="485"/>
      <c r="E518" s="485"/>
      <c r="F518" s="339"/>
      <c r="G518" s="339"/>
      <c r="H518" s="339"/>
      <c r="I518" s="339"/>
      <c r="J518" s="339"/>
      <c r="K518" s="339"/>
      <c r="L518" s="339"/>
      <c r="M518" s="339"/>
      <c r="N518" s="339"/>
      <c r="O518" s="339"/>
      <c r="P518" s="339"/>
      <c r="Q518" s="339"/>
      <c r="R518" s="339"/>
      <c r="S518" s="339"/>
      <c r="T518" s="339"/>
      <c r="U518" s="339"/>
      <c r="V518" s="339"/>
      <c r="W518" s="339"/>
      <c r="X518" s="339"/>
    </row>
    <row r="519" spans="1:24" ht="12.75" customHeight="1">
      <c r="A519" s="339"/>
      <c r="B519" s="484"/>
      <c r="C519" s="339"/>
      <c r="D519" s="485"/>
      <c r="E519" s="485"/>
      <c r="F519" s="339"/>
      <c r="G519" s="339"/>
      <c r="H519" s="339"/>
      <c r="I519" s="339"/>
      <c r="J519" s="339"/>
      <c r="K519" s="339"/>
      <c r="L519" s="339"/>
      <c r="M519" s="339"/>
      <c r="N519" s="339"/>
      <c r="O519" s="339"/>
      <c r="P519" s="339"/>
      <c r="Q519" s="339"/>
      <c r="R519" s="339"/>
      <c r="S519" s="339"/>
      <c r="T519" s="339"/>
      <c r="U519" s="339"/>
      <c r="V519" s="339"/>
      <c r="W519" s="339"/>
      <c r="X519" s="339"/>
    </row>
    <row r="520" spans="1:24" ht="12.75" customHeight="1">
      <c r="A520" s="339"/>
      <c r="B520" s="484"/>
      <c r="C520" s="339"/>
      <c r="D520" s="485"/>
      <c r="E520" s="485"/>
      <c r="F520" s="339"/>
      <c r="G520" s="339"/>
      <c r="H520" s="339"/>
      <c r="I520" s="339"/>
      <c r="J520" s="339"/>
      <c r="K520" s="339"/>
      <c r="L520" s="339"/>
      <c r="M520" s="339"/>
      <c r="N520" s="339"/>
      <c r="O520" s="339"/>
      <c r="P520" s="339"/>
      <c r="Q520" s="339"/>
      <c r="R520" s="339"/>
      <c r="S520" s="339"/>
      <c r="T520" s="339"/>
      <c r="U520" s="339"/>
      <c r="V520" s="339"/>
      <c r="W520" s="339"/>
      <c r="X520" s="339"/>
    </row>
    <row r="521" spans="1:24" ht="12.75" customHeight="1">
      <c r="A521" s="339"/>
      <c r="B521" s="484"/>
      <c r="C521" s="339"/>
      <c r="D521" s="485"/>
      <c r="E521" s="485"/>
      <c r="F521" s="339"/>
      <c r="G521" s="339"/>
      <c r="H521" s="339"/>
      <c r="I521" s="339"/>
      <c r="J521" s="339"/>
      <c r="K521" s="339"/>
      <c r="L521" s="339"/>
      <c r="M521" s="339"/>
      <c r="N521" s="339"/>
      <c r="O521" s="339"/>
      <c r="P521" s="339"/>
      <c r="Q521" s="339"/>
      <c r="R521" s="339"/>
      <c r="S521" s="339"/>
      <c r="T521" s="339"/>
      <c r="U521" s="339"/>
      <c r="V521" s="339"/>
      <c r="W521" s="339"/>
      <c r="X521" s="339"/>
    </row>
    <row r="522" spans="1:24" ht="12.75" customHeight="1">
      <c r="A522" s="339"/>
      <c r="B522" s="484"/>
      <c r="C522" s="339"/>
      <c r="D522" s="485"/>
      <c r="E522" s="485"/>
      <c r="F522" s="339"/>
      <c r="G522" s="339"/>
      <c r="H522" s="339"/>
      <c r="I522" s="339"/>
      <c r="J522" s="339"/>
      <c r="K522" s="339"/>
      <c r="L522" s="339"/>
      <c r="M522" s="339"/>
      <c r="N522" s="339"/>
      <c r="O522" s="339"/>
      <c r="P522" s="339"/>
      <c r="Q522" s="339"/>
      <c r="R522" s="339"/>
      <c r="S522" s="339"/>
      <c r="T522" s="339"/>
      <c r="U522" s="339"/>
      <c r="V522" s="339"/>
      <c r="W522" s="339"/>
      <c r="X522" s="339"/>
    </row>
    <row r="523" spans="1:24" ht="12.75" customHeight="1">
      <c r="A523" s="339"/>
      <c r="B523" s="484"/>
      <c r="C523" s="339"/>
      <c r="D523" s="485"/>
      <c r="E523" s="485"/>
      <c r="F523" s="339"/>
      <c r="G523" s="339"/>
      <c r="H523" s="339"/>
      <c r="I523" s="339"/>
      <c r="J523" s="339"/>
      <c r="K523" s="339"/>
      <c r="L523" s="339"/>
      <c r="M523" s="339"/>
      <c r="N523" s="339"/>
      <c r="O523" s="339"/>
      <c r="P523" s="339"/>
      <c r="Q523" s="339"/>
      <c r="R523" s="339"/>
      <c r="S523" s="339"/>
      <c r="T523" s="339"/>
      <c r="U523" s="339"/>
      <c r="V523" s="339"/>
      <c r="W523" s="339"/>
      <c r="X523" s="339"/>
    </row>
    <row r="524" spans="1:24" ht="12.75" customHeight="1">
      <c r="A524" s="339"/>
      <c r="B524" s="484"/>
      <c r="C524" s="339"/>
      <c r="D524" s="485"/>
      <c r="E524" s="485"/>
      <c r="F524" s="339"/>
      <c r="G524" s="339"/>
      <c r="H524" s="339"/>
      <c r="I524" s="339"/>
      <c r="J524" s="339"/>
      <c r="K524" s="339"/>
      <c r="L524" s="339"/>
      <c r="M524" s="339"/>
      <c r="N524" s="339"/>
      <c r="O524" s="339"/>
      <c r="P524" s="339"/>
      <c r="Q524" s="339"/>
      <c r="R524" s="339"/>
      <c r="S524" s="339"/>
      <c r="T524" s="339"/>
      <c r="U524" s="339"/>
      <c r="V524" s="339"/>
      <c r="W524" s="339"/>
      <c r="X524" s="339"/>
    </row>
    <row r="525" spans="1:24" ht="12.75" customHeight="1">
      <c r="A525" s="339"/>
      <c r="B525" s="484"/>
      <c r="C525" s="339"/>
      <c r="D525" s="485"/>
      <c r="E525" s="485"/>
      <c r="F525" s="339"/>
      <c r="G525" s="339"/>
      <c r="H525" s="339"/>
      <c r="I525" s="339"/>
      <c r="J525" s="339"/>
      <c r="K525" s="339"/>
      <c r="L525" s="339"/>
      <c r="M525" s="339"/>
      <c r="N525" s="339"/>
      <c r="O525" s="339"/>
      <c r="P525" s="339"/>
      <c r="Q525" s="339"/>
      <c r="R525" s="339"/>
      <c r="S525" s="339"/>
      <c r="T525" s="339"/>
      <c r="U525" s="339"/>
      <c r="V525" s="339"/>
      <c r="W525" s="339"/>
      <c r="X525" s="339"/>
    </row>
    <row r="526" spans="1:24" ht="12.75" customHeight="1">
      <c r="A526" s="339"/>
      <c r="B526" s="484"/>
      <c r="C526" s="339"/>
      <c r="D526" s="485"/>
      <c r="E526" s="485"/>
      <c r="F526" s="339"/>
      <c r="G526" s="339"/>
      <c r="H526" s="339"/>
      <c r="I526" s="339"/>
      <c r="J526" s="339"/>
      <c r="K526" s="339"/>
      <c r="L526" s="339"/>
      <c r="M526" s="339"/>
      <c r="N526" s="339"/>
      <c r="O526" s="339"/>
      <c r="P526" s="339"/>
      <c r="Q526" s="339"/>
      <c r="R526" s="339"/>
      <c r="S526" s="339"/>
      <c r="T526" s="339"/>
      <c r="U526" s="339"/>
      <c r="V526" s="339"/>
      <c r="W526" s="339"/>
      <c r="X526" s="339"/>
    </row>
    <row r="527" spans="1:24" ht="12.75" customHeight="1">
      <c r="A527" s="339"/>
      <c r="B527" s="484"/>
      <c r="C527" s="339"/>
      <c r="D527" s="485"/>
      <c r="E527" s="485"/>
      <c r="F527" s="339"/>
      <c r="G527" s="339"/>
      <c r="H527" s="339"/>
      <c r="I527" s="339"/>
      <c r="J527" s="339"/>
      <c r="K527" s="339"/>
      <c r="L527" s="339"/>
      <c r="M527" s="339"/>
      <c r="N527" s="339"/>
      <c r="O527" s="339"/>
      <c r="P527" s="339"/>
      <c r="Q527" s="339"/>
      <c r="R527" s="339"/>
      <c r="S527" s="339"/>
      <c r="T527" s="339"/>
      <c r="U527" s="339"/>
      <c r="V527" s="339"/>
      <c r="W527" s="339"/>
      <c r="X527" s="339"/>
    </row>
    <row r="528" spans="1:24" ht="12.75" customHeight="1">
      <c r="A528" s="339"/>
      <c r="B528" s="484"/>
      <c r="C528" s="339"/>
      <c r="D528" s="485"/>
      <c r="E528" s="485"/>
      <c r="F528" s="339"/>
      <c r="G528" s="339"/>
      <c r="H528" s="339"/>
      <c r="I528" s="339"/>
      <c r="J528" s="339"/>
      <c r="K528" s="339"/>
      <c r="L528" s="339"/>
      <c r="M528" s="339"/>
      <c r="N528" s="339"/>
      <c r="O528" s="339"/>
      <c r="P528" s="339"/>
      <c r="Q528" s="339"/>
      <c r="R528" s="339"/>
      <c r="S528" s="339"/>
      <c r="T528" s="339"/>
      <c r="U528" s="339"/>
      <c r="V528" s="339"/>
      <c r="W528" s="339"/>
      <c r="X528" s="339"/>
    </row>
    <row r="529" spans="1:24" ht="12.75" customHeight="1">
      <c r="A529" s="339"/>
      <c r="B529" s="484"/>
      <c r="C529" s="339"/>
      <c r="D529" s="485"/>
      <c r="E529" s="485"/>
      <c r="F529" s="339"/>
      <c r="G529" s="339"/>
      <c r="H529" s="339"/>
      <c r="I529" s="339"/>
      <c r="J529" s="339"/>
      <c r="K529" s="339"/>
      <c r="L529" s="339"/>
      <c r="M529" s="339"/>
      <c r="N529" s="339"/>
      <c r="O529" s="339"/>
      <c r="P529" s="339"/>
      <c r="Q529" s="339"/>
      <c r="R529" s="339"/>
      <c r="S529" s="339"/>
      <c r="T529" s="339"/>
      <c r="U529" s="339"/>
      <c r="V529" s="339"/>
      <c r="W529" s="339"/>
      <c r="X529" s="339"/>
    </row>
    <row r="530" spans="1:24" ht="12.75" customHeight="1">
      <c r="A530" s="339"/>
      <c r="B530" s="484"/>
      <c r="C530" s="339"/>
      <c r="D530" s="485"/>
      <c r="E530" s="485"/>
      <c r="F530" s="339"/>
      <c r="G530" s="339"/>
      <c r="H530" s="339"/>
      <c r="I530" s="339"/>
      <c r="J530" s="339"/>
      <c r="K530" s="339"/>
      <c r="L530" s="339"/>
      <c r="M530" s="339"/>
      <c r="N530" s="339"/>
      <c r="O530" s="339"/>
      <c r="P530" s="339"/>
      <c r="Q530" s="339"/>
      <c r="R530" s="339"/>
      <c r="S530" s="339"/>
      <c r="T530" s="339"/>
      <c r="U530" s="339"/>
      <c r="V530" s="339"/>
      <c r="W530" s="339"/>
      <c r="X530" s="339"/>
    </row>
    <row r="531" spans="1:24" ht="12.75" customHeight="1">
      <c r="A531" s="339"/>
      <c r="B531" s="484"/>
      <c r="C531" s="339"/>
      <c r="D531" s="485"/>
      <c r="E531" s="485"/>
      <c r="F531" s="339"/>
      <c r="G531" s="339"/>
      <c r="H531" s="339"/>
      <c r="I531" s="339"/>
      <c r="J531" s="339"/>
      <c r="K531" s="339"/>
      <c r="L531" s="339"/>
      <c r="M531" s="339"/>
      <c r="N531" s="339"/>
      <c r="O531" s="339"/>
      <c r="P531" s="339"/>
      <c r="Q531" s="339"/>
      <c r="R531" s="339"/>
      <c r="S531" s="339"/>
      <c r="T531" s="339"/>
      <c r="U531" s="339"/>
      <c r="V531" s="339"/>
      <c r="W531" s="339"/>
      <c r="X531" s="339"/>
    </row>
    <row r="532" spans="1:24" ht="12.75" customHeight="1">
      <c r="A532" s="339"/>
      <c r="B532" s="484"/>
      <c r="C532" s="339"/>
      <c r="D532" s="485"/>
      <c r="E532" s="485"/>
      <c r="F532" s="339"/>
      <c r="G532" s="339"/>
      <c r="H532" s="339"/>
      <c r="I532" s="339"/>
      <c r="J532" s="339"/>
      <c r="K532" s="339"/>
      <c r="L532" s="339"/>
      <c r="M532" s="339"/>
      <c r="N532" s="339"/>
      <c r="O532" s="339"/>
      <c r="P532" s="339"/>
      <c r="Q532" s="339"/>
      <c r="R532" s="339"/>
      <c r="S532" s="339"/>
      <c r="T532" s="339"/>
      <c r="U532" s="339"/>
      <c r="V532" s="339"/>
      <c r="W532" s="339"/>
      <c r="X532" s="339"/>
    </row>
    <row r="533" spans="1:24" ht="12.75" customHeight="1">
      <c r="A533" s="339"/>
      <c r="B533" s="484"/>
      <c r="C533" s="339"/>
      <c r="D533" s="485"/>
      <c r="E533" s="485"/>
      <c r="F533" s="339"/>
      <c r="G533" s="339"/>
      <c r="H533" s="339"/>
      <c r="I533" s="339"/>
      <c r="J533" s="339"/>
      <c r="K533" s="339"/>
      <c r="L533" s="339"/>
      <c r="M533" s="339"/>
      <c r="N533" s="339"/>
      <c r="O533" s="339"/>
      <c r="P533" s="339"/>
      <c r="Q533" s="339"/>
      <c r="R533" s="339"/>
      <c r="S533" s="339"/>
      <c r="T533" s="339"/>
      <c r="U533" s="339"/>
      <c r="V533" s="339"/>
      <c r="W533" s="339"/>
      <c r="X533" s="339"/>
    </row>
    <row r="534" spans="1:24" ht="12.75" customHeight="1">
      <c r="A534" s="339"/>
      <c r="B534" s="484"/>
      <c r="C534" s="339"/>
      <c r="D534" s="485"/>
      <c r="E534" s="485"/>
      <c r="F534" s="339"/>
      <c r="G534" s="339"/>
      <c r="H534" s="339"/>
      <c r="I534" s="339"/>
      <c r="J534" s="339"/>
      <c r="K534" s="339"/>
      <c r="L534" s="339"/>
      <c r="M534" s="339"/>
      <c r="N534" s="339"/>
      <c r="O534" s="339"/>
      <c r="P534" s="339"/>
      <c r="Q534" s="339"/>
      <c r="R534" s="339"/>
      <c r="S534" s="339"/>
      <c r="T534" s="339"/>
      <c r="U534" s="339"/>
      <c r="V534" s="339"/>
      <c r="W534" s="339"/>
      <c r="X534" s="339"/>
    </row>
    <row r="535" spans="1:24" ht="12.75" customHeight="1">
      <c r="A535" s="339"/>
      <c r="B535" s="484"/>
      <c r="C535" s="339"/>
      <c r="D535" s="485"/>
      <c r="E535" s="485"/>
      <c r="F535" s="339"/>
      <c r="G535" s="339"/>
      <c r="H535" s="339"/>
      <c r="I535" s="339"/>
      <c r="J535" s="339"/>
      <c r="K535" s="339"/>
      <c r="L535" s="339"/>
      <c r="M535" s="339"/>
      <c r="N535" s="339"/>
      <c r="O535" s="339"/>
      <c r="P535" s="339"/>
      <c r="Q535" s="339"/>
      <c r="R535" s="339"/>
      <c r="S535" s="339"/>
      <c r="T535" s="339"/>
      <c r="U535" s="339"/>
      <c r="V535" s="339"/>
      <c r="W535" s="339"/>
      <c r="X535" s="339"/>
    </row>
    <row r="536" spans="1:24" ht="12.75" customHeight="1">
      <c r="A536" s="339"/>
      <c r="B536" s="484"/>
      <c r="C536" s="339"/>
      <c r="D536" s="485"/>
      <c r="E536" s="485"/>
      <c r="F536" s="339"/>
      <c r="G536" s="339"/>
      <c r="H536" s="339"/>
      <c r="I536" s="339"/>
      <c r="J536" s="339"/>
      <c r="K536" s="339"/>
      <c r="L536" s="339"/>
      <c r="M536" s="339"/>
      <c r="N536" s="339"/>
      <c r="O536" s="339"/>
      <c r="P536" s="339"/>
      <c r="Q536" s="339"/>
      <c r="R536" s="339"/>
      <c r="S536" s="339"/>
      <c r="T536" s="339"/>
      <c r="U536" s="339"/>
      <c r="V536" s="339"/>
      <c r="W536" s="339"/>
      <c r="X536" s="339"/>
    </row>
    <row r="537" spans="1:24" ht="12.75" customHeight="1">
      <c r="A537" s="339"/>
      <c r="B537" s="484"/>
      <c r="C537" s="339"/>
      <c r="D537" s="485"/>
      <c r="E537" s="485"/>
      <c r="F537" s="339"/>
      <c r="G537" s="339"/>
      <c r="H537" s="339"/>
      <c r="I537" s="339"/>
      <c r="J537" s="339"/>
      <c r="K537" s="339"/>
      <c r="L537" s="339"/>
      <c r="M537" s="339"/>
      <c r="N537" s="339"/>
      <c r="O537" s="339"/>
      <c r="P537" s="339"/>
      <c r="Q537" s="339"/>
      <c r="R537" s="339"/>
      <c r="S537" s="339"/>
      <c r="T537" s="339"/>
      <c r="U537" s="339"/>
      <c r="V537" s="339"/>
      <c r="W537" s="339"/>
      <c r="X537" s="339"/>
    </row>
    <row r="538" spans="1:24" ht="12.75" customHeight="1">
      <c r="A538" s="339"/>
      <c r="B538" s="484"/>
      <c r="C538" s="339"/>
      <c r="D538" s="485"/>
      <c r="E538" s="485"/>
      <c r="F538" s="339"/>
      <c r="G538" s="339"/>
      <c r="H538" s="339"/>
      <c r="I538" s="339"/>
      <c r="J538" s="339"/>
      <c r="K538" s="339"/>
      <c r="L538" s="339"/>
      <c r="M538" s="339"/>
      <c r="N538" s="339"/>
      <c r="O538" s="339"/>
      <c r="P538" s="339"/>
      <c r="Q538" s="339"/>
      <c r="R538" s="339"/>
      <c r="S538" s="339"/>
      <c r="T538" s="339"/>
      <c r="U538" s="339"/>
      <c r="V538" s="339"/>
      <c r="W538" s="339"/>
      <c r="X538" s="339"/>
    </row>
    <row r="539" spans="1:24" ht="12.75" customHeight="1">
      <c r="A539" s="339"/>
      <c r="B539" s="484"/>
      <c r="C539" s="339"/>
      <c r="D539" s="485"/>
      <c r="E539" s="485"/>
      <c r="F539" s="339"/>
      <c r="G539" s="339"/>
      <c r="H539" s="339"/>
      <c r="I539" s="339"/>
      <c r="J539" s="339"/>
      <c r="K539" s="339"/>
      <c r="L539" s="339"/>
      <c r="M539" s="339"/>
      <c r="N539" s="339"/>
      <c r="O539" s="339"/>
      <c r="P539" s="339"/>
      <c r="Q539" s="339"/>
      <c r="R539" s="339"/>
      <c r="S539" s="339"/>
      <c r="T539" s="339"/>
      <c r="U539" s="339"/>
      <c r="V539" s="339"/>
      <c r="W539" s="339"/>
      <c r="X539" s="339"/>
    </row>
    <row r="540" spans="1:24" ht="12.75" customHeight="1">
      <c r="A540" s="339"/>
      <c r="B540" s="484"/>
      <c r="C540" s="339"/>
      <c r="D540" s="485"/>
      <c r="E540" s="485"/>
      <c r="F540" s="339"/>
      <c r="G540" s="339"/>
      <c r="H540" s="339"/>
      <c r="I540" s="339"/>
      <c r="J540" s="339"/>
      <c r="K540" s="339"/>
      <c r="L540" s="339"/>
      <c r="M540" s="339"/>
      <c r="N540" s="339"/>
      <c r="O540" s="339"/>
      <c r="P540" s="339"/>
      <c r="Q540" s="339"/>
      <c r="R540" s="339"/>
      <c r="S540" s="339"/>
      <c r="T540" s="339"/>
      <c r="U540" s="339"/>
      <c r="V540" s="339"/>
      <c r="W540" s="339"/>
      <c r="X540" s="339"/>
    </row>
    <row r="541" spans="1:24" ht="12.75" customHeight="1">
      <c r="A541" s="339"/>
      <c r="B541" s="484"/>
      <c r="C541" s="339"/>
      <c r="D541" s="485"/>
      <c r="E541" s="485"/>
      <c r="F541" s="339"/>
      <c r="G541" s="339"/>
      <c r="H541" s="339"/>
      <c r="I541" s="339"/>
      <c r="J541" s="339"/>
      <c r="K541" s="339"/>
      <c r="L541" s="339"/>
      <c r="M541" s="339"/>
      <c r="N541" s="339"/>
      <c r="O541" s="339"/>
      <c r="P541" s="339"/>
      <c r="Q541" s="339"/>
      <c r="R541" s="339"/>
      <c r="S541" s="339"/>
      <c r="T541" s="339"/>
      <c r="U541" s="339"/>
      <c r="V541" s="339"/>
      <c r="W541" s="339"/>
      <c r="X541" s="339"/>
    </row>
    <row r="542" spans="1:24" ht="12.75" customHeight="1">
      <c r="A542" s="339"/>
      <c r="B542" s="484"/>
      <c r="C542" s="339"/>
      <c r="D542" s="485"/>
      <c r="E542" s="485"/>
      <c r="F542" s="339"/>
      <c r="G542" s="339"/>
      <c r="H542" s="339"/>
      <c r="I542" s="339"/>
      <c r="J542" s="339"/>
      <c r="K542" s="339"/>
      <c r="L542" s="339"/>
      <c r="M542" s="339"/>
      <c r="N542" s="339"/>
      <c r="O542" s="339"/>
      <c r="P542" s="339"/>
      <c r="Q542" s="339"/>
      <c r="R542" s="339"/>
      <c r="S542" s="339"/>
      <c r="T542" s="339"/>
      <c r="U542" s="339"/>
      <c r="V542" s="339"/>
      <c r="W542" s="339"/>
      <c r="X542" s="339"/>
    </row>
    <row r="543" spans="1:24" ht="12.75" customHeight="1">
      <c r="A543" s="339"/>
      <c r="B543" s="484"/>
      <c r="C543" s="339"/>
      <c r="D543" s="485"/>
      <c r="E543" s="485"/>
      <c r="F543" s="339"/>
      <c r="G543" s="339"/>
      <c r="H543" s="339"/>
      <c r="I543" s="339"/>
      <c r="J543" s="339"/>
      <c r="K543" s="339"/>
      <c r="L543" s="339"/>
      <c r="M543" s="339"/>
      <c r="N543" s="339"/>
      <c r="O543" s="339"/>
      <c r="P543" s="339"/>
      <c r="Q543" s="339"/>
      <c r="R543" s="339"/>
      <c r="S543" s="339"/>
      <c r="T543" s="339"/>
      <c r="U543" s="339"/>
      <c r="V543" s="339"/>
      <c r="W543" s="339"/>
      <c r="X543" s="339"/>
    </row>
    <row r="544" spans="1:24" ht="12.75" customHeight="1">
      <c r="A544" s="339"/>
      <c r="B544" s="484"/>
      <c r="C544" s="339"/>
      <c r="D544" s="485"/>
      <c r="E544" s="485"/>
      <c r="F544" s="339"/>
      <c r="G544" s="339"/>
      <c r="H544" s="339"/>
      <c r="I544" s="339"/>
      <c r="J544" s="339"/>
      <c r="K544" s="339"/>
      <c r="L544" s="339"/>
      <c r="M544" s="339"/>
      <c r="N544" s="339"/>
      <c r="O544" s="339"/>
      <c r="P544" s="339"/>
      <c r="Q544" s="339"/>
      <c r="R544" s="339"/>
      <c r="S544" s="339"/>
      <c r="T544" s="339"/>
      <c r="U544" s="339"/>
      <c r="V544" s="339"/>
      <c r="W544" s="339"/>
      <c r="X544" s="339"/>
    </row>
    <row r="545" spans="1:24" ht="12.75" customHeight="1">
      <c r="A545" s="339"/>
      <c r="B545" s="484"/>
      <c r="C545" s="339"/>
      <c r="D545" s="485"/>
      <c r="E545" s="485"/>
      <c r="F545" s="339"/>
      <c r="G545" s="339"/>
      <c r="H545" s="339"/>
      <c r="I545" s="339"/>
      <c r="J545" s="339"/>
      <c r="K545" s="339"/>
      <c r="L545" s="339"/>
      <c r="M545" s="339"/>
      <c r="N545" s="339"/>
      <c r="O545" s="339"/>
      <c r="P545" s="339"/>
      <c r="Q545" s="339"/>
      <c r="R545" s="339"/>
      <c r="S545" s="339"/>
      <c r="T545" s="339"/>
      <c r="U545" s="339"/>
      <c r="V545" s="339"/>
      <c r="W545" s="339"/>
      <c r="X545" s="339"/>
    </row>
    <row r="546" spans="1:24" ht="12.75" customHeight="1">
      <c r="A546" s="339"/>
      <c r="B546" s="484"/>
      <c r="C546" s="339"/>
      <c r="D546" s="485"/>
      <c r="E546" s="485"/>
      <c r="F546" s="339"/>
      <c r="G546" s="339"/>
      <c r="H546" s="339"/>
      <c r="I546" s="339"/>
      <c r="J546" s="339"/>
      <c r="K546" s="339"/>
      <c r="L546" s="339"/>
      <c r="M546" s="339"/>
      <c r="N546" s="339"/>
      <c r="O546" s="339"/>
      <c r="P546" s="339"/>
      <c r="Q546" s="339"/>
      <c r="R546" s="339"/>
      <c r="S546" s="339"/>
      <c r="T546" s="339"/>
      <c r="U546" s="339"/>
      <c r="V546" s="339"/>
      <c r="W546" s="339"/>
      <c r="X546" s="339"/>
    </row>
    <row r="547" spans="1:24" ht="12.75" customHeight="1">
      <c r="A547" s="339"/>
      <c r="B547" s="484"/>
      <c r="C547" s="339"/>
      <c r="D547" s="485"/>
      <c r="E547" s="485"/>
      <c r="F547" s="339"/>
      <c r="G547" s="339"/>
      <c r="H547" s="339"/>
      <c r="I547" s="339"/>
      <c r="J547" s="339"/>
      <c r="K547" s="339"/>
      <c r="L547" s="339"/>
      <c r="M547" s="339"/>
      <c r="N547" s="339"/>
      <c r="O547" s="339"/>
      <c r="P547" s="339"/>
      <c r="Q547" s="339"/>
      <c r="R547" s="339"/>
      <c r="S547" s="339"/>
      <c r="T547" s="339"/>
      <c r="U547" s="339"/>
      <c r="V547" s="339"/>
      <c r="W547" s="339"/>
      <c r="X547" s="339"/>
    </row>
    <row r="548" spans="1:24" ht="12.75" customHeight="1">
      <c r="A548" s="339"/>
      <c r="B548" s="484"/>
      <c r="C548" s="339"/>
      <c r="D548" s="485"/>
      <c r="E548" s="485"/>
      <c r="F548" s="339"/>
      <c r="G548" s="339"/>
      <c r="H548" s="339"/>
      <c r="I548" s="339"/>
      <c r="J548" s="339"/>
      <c r="K548" s="339"/>
      <c r="L548" s="339"/>
      <c r="M548" s="339"/>
      <c r="N548" s="339"/>
      <c r="O548" s="339"/>
      <c r="P548" s="339"/>
      <c r="Q548" s="339"/>
      <c r="R548" s="339"/>
      <c r="S548" s="339"/>
      <c r="T548" s="339"/>
      <c r="U548" s="339"/>
      <c r="V548" s="339"/>
      <c r="W548" s="339"/>
      <c r="X548" s="339"/>
    </row>
    <row r="549" spans="1:24" ht="12.75" customHeight="1">
      <c r="A549" s="339"/>
      <c r="B549" s="484"/>
      <c r="C549" s="339"/>
      <c r="D549" s="485"/>
      <c r="E549" s="485"/>
      <c r="F549" s="339"/>
      <c r="G549" s="339"/>
      <c r="H549" s="339"/>
      <c r="I549" s="339"/>
      <c r="J549" s="339"/>
      <c r="K549" s="339"/>
      <c r="L549" s="339"/>
      <c r="M549" s="339"/>
      <c r="N549" s="339"/>
      <c r="O549" s="339"/>
      <c r="P549" s="339"/>
      <c r="Q549" s="339"/>
      <c r="R549" s="339"/>
      <c r="S549" s="339"/>
      <c r="T549" s="339"/>
      <c r="U549" s="339"/>
      <c r="V549" s="339"/>
      <c r="W549" s="339"/>
      <c r="X549" s="339"/>
    </row>
    <row r="550" spans="1:24" ht="12.75" customHeight="1">
      <c r="A550" s="339"/>
      <c r="B550" s="484"/>
      <c r="C550" s="339"/>
      <c r="D550" s="485"/>
      <c r="E550" s="485"/>
      <c r="F550" s="339"/>
      <c r="G550" s="339"/>
      <c r="H550" s="339"/>
      <c r="I550" s="339"/>
      <c r="J550" s="339"/>
      <c r="K550" s="339"/>
      <c r="L550" s="339"/>
      <c r="M550" s="339"/>
      <c r="N550" s="339"/>
      <c r="O550" s="339"/>
      <c r="P550" s="339"/>
      <c r="Q550" s="339"/>
      <c r="R550" s="339"/>
      <c r="S550" s="339"/>
      <c r="T550" s="339"/>
      <c r="U550" s="339"/>
      <c r="V550" s="339"/>
      <c r="W550" s="339"/>
      <c r="X550" s="339"/>
    </row>
    <row r="551" spans="1:24" ht="12.75" customHeight="1">
      <c r="A551" s="339"/>
      <c r="B551" s="484"/>
      <c r="C551" s="339"/>
      <c r="D551" s="485"/>
      <c r="E551" s="485"/>
      <c r="F551" s="339"/>
      <c r="G551" s="339"/>
      <c r="H551" s="339"/>
      <c r="I551" s="339"/>
      <c r="J551" s="339"/>
      <c r="K551" s="339"/>
      <c r="L551" s="339"/>
      <c r="M551" s="339"/>
      <c r="N551" s="339"/>
      <c r="O551" s="339"/>
      <c r="P551" s="339"/>
      <c r="Q551" s="339"/>
      <c r="R551" s="339"/>
      <c r="S551" s="339"/>
      <c r="T551" s="339"/>
      <c r="U551" s="339"/>
      <c r="V551" s="339"/>
      <c r="W551" s="339"/>
      <c r="X551" s="339"/>
    </row>
    <row r="552" spans="1:24" ht="12.75" customHeight="1">
      <c r="A552" s="339"/>
      <c r="B552" s="484"/>
      <c r="C552" s="339"/>
      <c r="D552" s="485"/>
      <c r="E552" s="485"/>
      <c r="F552" s="339"/>
      <c r="G552" s="339"/>
      <c r="H552" s="339"/>
      <c r="I552" s="339"/>
      <c r="J552" s="339"/>
      <c r="K552" s="339"/>
      <c r="L552" s="339"/>
      <c r="M552" s="339"/>
      <c r="N552" s="339"/>
      <c r="O552" s="339"/>
      <c r="P552" s="339"/>
      <c r="Q552" s="339"/>
      <c r="R552" s="339"/>
      <c r="S552" s="339"/>
      <c r="T552" s="339"/>
      <c r="U552" s="339"/>
      <c r="V552" s="339"/>
      <c r="W552" s="339"/>
      <c r="X552" s="339"/>
    </row>
    <row r="553" spans="1:24" ht="12.75" customHeight="1">
      <c r="A553" s="339"/>
      <c r="B553" s="484"/>
      <c r="C553" s="339"/>
      <c r="D553" s="485"/>
      <c r="E553" s="485"/>
      <c r="F553" s="339"/>
      <c r="G553" s="339"/>
      <c r="H553" s="339"/>
      <c r="I553" s="339"/>
      <c r="J553" s="339"/>
      <c r="K553" s="339"/>
      <c r="L553" s="339"/>
      <c r="M553" s="339"/>
      <c r="N553" s="339"/>
      <c r="O553" s="339"/>
      <c r="P553" s="339"/>
      <c r="Q553" s="339"/>
      <c r="R553" s="339"/>
      <c r="S553" s="339"/>
      <c r="T553" s="339"/>
      <c r="U553" s="339"/>
      <c r="V553" s="339"/>
      <c r="W553" s="339"/>
      <c r="X553" s="339"/>
    </row>
    <row r="554" spans="1:24" ht="12.75" customHeight="1">
      <c r="A554" s="339"/>
      <c r="B554" s="484"/>
      <c r="C554" s="339"/>
      <c r="D554" s="485"/>
      <c r="E554" s="485"/>
      <c r="F554" s="339"/>
      <c r="G554" s="339"/>
      <c r="H554" s="339"/>
      <c r="I554" s="339"/>
      <c r="J554" s="339"/>
      <c r="K554" s="339"/>
      <c r="L554" s="339"/>
      <c r="M554" s="339"/>
      <c r="N554" s="339"/>
      <c r="O554" s="339"/>
      <c r="P554" s="339"/>
      <c r="Q554" s="339"/>
      <c r="R554" s="339"/>
      <c r="S554" s="339"/>
      <c r="T554" s="339"/>
      <c r="U554" s="339"/>
      <c r="V554" s="339"/>
      <c r="W554" s="339"/>
      <c r="X554" s="339"/>
    </row>
    <row r="555" spans="1:24" ht="12.75" customHeight="1">
      <c r="A555" s="339"/>
      <c r="B555" s="484"/>
      <c r="C555" s="339"/>
      <c r="D555" s="485"/>
      <c r="E555" s="485"/>
      <c r="F555" s="339"/>
      <c r="G555" s="339"/>
      <c r="H555" s="339"/>
      <c r="I555" s="339"/>
      <c r="J555" s="339"/>
      <c r="K555" s="339"/>
      <c r="L555" s="339"/>
      <c r="M555" s="339"/>
      <c r="N555" s="339"/>
      <c r="O555" s="339"/>
      <c r="P555" s="339"/>
      <c r="Q555" s="339"/>
      <c r="R555" s="339"/>
      <c r="S555" s="339"/>
      <c r="T555" s="339"/>
      <c r="U555" s="339"/>
      <c r="V555" s="339"/>
      <c r="W555" s="339"/>
      <c r="X555" s="339"/>
    </row>
    <row r="556" spans="1:24" ht="12.75" customHeight="1">
      <c r="A556" s="339"/>
      <c r="B556" s="484"/>
      <c r="C556" s="339"/>
      <c r="D556" s="485"/>
      <c r="E556" s="485"/>
      <c r="F556" s="339"/>
      <c r="G556" s="339"/>
      <c r="H556" s="339"/>
      <c r="I556" s="339"/>
      <c r="J556" s="339"/>
      <c r="K556" s="339"/>
      <c r="L556" s="339"/>
      <c r="M556" s="339"/>
      <c r="N556" s="339"/>
      <c r="O556" s="339"/>
      <c r="P556" s="339"/>
      <c r="Q556" s="339"/>
      <c r="R556" s="339"/>
      <c r="S556" s="339"/>
      <c r="T556" s="339"/>
      <c r="U556" s="339"/>
      <c r="V556" s="339"/>
      <c r="W556" s="339"/>
      <c r="X556" s="339"/>
    </row>
    <row r="557" spans="1:24" ht="12.75" customHeight="1">
      <c r="A557" s="339"/>
      <c r="B557" s="484"/>
      <c r="C557" s="339"/>
      <c r="D557" s="485"/>
      <c r="E557" s="485"/>
      <c r="F557" s="339"/>
      <c r="G557" s="339"/>
      <c r="H557" s="339"/>
      <c r="I557" s="339"/>
      <c r="J557" s="339"/>
      <c r="K557" s="339"/>
      <c r="L557" s="339"/>
      <c r="M557" s="339"/>
      <c r="N557" s="339"/>
      <c r="O557" s="339"/>
      <c r="P557" s="339"/>
      <c r="Q557" s="339"/>
      <c r="R557" s="339"/>
      <c r="S557" s="339"/>
      <c r="T557" s="339"/>
      <c r="U557" s="339"/>
      <c r="V557" s="339"/>
      <c r="W557" s="339"/>
      <c r="X557" s="339"/>
    </row>
    <row r="558" spans="1:24" ht="12.75" customHeight="1">
      <c r="A558" s="339"/>
      <c r="B558" s="484"/>
      <c r="C558" s="339"/>
      <c r="D558" s="485"/>
      <c r="E558" s="485"/>
      <c r="F558" s="339"/>
      <c r="G558" s="339"/>
      <c r="H558" s="339"/>
      <c r="I558" s="339"/>
      <c r="J558" s="339"/>
      <c r="K558" s="339"/>
      <c r="L558" s="339"/>
      <c r="M558" s="339"/>
      <c r="N558" s="339"/>
      <c r="O558" s="339"/>
      <c r="P558" s="339"/>
      <c r="Q558" s="339"/>
      <c r="R558" s="339"/>
      <c r="S558" s="339"/>
      <c r="T558" s="339"/>
      <c r="U558" s="339"/>
      <c r="V558" s="339"/>
      <c r="W558" s="339"/>
      <c r="X558" s="339"/>
    </row>
    <row r="559" spans="1:24" ht="12.75" customHeight="1">
      <c r="A559" s="339"/>
      <c r="B559" s="484"/>
      <c r="C559" s="339"/>
      <c r="D559" s="485"/>
      <c r="E559" s="485"/>
      <c r="F559" s="339"/>
      <c r="G559" s="339"/>
      <c r="H559" s="339"/>
      <c r="I559" s="339"/>
      <c r="J559" s="339"/>
      <c r="K559" s="339"/>
      <c r="L559" s="339"/>
      <c r="M559" s="339"/>
      <c r="N559" s="339"/>
      <c r="O559" s="339"/>
      <c r="P559" s="339"/>
      <c r="Q559" s="339"/>
      <c r="R559" s="339"/>
      <c r="S559" s="339"/>
      <c r="T559" s="339"/>
      <c r="U559" s="339"/>
      <c r="V559" s="339"/>
      <c r="W559" s="339"/>
      <c r="X559" s="339"/>
    </row>
    <row r="560" spans="1:24" ht="12.75" customHeight="1">
      <c r="A560" s="339"/>
      <c r="B560" s="484"/>
      <c r="C560" s="339"/>
      <c r="D560" s="485"/>
      <c r="E560" s="485"/>
      <c r="F560" s="339"/>
      <c r="G560" s="339"/>
      <c r="H560" s="339"/>
      <c r="I560" s="339"/>
      <c r="J560" s="339"/>
      <c r="K560" s="339"/>
      <c r="L560" s="339"/>
      <c r="M560" s="339"/>
      <c r="N560" s="339"/>
      <c r="O560" s="339"/>
      <c r="P560" s="339"/>
      <c r="Q560" s="339"/>
      <c r="R560" s="339"/>
      <c r="S560" s="339"/>
      <c r="T560" s="339"/>
      <c r="U560" s="339"/>
      <c r="V560" s="339"/>
      <c r="W560" s="339"/>
      <c r="X560" s="339"/>
    </row>
    <row r="561" spans="1:24" ht="12.75" customHeight="1">
      <c r="A561" s="339"/>
      <c r="B561" s="484"/>
      <c r="C561" s="339"/>
      <c r="D561" s="485"/>
      <c r="E561" s="485"/>
      <c r="F561" s="339"/>
      <c r="G561" s="339"/>
      <c r="H561" s="339"/>
      <c r="I561" s="339"/>
      <c r="J561" s="339"/>
      <c r="K561" s="339"/>
      <c r="L561" s="339"/>
      <c r="M561" s="339"/>
      <c r="N561" s="339"/>
      <c r="O561" s="339"/>
      <c r="P561" s="339"/>
      <c r="Q561" s="339"/>
      <c r="R561" s="339"/>
      <c r="S561" s="339"/>
      <c r="T561" s="339"/>
      <c r="U561" s="339"/>
      <c r="V561" s="339"/>
      <c r="W561" s="339"/>
      <c r="X561" s="339"/>
    </row>
    <row r="562" spans="1:24" ht="12.75" customHeight="1">
      <c r="A562" s="339"/>
      <c r="B562" s="484"/>
      <c r="C562" s="339"/>
      <c r="D562" s="485"/>
      <c r="E562" s="485"/>
      <c r="F562" s="339"/>
      <c r="G562" s="339"/>
      <c r="H562" s="339"/>
      <c r="I562" s="339"/>
      <c r="J562" s="339"/>
      <c r="K562" s="339"/>
      <c r="L562" s="339"/>
      <c r="M562" s="339"/>
      <c r="N562" s="339"/>
      <c r="O562" s="339"/>
      <c r="P562" s="339"/>
      <c r="Q562" s="339"/>
      <c r="R562" s="339"/>
      <c r="S562" s="339"/>
      <c r="T562" s="339"/>
      <c r="U562" s="339"/>
      <c r="V562" s="339"/>
      <c r="W562" s="339"/>
      <c r="X562" s="339"/>
    </row>
    <row r="563" spans="1:24" ht="12.75" customHeight="1">
      <c r="A563" s="339"/>
      <c r="B563" s="484"/>
      <c r="C563" s="339"/>
      <c r="D563" s="485"/>
      <c r="E563" s="485"/>
      <c r="F563" s="339"/>
      <c r="G563" s="339"/>
      <c r="H563" s="339"/>
      <c r="I563" s="339"/>
      <c r="J563" s="339"/>
      <c r="K563" s="339"/>
      <c r="L563" s="339"/>
      <c r="M563" s="339"/>
      <c r="N563" s="339"/>
      <c r="O563" s="339"/>
      <c r="P563" s="339"/>
      <c r="Q563" s="339"/>
      <c r="R563" s="339"/>
      <c r="S563" s="339"/>
      <c r="T563" s="339"/>
      <c r="U563" s="339"/>
      <c r="V563" s="339"/>
      <c r="W563" s="339"/>
      <c r="X563" s="339"/>
    </row>
    <row r="564" spans="1:24" ht="12.75" customHeight="1">
      <c r="A564" s="339"/>
      <c r="B564" s="484"/>
      <c r="C564" s="339"/>
      <c r="D564" s="485"/>
      <c r="E564" s="485"/>
      <c r="F564" s="339"/>
      <c r="G564" s="339"/>
      <c r="H564" s="339"/>
      <c r="I564" s="339"/>
      <c r="J564" s="339"/>
      <c r="K564" s="339"/>
      <c r="L564" s="339"/>
      <c r="M564" s="339"/>
      <c r="N564" s="339"/>
      <c r="O564" s="339"/>
      <c r="P564" s="339"/>
      <c r="Q564" s="339"/>
      <c r="R564" s="339"/>
      <c r="S564" s="339"/>
      <c r="T564" s="339"/>
      <c r="U564" s="339"/>
      <c r="V564" s="339"/>
      <c r="W564" s="339"/>
      <c r="X564" s="339"/>
    </row>
    <row r="565" spans="1:24" ht="12.75" customHeight="1">
      <c r="A565" s="339"/>
      <c r="B565" s="484"/>
      <c r="C565" s="339"/>
      <c r="D565" s="485"/>
      <c r="E565" s="485"/>
      <c r="F565" s="339"/>
      <c r="G565" s="339"/>
      <c r="H565" s="339"/>
      <c r="I565" s="339"/>
      <c r="J565" s="339"/>
      <c r="K565" s="339"/>
      <c r="L565" s="339"/>
      <c r="M565" s="339"/>
      <c r="N565" s="339"/>
      <c r="O565" s="339"/>
      <c r="P565" s="339"/>
      <c r="Q565" s="339"/>
      <c r="R565" s="339"/>
      <c r="S565" s="339"/>
      <c r="T565" s="339"/>
      <c r="U565" s="339"/>
      <c r="V565" s="339"/>
      <c r="W565" s="339"/>
      <c r="X565" s="339"/>
    </row>
    <row r="566" spans="1:24" ht="12.75" customHeight="1">
      <c r="A566" s="339"/>
      <c r="B566" s="484"/>
      <c r="C566" s="339"/>
      <c r="D566" s="485"/>
      <c r="E566" s="485"/>
      <c r="F566" s="339"/>
      <c r="G566" s="339"/>
      <c r="H566" s="339"/>
      <c r="I566" s="339"/>
      <c r="J566" s="339"/>
      <c r="K566" s="339"/>
      <c r="L566" s="339"/>
      <c r="M566" s="339"/>
      <c r="N566" s="339"/>
      <c r="O566" s="339"/>
      <c r="P566" s="339"/>
      <c r="Q566" s="339"/>
      <c r="R566" s="339"/>
      <c r="S566" s="339"/>
      <c r="T566" s="339"/>
      <c r="U566" s="339"/>
      <c r="V566" s="339"/>
      <c r="W566" s="339"/>
      <c r="X566" s="339"/>
    </row>
    <row r="567" spans="1:24" ht="12.75" customHeight="1">
      <c r="A567" s="339"/>
      <c r="B567" s="484"/>
      <c r="C567" s="339"/>
      <c r="D567" s="485"/>
      <c r="E567" s="485"/>
      <c r="F567" s="339"/>
      <c r="G567" s="339"/>
      <c r="H567" s="339"/>
      <c r="I567" s="339"/>
      <c r="J567" s="339"/>
      <c r="K567" s="339"/>
      <c r="L567" s="339"/>
      <c r="M567" s="339"/>
      <c r="N567" s="339"/>
      <c r="O567" s="339"/>
      <c r="P567" s="339"/>
      <c r="Q567" s="339"/>
      <c r="R567" s="339"/>
      <c r="S567" s="339"/>
      <c r="T567" s="339"/>
      <c r="U567" s="339"/>
      <c r="V567" s="339"/>
      <c r="W567" s="339"/>
      <c r="X567" s="339"/>
    </row>
    <row r="568" spans="1:24" ht="12.75" customHeight="1">
      <c r="A568" s="339"/>
      <c r="B568" s="484"/>
      <c r="C568" s="339"/>
      <c r="D568" s="485"/>
      <c r="E568" s="485"/>
      <c r="F568" s="339"/>
      <c r="G568" s="339"/>
      <c r="H568" s="339"/>
      <c r="I568" s="339"/>
      <c r="J568" s="339"/>
      <c r="K568" s="339"/>
      <c r="L568" s="339"/>
      <c r="M568" s="339"/>
      <c r="N568" s="339"/>
      <c r="O568" s="339"/>
      <c r="P568" s="339"/>
      <c r="Q568" s="339"/>
      <c r="R568" s="339"/>
      <c r="S568" s="339"/>
      <c r="T568" s="339"/>
      <c r="U568" s="339"/>
      <c r="V568" s="339"/>
      <c r="W568" s="339"/>
      <c r="X568" s="339"/>
    </row>
    <row r="569" spans="1:24" ht="12.75" customHeight="1">
      <c r="A569" s="339"/>
      <c r="B569" s="484"/>
      <c r="C569" s="339"/>
      <c r="D569" s="485"/>
      <c r="E569" s="485"/>
      <c r="F569" s="339"/>
      <c r="G569" s="339"/>
      <c r="H569" s="339"/>
      <c r="I569" s="339"/>
      <c r="J569" s="339"/>
      <c r="K569" s="339"/>
      <c r="L569" s="339"/>
      <c r="M569" s="339"/>
      <c r="N569" s="339"/>
      <c r="O569" s="339"/>
      <c r="P569" s="339"/>
      <c r="Q569" s="339"/>
      <c r="R569" s="339"/>
      <c r="S569" s="339"/>
      <c r="T569" s="339"/>
      <c r="U569" s="339"/>
      <c r="V569" s="339"/>
      <c r="W569" s="339"/>
      <c r="X569" s="339"/>
    </row>
    <row r="570" spans="1:24" ht="12.75" customHeight="1">
      <c r="A570" s="339"/>
      <c r="B570" s="484"/>
      <c r="C570" s="339"/>
      <c r="D570" s="485"/>
      <c r="E570" s="485"/>
      <c r="F570" s="339"/>
      <c r="G570" s="339"/>
      <c r="H570" s="339"/>
      <c r="I570" s="339"/>
      <c r="J570" s="339"/>
      <c r="K570" s="339"/>
      <c r="L570" s="339"/>
      <c r="M570" s="339"/>
      <c r="N570" s="339"/>
      <c r="O570" s="339"/>
      <c r="P570" s="339"/>
      <c r="Q570" s="339"/>
      <c r="R570" s="339"/>
      <c r="S570" s="339"/>
      <c r="T570" s="339"/>
      <c r="U570" s="339"/>
      <c r="V570" s="339"/>
      <c r="W570" s="339"/>
      <c r="X570" s="339"/>
    </row>
    <row r="571" spans="1:24" ht="12.75" customHeight="1">
      <c r="A571" s="339"/>
      <c r="B571" s="484"/>
      <c r="C571" s="339"/>
      <c r="D571" s="485"/>
      <c r="E571" s="485"/>
      <c r="F571" s="339"/>
      <c r="G571" s="339"/>
      <c r="H571" s="339"/>
      <c r="I571" s="339"/>
      <c r="J571" s="339"/>
      <c r="K571" s="339"/>
      <c r="L571" s="339"/>
      <c r="M571" s="339"/>
      <c r="N571" s="339"/>
      <c r="O571" s="339"/>
      <c r="P571" s="339"/>
      <c r="Q571" s="339"/>
      <c r="R571" s="339"/>
      <c r="S571" s="339"/>
      <c r="T571" s="339"/>
      <c r="U571" s="339"/>
      <c r="V571" s="339"/>
      <c r="W571" s="339"/>
      <c r="X571" s="339"/>
    </row>
    <row r="572" spans="1:24" ht="12.75" customHeight="1">
      <c r="A572" s="339"/>
      <c r="B572" s="484"/>
      <c r="C572" s="339"/>
      <c r="D572" s="485"/>
      <c r="E572" s="485"/>
      <c r="F572" s="339"/>
      <c r="G572" s="339"/>
      <c r="H572" s="339"/>
      <c r="I572" s="339"/>
      <c r="J572" s="339"/>
      <c r="K572" s="339"/>
      <c r="L572" s="339"/>
      <c r="M572" s="339"/>
      <c r="N572" s="339"/>
      <c r="O572" s="339"/>
      <c r="P572" s="339"/>
      <c r="Q572" s="339"/>
      <c r="R572" s="339"/>
      <c r="S572" s="339"/>
      <c r="T572" s="339"/>
      <c r="U572" s="339"/>
      <c r="V572" s="339"/>
      <c r="W572" s="339"/>
      <c r="X572" s="339"/>
    </row>
    <row r="573" spans="1:24" ht="12.75" customHeight="1">
      <c r="A573" s="339"/>
      <c r="B573" s="484"/>
      <c r="C573" s="339"/>
      <c r="D573" s="485"/>
      <c r="E573" s="485"/>
      <c r="F573" s="339"/>
      <c r="G573" s="339"/>
      <c r="H573" s="339"/>
      <c r="I573" s="339"/>
      <c r="J573" s="339"/>
      <c r="K573" s="339"/>
      <c r="L573" s="339"/>
      <c r="M573" s="339"/>
      <c r="N573" s="339"/>
      <c r="O573" s="339"/>
      <c r="P573" s="339"/>
      <c r="Q573" s="339"/>
      <c r="R573" s="339"/>
      <c r="S573" s="339"/>
      <c r="T573" s="339"/>
      <c r="U573" s="339"/>
      <c r="V573" s="339"/>
      <c r="W573" s="339"/>
      <c r="X573" s="339"/>
    </row>
    <row r="574" spans="1:24" ht="12.75" customHeight="1">
      <c r="A574" s="339"/>
      <c r="B574" s="484"/>
      <c r="C574" s="339"/>
      <c r="D574" s="485"/>
      <c r="E574" s="485"/>
      <c r="F574" s="339"/>
      <c r="G574" s="339"/>
      <c r="H574" s="339"/>
      <c r="I574" s="339"/>
      <c r="J574" s="339"/>
      <c r="K574" s="339"/>
      <c r="L574" s="339"/>
      <c r="M574" s="339"/>
      <c r="N574" s="339"/>
      <c r="O574" s="339"/>
      <c r="P574" s="339"/>
      <c r="Q574" s="339"/>
      <c r="R574" s="339"/>
      <c r="S574" s="339"/>
      <c r="T574" s="339"/>
      <c r="U574" s="339"/>
      <c r="V574" s="339"/>
      <c r="W574" s="339"/>
      <c r="X574" s="339"/>
    </row>
    <row r="575" spans="1:24" ht="12.75" customHeight="1">
      <c r="A575" s="339"/>
      <c r="B575" s="484"/>
      <c r="C575" s="339"/>
      <c r="D575" s="485"/>
      <c r="E575" s="485"/>
      <c r="F575" s="339"/>
      <c r="G575" s="339"/>
      <c r="H575" s="339"/>
      <c r="I575" s="339"/>
      <c r="J575" s="339"/>
      <c r="K575" s="339"/>
      <c r="L575" s="339"/>
      <c r="M575" s="339"/>
      <c r="N575" s="339"/>
      <c r="O575" s="339"/>
      <c r="P575" s="339"/>
      <c r="Q575" s="339"/>
      <c r="R575" s="339"/>
      <c r="S575" s="339"/>
      <c r="T575" s="339"/>
      <c r="U575" s="339"/>
      <c r="V575" s="339"/>
      <c r="W575" s="339"/>
      <c r="X575" s="339"/>
    </row>
    <row r="576" spans="1:24" ht="12.75" customHeight="1">
      <c r="A576" s="339"/>
      <c r="B576" s="484"/>
      <c r="C576" s="339"/>
      <c r="D576" s="485"/>
      <c r="E576" s="485"/>
      <c r="F576" s="339"/>
      <c r="G576" s="339"/>
      <c r="H576" s="339"/>
      <c r="I576" s="339"/>
      <c r="J576" s="339"/>
      <c r="K576" s="339"/>
      <c r="L576" s="339"/>
      <c r="M576" s="339"/>
      <c r="N576" s="339"/>
      <c r="O576" s="339"/>
      <c r="P576" s="339"/>
      <c r="Q576" s="339"/>
      <c r="R576" s="339"/>
      <c r="S576" s="339"/>
      <c r="T576" s="339"/>
      <c r="U576" s="339"/>
      <c r="V576" s="339"/>
      <c r="W576" s="339"/>
      <c r="X576" s="339"/>
    </row>
    <row r="577" spans="1:24" ht="12.75" customHeight="1">
      <c r="A577" s="339"/>
      <c r="B577" s="484"/>
      <c r="C577" s="339"/>
      <c r="D577" s="485"/>
      <c r="E577" s="485"/>
      <c r="F577" s="339"/>
      <c r="G577" s="339"/>
      <c r="H577" s="339"/>
      <c r="I577" s="339"/>
      <c r="J577" s="339"/>
      <c r="K577" s="339"/>
      <c r="L577" s="339"/>
      <c r="M577" s="339"/>
      <c r="N577" s="339"/>
      <c r="O577" s="339"/>
      <c r="P577" s="339"/>
      <c r="Q577" s="339"/>
      <c r="R577" s="339"/>
      <c r="S577" s="339"/>
      <c r="T577" s="339"/>
      <c r="U577" s="339"/>
      <c r="V577" s="339"/>
      <c r="W577" s="339"/>
      <c r="X577" s="339"/>
    </row>
    <row r="578" spans="1:24" ht="12.75" customHeight="1">
      <c r="A578" s="339"/>
      <c r="B578" s="484"/>
      <c r="C578" s="339"/>
      <c r="D578" s="485"/>
      <c r="E578" s="485"/>
      <c r="F578" s="339"/>
      <c r="G578" s="339"/>
      <c r="H578" s="339"/>
      <c r="I578" s="339"/>
      <c r="J578" s="339"/>
      <c r="K578" s="339"/>
      <c r="L578" s="339"/>
      <c r="M578" s="339"/>
      <c r="N578" s="339"/>
      <c r="O578" s="339"/>
      <c r="P578" s="339"/>
      <c r="Q578" s="339"/>
      <c r="R578" s="339"/>
      <c r="S578" s="339"/>
      <c r="T578" s="339"/>
      <c r="U578" s="339"/>
      <c r="V578" s="339"/>
      <c r="W578" s="339"/>
      <c r="X578" s="339"/>
    </row>
    <row r="579" spans="1:24" ht="12.75" customHeight="1">
      <c r="A579" s="339"/>
      <c r="B579" s="484"/>
      <c r="C579" s="339"/>
      <c r="D579" s="485"/>
      <c r="E579" s="485"/>
      <c r="F579" s="339"/>
      <c r="G579" s="339"/>
      <c r="H579" s="339"/>
      <c r="I579" s="339"/>
      <c r="J579" s="339"/>
      <c r="K579" s="339"/>
      <c r="L579" s="339"/>
      <c r="M579" s="339"/>
      <c r="N579" s="339"/>
      <c r="O579" s="339"/>
      <c r="P579" s="339"/>
      <c r="Q579" s="339"/>
      <c r="R579" s="339"/>
      <c r="S579" s="339"/>
      <c r="T579" s="339"/>
      <c r="U579" s="339"/>
      <c r="V579" s="339"/>
      <c r="W579" s="339"/>
      <c r="X579" s="339"/>
    </row>
    <row r="580" spans="1:24" ht="12.75" customHeight="1">
      <c r="A580" s="339"/>
      <c r="B580" s="484"/>
      <c r="C580" s="339"/>
      <c r="D580" s="485"/>
      <c r="E580" s="485"/>
      <c r="F580" s="339"/>
      <c r="G580" s="339"/>
      <c r="H580" s="339"/>
      <c r="I580" s="339"/>
      <c r="J580" s="339"/>
      <c r="K580" s="339"/>
      <c r="L580" s="339"/>
      <c r="M580" s="339"/>
      <c r="N580" s="339"/>
      <c r="O580" s="339"/>
      <c r="P580" s="339"/>
      <c r="Q580" s="339"/>
      <c r="R580" s="339"/>
      <c r="S580" s="339"/>
      <c r="T580" s="339"/>
      <c r="U580" s="339"/>
      <c r="V580" s="339"/>
      <c r="W580" s="339"/>
      <c r="X580" s="339"/>
    </row>
    <row r="581" spans="1:24" ht="12.75" customHeight="1">
      <c r="A581" s="339"/>
      <c r="B581" s="484"/>
      <c r="C581" s="339"/>
      <c r="D581" s="485"/>
      <c r="E581" s="485"/>
      <c r="F581" s="339"/>
      <c r="G581" s="339"/>
      <c r="H581" s="339"/>
      <c r="I581" s="339"/>
      <c r="J581" s="339"/>
      <c r="K581" s="339"/>
      <c r="L581" s="339"/>
      <c r="M581" s="339"/>
      <c r="N581" s="339"/>
      <c r="O581" s="339"/>
      <c r="P581" s="339"/>
      <c r="Q581" s="339"/>
      <c r="R581" s="339"/>
      <c r="S581" s="339"/>
      <c r="T581" s="339"/>
      <c r="U581" s="339"/>
      <c r="V581" s="339"/>
      <c r="W581" s="339"/>
      <c r="X581" s="339"/>
    </row>
    <row r="582" spans="1:24" ht="12.75" customHeight="1">
      <c r="A582" s="339"/>
      <c r="B582" s="484"/>
      <c r="C582" s="339"/>
      <c r="D582" s="485"/>
      <c r="E582" s="485"/>
      <c r="F582" s="339"/>
      <c r="G582" s="339"/>
      <c r="H582" s="339"/>
      <c r="I582" s="339"/>
      <c r="J582" s="339"/>
      <c r="K582" s="339"/>
      <c r="L582" s="339"/>
      <c r="M582" s="339"/>
      <c r="N582" s="339"/>
      <c r="O582" s="339"/>
      <c r="P582" s="339"/>
      <c r="Q582" s="339"/>
      <c r="R582" s="339"/>
      <c r="S582" s="339"/>
      <c r="T582" s="339"/>
      <c r="U582" s="339"/>
      <c r="V582" s="339"/>
      <c r="W582" s="339"/>
      <c r="X582" s="339"/>
    </row>
    <row r="583" spans="1:24" ht="12.75" customHeight="1">
      <c r="A583" s="339"/>
      <c r="B583" s="484"/>
      <c r="C583" s="339"/>
      <c r="D583" s="485"/>
      <c r="E583" s="485"/>
      <c r="F583" s="339"/>
      <c r="G583" s="339"/>
      <c r="H583" s="339"/>
      <c r="I583" s="339"/>
      <c r="J583" s="339"/>
      <c r="K583" s="339"/>
      <c r="L583" s="339"/>
      <c r="M583" s="339"/>
      <c r="N583" s="339"/>
      <c r="O583" s="339"/>
      <c r="P583" s="339"/>
      <c r="Q583" s="339"/>
      <c r="R583" s="339"/>
      <c r="S583" s="339"/>
      <c r="T583" s="339"/>
      <c r="U583" s="339"/>
      <c r="V583" s="339"/>
      <c r="W583" s="339"/>
      <c r="X583" s="339"/>
    </row>
    <row r="584" spans="1:24" ht="12.75" customHeight="1">
      <c r="A584" s="339"/>
      <c r="B584" s="484"/>
      <c r="C584" s="339"/>
      <c r="D584" s="485"/>
      <c r="E584" s="485"/>
      <c r="F584" s="339"/>
      <c r="G584" s="339"/>
      <c r="H584" s="339"/>
      <c r="I584" s="339"/>
      <c r="J584" s="339"/>
      <c r="K584" s="339"/>
      <c r="L584" s="339"/>
      <c r="M584" s="339"/>
      <c r="N584" s="339"/>
      <c r="O584" s="339"/>
      <c r="P584" s="339"/>
      <c r="Q584" s="339"/>
      <c r="R584" s="339"/>
      <c r="S584" s="339"/>
      <c r="T584" s="339"/>
      <c r="U584" s="339"/>
      <c r="V584" s="339"/>
      <c r="W584" s="339"/>
      <c r="X584" s="339"/>
    </row>
    <row r="585" spans="1:24" ht="12.75" customHeight="1">
      <c r="A585" s="339"/>
      <c r="B585" s="484"/>
      <c r="C585" s="339"/>
      <c r="D585" s="485"/>
      <c r="E585" s="485"/>
      <c r="F585" s="339"/>
      <c r="G585" s="339"/>
      <c r="H585" s="339"/>
      <c r="I585" s="339"/>
      <c r="J585" s="339"/>
      <c r="K585" s="339"/>
      <c r="L585" s="339"/>
      <c r="M585" s="339"/>
      <c r="N585" s="339"/>
      <c r="O585" s="339"/>
      <c r="P585" s="339"/>
      <c r="Q585" s="339"/>
      <c r="R585" s="339"/>
      <c r="S585" s="339"/>
      <c r="T585" s="339"/>
      <c r="U585" s="339"/>
      <c r="V585" s="339"/>
      <c r="W585" s="339"/>
      <c r="X585" s="339"/>
    </row>
    <row r="586" spans="1:24" ht="12.75" customHeight="1">
      <c r="A586" s="339"/>
      <c r="B586" s="484"/>
      <c r="C586" s="339"/>
      <c r="D586" s="485"/>
      <c r="E586" s="485"/>
      <c r="F586" s="339"/>
      <c r="G586" s="339"/>
      <c r="H586" s="339"/>
      <c r="I586" s="339"/>
      <c r="J586" s="339"/>
      <c r="K586" s="339"/>
      <c r="L586" s="339"/>
      <c r="M586" s="339"/>
      <c r="N586" s="339"/>
      <c r="O586" s="339"/>
      <c r="P586" s="339"/>
      <c r="Q586" s="339"/>
      <c r="R586" s="339"/>
      <c r="S586" s="339"/>
      <c r="T586" s="339"/>
      <c r="U586" s="339"/>
      <c r="V586" s="339"/>
      <c r="W586" s="339"/>
      <c r="X586" s="339"/>
    </row>
    <row r="587" spans="1:24" ht="12.75" customHeight="1">
      <c r="A587" s="339"/>
      <c r="B587" s="484"/>
      <c r="C587" s="339"/>
      <c r="D587" s="485"/>
      <c r="E587" s="485"/>
      <c r="F587" s="339"/>
      <c r="G587" s="339"/>
      <c r="H587" s="339"/>
      <c r="I587" s="339"/>
      <c r="J587" s="339"/>
      <c r="K587" s="339"/>
      <c r="L587" s="339"/>
      <c r="M587" s="339"/>
      <c r="N587" s="339"/>
      <c r="O587" s="339"/>
      <c r="P587" s="339"/>
      <c r="Q587" s="339"/>
      <c r="R587" s="339"/>
      <c r="S587" s="339"/>
      <c r="T587" s="339"/>
      <c r="U587" s="339"/>
      <c r="V587" s="339"/>
      <c r="W587" s="339"/>
      <c r="X587" s="339"/>
    </row>
    <row r="588" spans="1:24" ht="12.75" customHeight="1">
      <c r="A588" s="339"/>
      <c r="B588" s="484"/>
      <c r="C588" s="339"/>
      <c r="D588" s="485"/>
      <c r="E588" s="485"/>
      <c r="F588" s="339"/>
      <c r="G588" s="339"/>
      <c r="H588" s="339"/>
      <c r="I588" s="339"/>
      <c r="J588" s="339"/>
      <c r="K588" s="339"/>
      <c r="L588" s="339"/>
      <c r="M588" s="339"/>
      <c r="N588" s="339"/>
      <c r="O588" s="339"/>
      <c r="P588" s="339"/>
      <c r="Q588" s="339"/>
      <c r="R588" s="339"/>
      <c r="S588" s="339"/>
      <c r="T588" s="339"/>
      <c r="U588" s="339"/>
      <c r="V588" s="339"/>
      <c r="W588" s="339"/>
      <c r="X588" s="339"/>
    </row>
    <row r="589" spans="1:24" ht="12.75" customHeight="1">
      <c r="A589" s="339"/>
      <c r="B589" s="484"/>
      <c r="C589" s="339"/>
      <c r="D589" s="485"/>
      <c r="E589" s="485"/>
      <c r="F589" s="339"/>
      <c r="G589" s="339"/>
      <c r="H589" s="339"/>
      <c r="I589" s="339"/>
      <c r="J589" s="339"/>
      <c r="K589" s="339"/>
      <c r="L589" s="339"/>
      <c r="M589" s="339"/>
      <c r="N589" s="339"/>
      <c r="O589" s="339"/>
      <c r="P589" s="339"/>
      <c r="Q589" s="339"/>
      <c r="R589" s="339"/>
      <c r="S589" s="339"/>
      <c r="T589" s="339"/>
      <c r="U589" s="339"/>
      <c r="V589" s="339"/>
      <c r="W589" s="339"/>
      <c r="X589" s="339"/>
    </row>
    <row r="590" spans="1:24" ht="12.75" customHeight="1">
      <c r="A590" s="339"/>
      <c r="B590" s="484"/>
      <c r="C590" s="339"/>
      <c r="D590" s="485"/>
      <c r="E590" s="485"/>
      <c r="F590" s="339"/>
      <c r="G590" s="339"/>
      <c r="H590" s="339"/>
      <c r="I590" s="339"/>
      <c r="J590" s="339"/>
      <c r="K590" s="339"/>
      <c r="L590" s="339"/>
      <c r="M590" s="339"/>
      <c r="N590" s="339"/>
      <c r="O590" s="339"/>
      <c r="P590" s="339"/>
      <c r="Q590" s="339"/>
      <c r="R590" s="339"/>
      <c r="S590" s="339"/>
      <c r="T590" s="339"/>
      <c r="U590" s="339"/>
      <c r="V590" s="339"/>
      <c r="W590" s="339"/>
      <c r="X590" s="339"/>
    </row>
    <row r="591" spans="1:24" ht="12.75" customHeight="1">
      <c r="A591" s="339"/>
      <c r="B591" s="484"/>
      <c r="C591" s="339"/>
      <c r="D591" s="485"/>
      <c r="E591" s="485"/>
      <c r="F591" s="339"/>
      <c r="G591" s="339"/>
      <c r="H591" s="339"/>
      <c r="I591" s="339"/>
      <c r="J591" s="339"/>
      <c r="K591" s="339"/>
      <c r="L591" s="339"/>
      <c r="M591" s="339"/>
      <c r="N591" s="339"/>
      <c r="O591" s="339"/>
      <c r="P591" s="339"/>
      <c r="Q591" s="339"/>
      <c r="R591" s="339"/>
      <c r="S591" s="339"/>
      <c r="T591" s="339"/>
      <c r="U591" s="339"/>
      <c r="V591" s="339"/>
      <c r="W591" s="339"/>
      <c r="X591" s="339"/>
    </row>
    <row r="592" spans="1:24" ht="12.75" customHeight="1">
      <c r="A592" s="339"/>
      <c r="B592" s="484"/>
      <c r="C592" s="339"/>
      <c r="D592" s="485"/>
      <c r="E592" s="485"/>
      <c r="F592" s="339"/>
      <c r="G592" s="339"/>
      <c r="H592" s="339"/>
      <c r="I592" s="339"/>
      <c r="J592" s="339"/>
      <c r="K592" s="339"/>
      <c r="L592" s="339"/>
      <c r="M592" s="339"/>
      <c r="N592" s="339"/>
      <c r="O592" s="339"/>
      <c r="P592" s="339"/>
      <c r="Q592" s="339"/>
      <c r="R592" s="339"/>
      <c r="S592" s="339"/>
      <c r="T592" s="339"/>
      <c r="U592" s="339"/>
      <c r="V592" s="339"/>
      <c r="W592" s="339"/>
      <c r="X592" s="339"/>
    </row>
    <row r="593" spans="1:24" ht="12.75" customHeight="1">
      <c r="A593" s="339"/>
      <c r="B593" s="484"/>
      <c r="C593" s="339"/>
      <c r="D593" s="485"/>
      <c r="E593" s="485"/>
      <c r="F593" s="339"/>
      <c r="G593" s="339"/>
      <c r="H593" s="339"/>
      <c r="I593" s="339"/>
      <c r="J593" s="339"/>
      <c r="K593" s="339"/>
      <c r="L593" s="339"/>
      <c r="M593" s="339"/>
      <c r="N593" s="339"/>
      <c r="O593" s="339"/>
      <c r="P593" s="339"/>
      <c r="Q593" s="339"/>
      <c r="R593" s="339"/>
      <c r="S593" s="339"/>
      <c r="T593" s="339"/>
      <c r="U593" s="339"/>
      <c r="V593" s="339"/>
      <c r="W593" s="339"/>
      <c r="X593" s="339"/>
    </row>
    <row r="594" spans="1:24" ht="12.75" customHeight="1">
      <c r="A594" s="339"/>
      <c r="B594" s="484"/>
      <c r="C594" s="339"/>
      <c r="D594" s="485"/>
      <c r="E594" s="485"/>
      <c r="F594" s="339"/>
      <c r="G594" s="339"/>
      <c r="H594" s="339"/>
      <c r="I594" s="339"/>
      <c r="J594" s="339"/>
      <c r="K594" s="339"/>
      <c r="L594" s="339"/>
      <c r="M594" s="339"/>
      <c r="N594" s="339"/>
      <c r="O594" s="339"/>
      <c r="P594" s="339"/>
      <c r="Q594" s="339"/>
      <c r="R594" s="339"/>
      <c r="S594" s="339"/>
      <c r="T594" s="339"/>
      <c r="U594" s="339"/>
      <c r="V594" s="339"/>
      <c r="W594" s="339"/>
      <c r="X594" s="339"/>
    </row>
    <row r="595" spans="1:24" ht="12.75" customHeight="1">
      <c r="A595" s="339"/>
      <c r="B595" s="484"/>
      <c r="C595" s="339"/>
      <c r="D595" s="485"/>
      <c r="E595" s="485"/>
      <c r="F595" s="339"/>
      <c r="G595" s="339"/>
      <c r="H595" s="339"/>
      <c r="I595" s="339"/>
      <c r="J595" s="339"/>
      <c r="K595" s="339"/>
      <c r="L595" s="339"/>
      <c r="M595" s="339"/>
      <c r="N595" s="339"/>
      <c r="O595" s="339"/>
      <c r="P595" s="339"/>
      <c r="Q595" s="339"/>
      <c r="R595" s="339"/>
      <c r="S595" s="339"/>
      <c r="T595" s="339"/>
      <c r="U595" s="339"/>
      <c r="V595" s="339"/>
      <c r="W595" s="339"/>
      <c r="X595" s="339"/>
    </row>
    <row r="596" spans="1:24" ht="12.75" customHeight="1">
      <c r="A596" s="339"/>
      <c r="B596" s="484"/>
      <c r="C596" s="339"/>
      <c r="D596" s="485"/>
      <c r="E596" s="485"/>
      <c r="F596" s="339"/>
      <c r="G596" s="339"/>
      <c r="H596" s="339"/>
      <c r="I596" s="339"/>
      <c r="J596" s="339"/>
      <c r="K596" s="339"/>
      <c r="L596" s="339"/>
      <c r="M596" s="339"/>
      <c r="N596" s="339"/>
      <c r="O596" s="339"/>
      <c r="P596" s="339"/>
      <c r="Q596" s="339"/>
      <c r="R596" s="339"/>
      <c r="S596" s="339"/>
      <c r="T596" s="339"/>
      <c r="U596" s="339"/>
      <c r="V596" s="339"/>
      <c r="W596" s="339"/>
      <c r="X596" s="339"/>
    </row>
    <row r="597" spans="1:24" ht="12.75" customHeight="1">
      <c r="A597" s="339"/>
      <c r="B597" s="484"/>
      <c r="C597" s="339"/>
      <c r="D597" s="485"/>
      <c r="E597" s="485"/>
      <c r="F597" s="339"/>
      <c r="G597" s="339"/>
      <c r="H597" s="339"/>
      <c r="I597" s="339"/>
      <c r="J597" s="339"/>
      <c r="K597" s="339"/>
      <c r="L597" s="339"/>
      <c r="M597" s="339"/>
      <c r="N597" s="339"/>
      <c r="O597" s="339"/>
      <c r="P597" s="339"/>
      <c r="Q597" s="339"/>
      <c r="R597" s="339"/>
      <c r="S597" s="339"/>
      <c r="T597" s="339"/>
      <c r="U597" s="339"/>
      <c r="V597" s="339"/>
      <c r="W597" s="339"/>
      <c r="X597" s="339"/>
    </row>
    <row r="598" spans="1:24" ht="12.75" customHeight="1">
      <c r="A598" s="339"/>
      <c r="B598" s="484"/>
      <c r="C598" s="339"/>
      <c r="D598" s="485"/>
      <c r="E598" s="485"/>
      <c r="F598" s="339"/>
      <c r="G598" s="339"/>
      <c r="H598" s="339"/>
      <c r="I598" s="339"/>
      <c r="J598" s="339"/>
      <c r="K598" s="339"/>
      <c r="L598" s="339"/>
      <c r="M598" s="339"/>
      <c r="N598" s="339"/>
      <c r="O598" s="339"/>
      <c r="P598" s="339"/>
      <c r="Q598" s="339"/>
      <c r="R598" s="339"/>
      <c r="S598" s="339"/>
      <c r="T598" s="339"/>
      <c r="U598" s="339"/>
      <c r="V598" s="339"/>
      <c r="W598" s="339"/>
      <c r="X598" s="339"/>
    </row>
    <row r="599" spans="1:24" ht="12.75" customHeight="1">
      <c r="A599" s="339"/>
      <c r="B599" s="484"/>
      <c r="C599" s="339"/>
      <c r="D599" s="485"/>
      <c r="E599" s="485"/>
      <c r="F599" s="339"/>
      <c r="G599" s="339"/>
      <c r="H599" s="339"/>
      <c r="I599" s="339"/>
      <c r="J599" s="339"/>
      <c r="K599" s="339"/>
      <c r="L599" s="339"/>
      <c r="M599" s="339"/>
      <c r="N599" s="339"/>
      <c r="O599" s="339"/>
      <c r="P599" s="339"/>
      <c r="Q599" s="339"/>
      <c r="R599" s="339"/>
      <c r="S599" s="339"/>
      <c r="T599" s="339"/>
      <c r="U599" s="339"/>
      <c r="V599" s="339"/>
      <c r="W599" s="339"/>
      <c r="X599" s="339"/>
    </row>
    <row r="600" spans="1:24" ht="12.75" customHeight="1">
      <c r="A600" s="339"/>
      <c r="B600" s="484"/>
      <c r="C600" s="339"/>
      <c r="D600" s="485"/>
      <c r="E600" s="485"/>
      <c r="F600" s="339"/>
      <c r="G600" s="339"/>
      <c r="H600" s="339"/>
      <c r="I600" s="339"/>
      <c r="J600" s="339"/>
      <c r="K600" s="339"/>
      <c r="L600" s="339"/>
      <c r="M600" s="339"/>
      <c r="N600" s="339"/>
      <c r="O600" s="339"/>
      <c r="P600" s="339"/>
      <c r="Q600" s="339"/>
      <c r="R600" s="339"/>
      <c r="S600" s="339"/>
      <c r="T600" s="339"/>
      <c r="U600" s="339"/>
      <c r="V600" s="339"/>
      <c r="W600" s="339"/>
      <c r="X600" s="339"/>
    </row>
    <row r="601" spans="1:24" ht="12.75" customHeight="1">
      <c r="A601" s="339"/>
      <c r="B601" s="484"/>
      <c r="C601" s="339"/>
      <c r="D601" s="485"/>
      <c r="E601" s="485"/>
      <c r="F601" s="339"/>
      <c r="G601" s="339"/>
      <c r="H601" s="339"/>
      <c r="I601" s="339"/>
      <c r="J601" s="339"/>
      <c r="K601" s="339"/>
      <c r="L601" s="339"/>
      <c r="M601" s="339"/>
      <c r="N601" s="339"/>
      <c r="O601" s="339"/>
      <c r="P601" s="339"/>
      <c r="Q601" s="339"/>
      <c r="R601" s="339"/>
      <c r="S601" s="339"/>
      <c r="T601" s="339"/>
      <c r="U601" s="339"/>
      <c r="V601" s="339"/>
      <c r="W601" s="339"/>
      <c r="X601" s="339"/>
    </row>
    <row r="602" spans="1:24" ht="12.75" customHeight="1">
      <c r="A602" s="339"/>
      <c r="B602" s="484"/>
      <c r="C602" s="339"/>
      <c r="D602" s="485"/>
      <c r="E602" s="485"/>
      <c r="F602" s="339"/>
      <c r="G602" s="339"/>
      <c r="H602" s="339"/>
      <c r="I602" s="339"/>
      <c r="J602" s="339"/>
      <c r="K602" s="339"/>
      <c r="L602" s="339"/>
      <c r="M602" s="339"/>
      <c r="N602" s="339"/>
      <c r="O602" s="339"/>
      <c r="P602" s="339"/>
      <c r="Q602" s="339"/>
      <c r="R602" s="339"/>
      <c r="S602" s="339"/>
      <c r="T602" s="339"/>
      <c r="U602" s="339"/>
      <c r="V602" s="339"/>
      <c r="W602" s="339"/>
      <c r="X602" s="339"/>
    </row>
    <row r="603" spans="1:24" ht="12.75" customHeight="1">
      <c r="A603" s="339"/>
      <c r="B603" s="484"/>
      <c r="C603" s="339"/>
      <c r="D603" s="485"/>
      <c r="E603" s="485"/>
      <c r="F603" s="339"/>
      <c r="G603" s="339"/>
      <c r="H603" s="339"/>
      <c r="I603" s="339"/>
      <c r="J603" s="339"/>
      <c r="K603" s="339"/>
      <c r="L603" s="339"/>
      <c r="M603" s="339"/>
      <c r="N603" s="339"/>
      <c r="O603" s="339"/>
      <c r="P603" s="339"/>
      <c r="Q603" s="339"/>
      <c r="R603" s="339"/>
      <c r="S603" s="339"/>
      <c r="T603" s="339"/>
      <c r="U603" s="339"/>
      <c r="V603" s="339"/>
      <c r="W603" s="339"/>
      <c r="X603" s="339"/>
    </row>
    <row r="604" spans="1:24" ht="12.75" customHeight="1">
      <c r="A604" s="339"/>
      <c r="B604" s="484"/>
      <c r="C604" s="339"/>
      <c r="D604" s="485"/>
      <c r="E604" s="485"/>
      <c r="F604" s="339"/>
      <c r="G604" s="339"/>
      <c r="H604" s="339"/>
      <c r="I604" s="339"/>
      <c r="J604" s="339"/>
      <c r="K604" s="339"/>
      <c r="L604" s="339"/>
      <c r="M604" s="339"/>
      <c r="N604" s="339"/>
      <c r="O604" s="339"/>
      <c r="P604" s="339"/>
      <c r="Q604" s="339"/>
      <c r="R604" s="339"/>
      <c r="S604" s="339"/>
      <c r="T604" s="339"/>
      <c r="U604" s="339"/>
      <c r="V604" s="339"/>
      <c r="W604" s="339"/>
      <c r="X604" s="339"/>
    </row>
    <row r="605" spans="1:24" ht="12.75" customHeight="1">
      <c r="A605" s="339"/>
      <c r="B605" s="484"/>
      <c r="C605" s="339"/>
      <c r="D605" s="485"/>
      <c r="E605" s="485"/>
      <c r="F605" s="339"/>
      <c r="G605" s="339"/>
      <c r="H605" s="339"/>
      <c r="I605" s="339"/>
      <c r="J605" s="339"/>
      <c r="K605" s="339"/>
      <c r="L605" s="339"/>
      <c r="M605" s="339"/>
      <c r="N605" s="339"/>
      <c r="O605" s="339"/>
      <c r="P605" s="339"/>
      <c r="Q605" s="339"/>
      <c r="R605" s="339"/>
      <c r="S605" s="339"/>
      <c r="T605" s="339"/>
      <c r="U605" s="339"/>
      <c r="V605" s="339"/>
      <c r="W605" s="339"/>
      <c r="X605" s="339"/>
    </row>
    <row r="606" spans="1:24" ht="12.75" customHeight="1">
      <c r="A606" s="339"/>
      <c r="B606" s="484"/>
      <c r="C606" s="339"/>
      <c r="D606" s="485"/>
      <c r="E606" s="485"/>
      <c r="F606" s="339"/>
      <c r="G606" s="339"/>
      <c r="H606" s="339"/>
      <c r="I606" s="339"/>
      <c r="J606" s="339"/>
      <c r="K606" s="339"/>
      <c r="L606" s="339"/>
      <c r="M606" s="339"/>
      <c r="N606" s="339"/>
      <c r="O606" s="339"/>
      <c r="P606" s="339"/>
      <c r="Q606" s="339"/>
      <c r="R606" s="339"/>
      <c r="S606" s="339"/>
      <c r="T606" s="339"/>
      <c r="U606" s="339"/>
      <c r="V606" s="339"/>
      <c r="W606" s="339"/>
      <c r="X606" s="339"/>
    </row>
    <row r="607" spans="1:24" ht="12.75" customHeight="1">
      <c r="A607" s="339"/>
      <c r="B607" s="484"/>
      <c r="C607" s="339"/>
      <c r="D607" s="485"/>
      <c r="E607" s="485"/>
      <c r="F607" s="339"/>
      <c r="G607" s="339"/>
      <c r="H607" s="339"/>
      <c r="I607" s="339"/>
      <c r="J607" s="339"/>
      <c r="K607" s="339"/>
      <c r="L607" s="339"/>
      <c r="M607" s="339"/>
      <c r="N607" s="339"/>
      <c r="O607" s="339"/>
      <c r="P607" s="339"/>
      <c r="Q607" s="339"/>
      <c r="R607" s="339"/>
      <c r="S607" s="339"/>
      <c r="T607" s="339"/>
      <c r="U607" s="339"/>
      <c r="V607" s="339"/>
      <c r="W607" s="339"/>
      <c r="X607" s="339"/>
    </row>
    <row r="608" spans="1:24" ht="12.75" customHeight="1">
      <c r="A608" s="339"/>
      <c r="B608" s="484"/>
      <c r="C608" s="339"/>
      <c r="D608" s="485"/>
      <c r="E608" s="485"/>
      <c r="F608" s="339"/>
      <c r="G608" s="339"/>
      <c r="H608" s="339"/>
      <c r="I608" s="339"/>
      <c r="J608" s="339"/>
      <c r="K608" s="339"/>
      <c r="L608" s="339"/>
      <c r="M608" s="339"/>
      <c r="N608" s="339"/>
      <c r="O608" s="339"/>
      <c r="P608" s="339"/>
      <c r="Q608" s="339"/>
      <c r="R608" s="339"/>
      <c r="S608" s="339"/>
      <c r="T608" s="339"/>
      <c r="U608" s="339"/>
      <c r="V608" s="339"/>
      <c r="W608" s="339"/>
      <c r="X608" s="339"/>
    </row>
    <row r="609" spans="1:24" ht="12.75" customHeight="1">
      <c r="A609" s="339"/>
      <c r="B609" s="484"/>
      <c r="C609" s="339"/>
      <c r="D609" s="485"/>
      <c r="E609" s="485"/>
      <c r="F609" s="339"/>
      <c r="G609" s="339"/>
      <c r="H609" s="339"/>
      <c r="I609" s="339"/>
      <c r="J609" s="339"/>
      <c r="K609" s="339"/>
      <c r="L609" s="339"/>
      <c r="M609" s="339"/>
      <c r="N609" s="339"/>
      <c r="O609" s="339"/>
      <c r="P609" s="339"/>
      <c r="Q609" s="339"/>
      <c r="R609" s="339"/>
      <c r="S609" s="339"/>
      <c r="T609" s="339"/>
      <c r="U609" s="339"/>
      <c r="V609" s="339"/>
      <c r="W609" s="339"/>
      <c r="X609" s="339"/>
    </row>
    <row r="610" spans="1:24" ht="12.75" customHeight="1">
      <c r="A610" s="339"/>
      <c r="B610" s="484"/>
      <c r="C610" s="339"/>
      <c r="D610" s="485"/>
      <c r="E610" s="485"/>
      <c r="F610" s="339"/>
      <c r="G610" s="339"/>
      <c r="H610" s="339"/>
      <c r="I610" s="339"/>
      <c r="J610" s="339"/>
      <c r="K610" s="339"/>
      <c r="L610" s="339"/>
      <c r="M610" s="339"/>
      <c r="N610" s="339"/>
      <c r="O610" s="339"/>
      <c r="P610" s="339"/>
      <c r="Q610" s="339"/>
      <c r="R610" s="339"/>
      <c r="S610" s="339"/>
      <c r="T610" s="339"/>
      <c r="U610" s="339"/>
      <c r="V610" s="339"/>
      <c r="W610" s="339"/>
      <c r="X610" s="339"/>
    </row>
    <row r="611" spans="1:24" ht="12.75" customHeight="1">
      <c r="A611" s="339"/>
      <c r="B611" s="484"/>
      <c r="C611" s="339"/>
      <c r="D611" s="485"/>
      <c r="E611" s="485"/>
      <c r="F611" s="339"/>
      <c r="G611" s="339"/>
      <c r="H611" s="339"/>
      <c r="I611" s="339"/>
      <c r="J611" s="339"/>
      <c r="K611" s="339"/>
      <c r="L611" s="339"/>
      <c r="M611" s="339"/>
      <c r="N611" s="339"/>
      <c r="O611" s="339"/>
      <c r="P611" s="339"/>
      <c r="Q611" s="339"/>
      <c r="R611" s="339"/>
      <c r="S611" s="339"/>
      <c r="T611" s="339"/>
      <c r="U611" s="339"/>
      <c r="V611" s="339"/>
      <c r="W611" s="339"/>
      <c r="X611" s="339"/>
    </row>
    <row r="612" spans="1:24" ht="12.75" customHeight="1">
      <c r="A612" s="339"/>
      <c r="B612" s="484"/>
      <c r="C612" s="339"/>
      <c r="D612" s="485"/>
      <c r="E612" s="485"/>
      <c r="F612" s="339"/>
      <c r="G612" s="339"/>
      <c r="H612" s="339"/>
      <c r="I612" s="339"/>
      <c r="J612" s="339"/>
      <c r="K612" s="339"/>
      <c r="L612" s="339"/>
      <c r="M612" s="339"/>
      <c r="N612" s="339"/>
      <c r="O612" s="339"/>
      <c r="P612" s="339"/>
      <c r="Q612" s="339"/>
      <c r="R612" s="339"/>
      <c r="S612" s="339"/>
      <c r="T612" s="339"/>
      <c r="U612" s="339"/>
      <c r="V612" s="339"/>
      <c r="W612" s="339"/>
      <c r="X612" s="339"/>
    </row>
    <row r="613" spans="1:24" ht="12.75" customHeight="1">
      <c r="A613" s="339"/>
      <c r="B613" s="484"/>
      <c r="C613" s="339"/>
      <c r="D613" s="485"/>
      <c r="E613" s="485"/>
      <c r="F613" s="339"/>
      <c r="G613" s="339"/>
      <c r="H613" s="339"/>
      <c r="I613" s="339"/>
      <c r="J613" s="339"/>
      <c r="K613" s="339"/>
      <c r="L613" s="339"/>
      <c r="M613" s="339"/>
      <c r="N613" s="339"/>
      <c r="O613" s="339"/>
      <c r="P613" s="339"/>
      <c r="Q613" s="339"/>
      <c r="R613" s="339"/>
      <c r="S613" s="339"/>
      <c r="T613" s="339"/>
      <c r="U613" s="339"/>
      <c r="V613" s="339"/>
      <c r="W613" s="339"/>
      <c r="X613" s="339"/>
    </row>
    <row r="614" spans="1:24" ht="12.75" customHeight="1">
      <c r="A614" s="339"/>
      <c r="B614" s="484"/>
      <c r="C614" s="339"/>
      <c r="D614" s="485"/>
      <c r="E614" s="485"/>
      <c r="F614" s="339"/>
      <c r="G614" s="339"/>
      <c r="H614" s="339"/>
      <c r="I614" s="339"/>
      <c r="J614" s="339"/>
      <c r="K614" s="339"/>
      <c r="L614" s="339"/>
      <c r="M614" s="339"/>
      <c r="N614" s="339"/>
      <c r="O614" s="339"/>
      <c r="P614" s="339"/>
      <c r="Q614" s="339"/>
      <c r="R614" s="339"/>
      <c r="S614" s="339"/>
      <c r="T614" s="339"/>
      <c r="U614" s="339"/>
      <c r="V614" s="339"/>
      <c r="W614" s="339"/>
      <c r="X614" s="339"/>
    </row>
    <row r="615" spans="1:24" ht="12.75" customHeight="1">
      <c r="A615" s="339"/>
      <c r="B615" s="484"/>
      <c r="C615" s="339"/>
      <c r="D615" s="485"/>
      <c r="E615" s="485"/>
      <c r="F615" s="339"/>
      <c r="G615" s="339"/>
      <c r="H615" s="339"/>
      <c r="I615" s="339"/>
      <c r="J615" s="339"/>
      <c r="K615" s="339"/>
      <c r="L615" s="339"/>
      <c r="M615" s="339"/>
      <c r="N615" s="339"/>
      <c r="O615" s="339"/>
      <c r="P615" s="339"/>
      <c r="Q615" s="339"/>
      <c r="R615" s="339"/>
      <c r="S615" s="339"/>
      <c r="T615" s="339"/>
      <c r="U615" s="339"/>
      <c r="V615" s="339"/>
      <c r="W615" s="339"/>
      <c r="X615" s="339"/>
    </row>
    <row r="616" spans="1:24" ht="12.75" customHeight="1">
      <c r="A616" s="339"/>
      <c r="B616" s="484"/>
      <c r="C616" s="339"/>
      <c r="D616" s="485"/>
      <c r="E616" s="485"/>
      <c r="F616" s="339"/>
      <c r="G616" s="339"/>
      <c r="H616" s="339"/>
      <c r="I616" s="339"/>
      <c r="J616" s="339"/>
      <c r="K616" s="339"/>
      <c r="L616" s="339"/>
      <c r="M616" s="339"/>
      <c r="N616" s="339"/>
      <c r="O616" s="339"/>
      <c r="P616" s="339"/>
      <c r="Q616" s="339"/>
      <c r="R616" s="339"/>
      <c r="S616" s="339"/>
      <c r="T616" s="339"/>
      <c r="U616" s="339"/>
      <c r="V616" s="339"/>
      <c r="W616" s="339"/>
      <c r="X616" s="339"/>
    </row>
    <row r="617" spans="1:24" ht="12.75" customHeight="1">
      <c r="A617" s="339"/>
      <c r="B617" s="484"/>
      <c r="C617" s="339"/>
      <c r="D617" s="485"/>
      <c r="E617" s="485"/>
      <c r="F617" s="339"/>
      <c r="G617" s="339"/>
      <c r="H617" s="339"/>
      <c r="I617" s="339"/>
      <c r="J617" s="339"/>
      <c r="K617" s="339"/>
      <c r="L617" s="339"/>
      <c r="M617" s="339"/>
      <c r="N617" s="339"/>
      <c r="O617" s="339"/>
      <c r="P617" s="339"/>
      <c r="Q617" s="339"/>
      <c r="R617" s="339"/>
      <c r="S617" s="339"/>
      <c r="T617" s="339"/>
      <c r="U617" s="339"/>
      <c r="V617" s="339"/>
      <c r="W617" s="339"/>
      <c r="X617" s="339"/>
    </row>
    <row r="618" spans="1:24" ht="12.75" customHeight="1">
      <c r="A618" s="339"/>
      <c r="B618" s="484"/>
      <c r="C618" s="339"/>
      <c r="D618" s="485"/>
      <c r="E618" s="485"/>
      <c r="F618" s="339"/>
      <c r="G618" s="339"/>
      <c r="H618" s="339"/>
      <c r="I618" s="339"/>
      <c r="J618" s="339"/>
      <c r="K618" s="339"/>
      <c r="L618" s="339"/>
      <c r="M618" s="339"/>
      <c r="N618" s="339"/>
      <c r="O618" s="339"/>
      <c r="P618" s="339"/>
      <c r="Q618" s="339"/>
      <c r="R618" s="339"/>
      <c r="S618" s="339"/>
      <c r="T618" s="339"/>
      <c r="U618" s="339"/>
      <c r="V618" s="339"/>
      <c r="W618" s="339"/>
      <c r="X618" s="339"/>
    </row>
    <row r="619" spans="1:24" ht="12.75" customHeight="1">
      <c r="A619" s="339"/>
      <c r="B619" s="484"/>
      <c r="C619" s="339"/>
      <c r="D619" s="485"/>
      <c r="E619" s="485"/>
      <c r="F619" s="339"/>
      <c r="G619" s="339"/>
      <c r="H619" s="339"/>
      <c r="I619" s="339"/>
      <c r="J619" s="339"/>
      <c r="K619" s="339"/>
      <c r="L619" s="339"/>
      <c r="M619" s="339"/>
      <c r="N619" s="339"/>
      <c r="O619" s="339"/>
      <c r="P619" s="339"/>
      <c r="Q619" s="339"/>
      <c r="R619" s="339"/>
      <c r="S619" s="339"/>
      <c r="T619" s="339"/>
      <c r="U619" s="339"/>
      <c r="V619" s="339"/>
      <c r="W619" s="339"/>
      <c r="X619" s="339"/>
    </row>
    <row r="620" spans="1:24" ht="12.75" customHeight="1">
      <c r="A620" s="339"/>
      <c r="B620" s="484"/>
      <c r="C620" s="339"/>
      <c r="D620" s="485"/>
      <c r="E620" s="485"/>
      <c r="F620" s="339"/>
      <c r="G620" s="339"/>
      <c r="H620" s="339"/>
      <c r="I620" s="339"/>
      <c r="J620" s="339"/>
      <c r="K620" s="339"/>
      <c r="L620" s="339"/>
      <c r="M620" s="339"/>
      <c r="N620" s="339"/>
      <c r="O620" s="339"/>
      <c r="P620" s="339"/>
      <c r="Q620" s="339"/>
      <c r="R620" s="339"/>
      <c r="S620" s="339"/>
      <c r="T620" s="339"/>
      <c r="U620" s="339"/>
      <c r="V620" s="339"/>
      <c r="W620" s="339"/>
      <c r="X620" s="339"/>
    </row>
    <row r="621" spans="1:24" ht="12.75" customHeight="1">
      <c r="A621" s="339"/>
      <c r="B621" s="484"/>
      <c r="C621" s="339"/>
      <c r="D621" s="485"/>
      <c r="E621" s="485"/>
      <c r="F621" s="339"/>
      <c r="G621" s="339"/>
      <c r="H621" s="339"/>
      <c r="I621" s="339"/>
      <c r="J621" s="339"/>
      <c r="K621" s="339"/>
      <c r="L621" s="339"/>
      <c r="M621" s="339"/>
      <c r="N621" s="339"/>
      <c r="O621" s="339"/>
      <c r="P621" s="339"/>
      <c r="Q621" s="339"/>
      <c r="R621" s="339"/>
      <c r="S621" s="339"/>
      <c r="T621" s="339"/>
      <c r="U621" s="339"/>
      <c r="V621" s="339"/>
      <c r="W621" s="339"/>
      <c r="X621" s="339"/>
    </row>
    <row r="622" spans="1:24" ht="12.75" customHeight="1">
      <c r="A622" s="339"/>
      <c r="B622" s="484"/>
      <c r="C622" s="339"/>
      <c r="D622" s="485"/>
      <c r="E622" s="485"/>
      <c r="F622" s="339"/>
      <c r="G622" s="339"/>
      <c r="H622" s="339"/>
      <c r="I622" s="339"/>
      <c r="J622" s="339"/>
      <c r="K622" s="339"/>
      <c r="L622" s="339"/>
      <c r="M622" s="339"/>
      <c r="N622" s="339"/>
      <c r="O622" s="339"/>
      <c r="P622" s="339"/>
      <c r="Q622" s="339"/>
      <c r="R622" s="339"/>
      <c r="S622" s="339"/>
      <c r="T622" s="339"/>
      <c r="U622" s="339"/>
      <c r="V622" s="339"/>
      <c r="W622" s="339"/>
      <c r="X622" s="339"/>
    </row>
    <row r="623" spans="1:24" ht="12.75" customHeight="1">
      <c r="A623" s="339"/>
      <c r="B623" s="484"/>
      <c r="C623" s="339"/>
      <c r="D623" s="485"/>
      <c r="E623" s="485"/>
      <c r="F623" s="339"/>
      <c r="G623" s="339"/>
      <c r="H623" s="339"/>
      <c r="I623" s="339"/>
      <c r="J623" s="339"/>
      <c r="K623" s="339"/>
      <c r="L623" s="339"/>
      <c r="M623" s="339"/>
      <c r="N623" s="339"/>
      <c r="O623" s="339"/>
      <c r="P623" s="339"/>
      <c r="Q623" s="339"/>
      <c r="R623" s="339"/>
      <c r="S623" s="339"/>
      <c r="T623" s="339"/>
      <c r="U623" s="339"/>
      <c r="V623" s="339"/>
      <c r="W623" s="339"/>
      <c r="X623" s="339"/>
    </row>
    <row r="624" spans="1:24" ht="12.75" customHeight="1">
      <c r="A624" s="339"/>
      <c r="B624" s="484"/>
      <c r="C624" s="339"/>
      <c r="D624" s="485"/>
      <c r="E624" s="485"/>
      <c r="F624" s="339"/>
      <c r="G624" s="339"/>
      <c r="H624" s="339"/>
      <c r="I624" s="339"/>
      <c r="J624" s="339"/>
      <c r="K624" s="339"/>
      <c r="L624" s="339"/>
      <c r="M624" s="339"/>
      <c r="N624" s="339"/>
      <c r="O624" s="339"/>
      <c r="P624" s="339"/>
      <c r="Q624" s="339"/>
      <c r="R624" s="339"/>
      <c r="S624" s="339"/>
      <c r="T624" s="339"/>
      <c r="U624" s="339"/>
      <c r="V624" s="339"/>
      <c r="W624" s="339"/>
      <c r="X624" s="339"/>
    </row>
    <row r="625" spans="1:24" ht="12.75" customHeight="1">
      <c r="A625" s="339"/>
      <c r="B625" s="484"/>
      <c r="C625" s="339"/>
      <c r="D625" s="485"/>
      <c r="E625" s="485"/>
      <c r="F625" s="339"/>
      <c r="G625" s="339"/>
      <c r="H625" s="339"/>
      <c r="I625" s="339"/>
      <c r="J625" s="339"/>
      <c r="K625" s="339"/>
      <c r="L625" s="339"/>
      <c r="M625" s="339"/>
      <c r="N625" s="339"/>
      <c r="O625" s="339"/>
      <c r="P625" s="339"/>
      <c r="Q625" s="339"/>
      <c r="R625" s="339"/>
      <c r="S625" s="339"/>
      <c r="T625" s="339"/>
      <c r="U625" s="339"/>
      <c r="V625" s="339"/>
      <c r="W625" s="339"/>
      <c r="X625" s="339"/>
    </row>
    <row r="626" spans="1:24" ht="12.75" customHeight="1">
      <c r="A626" s="339"/>
      <c r="B626" s="484"/>
      <c r="C626" s="339"/>
      <c r="D626" s="485"/>
      <c r="E626" s="485"/>
      <c r="F626" s="339"/>
      <c r="G626" s="339"/>
      <c r="H626" s="339"/>
      <c r="I626" s="339"/>
      <c r="J626" s="339"/>
      <c r="K626" s="339"/>
      <c r="L626" s="339"/>
      <c r="M626" s="339"/>
      <c r="N626" s="339"/>
      <c r="O626" s="339"/>
      <c r="P626" s="339"/>
      <c r="Q626" s="339"/>
      <c r="R626" s="339"/>
      <c r="S626" s="339"/>
      <c r="T626" s="339"/>
      <c r="U626" s="339"/>
      <c r="V626" s="339"/>
      <c r="W626" s="339"/>
      <c r="X626" s="339"/>
    </row>
    <row r="627" spans="1:24" ht="12.75" customHeight="1">
      <c r="A627" s="339"/>
      <c r="B627" s="484"/>
      <c r="C627" s="339"/>
      <c r="D627" s="485"/>
      <c r="E627" s="485"/>
      <c r="F627" s="339"/>
      <c r="G627" s="339"/>
      <c r="H627" s="339"/>
      <c r="I627" s="339"/>
      <c r="J627" s="339"/>
      <c r="K627" s="339"/>
      <c r="L627" s="339"/>
      <c r="M627" s="339"/>
      <c r="N627" s="339"/>
      <c r="O627" s="339"/>
      <c r="P627" s="339"/>
      <c r="Q627" s="339"/>
      <c r="R627" s="339"/>
      <c r="S627" s="339"/>
      <c r="T627" s="339"/>
      <c r="U627" s="339"/>
      <c r="V627" s="339"/>
      <c r="W627" s="339"/>
      <c r="X627" s="339"/>
    </row>
    <row r="628" spans="1:24" ht="12.75" customHeight="1">
      <c r="A628" s="339"/>
      <c r="B628" s="484"/>
      <c r="C628" s="339"/>
      <c r="D628" s="485"/>
      <c r="E628" s="485"/>
      <c r="F628" s="339"/>
      <c r="G628" s="339"/>
      <c r="H628" s="339"/>
      <c r="I628" s="339"/>
      <c r="J628" s="339"/>
      <c r="K628" s="339"/>
      <c r="L628" s="339"/>
      <c r="M628" s="339"/>
      <c r="N628" s="339"/>
      <c r="O628" s="339"/>
      <c r="P628" s="339"/>
      <c r="Q628" s="339"/>
      <c r="R628" s="339"/>
      <c r="S628" s="339"/>
      <c r="T628" s="339"/>
      <c r="U628" s="339"/>
      <c r="V628" s="339"/>
      <c r="W628" s="339"/>
      <c r="X628" s="339"/>
    </row>
    <row r="629" spans="1:24" ht="12.75" customHeight="1">
      <c r="A629" s="339"/>
      <c r="B629" s="484"/>
      <c r="C629" s="339"/>
      <c r="D629" s="485"/>
      <c r="E629" s="485"/>
      <c r="F629" s="339"/>
      <c r="G629" s="339"/>
      <c r="H629" s="339"/>
      <c r="I629" s="339"/>
      <c r="J629" s="339"/>
      <c r="K629" s="339"/>
      <c r="L629" s="339"/>
      <c r="M629" s="339"/>
      <c r="N629" s="339"/>
      <c r="O629" s="339"/>
      <c r="P629" s="339"/>
      <c r="Q629" s="339"/>
      <c r="R629" s="339"/>
      <c r="S629" s="339"/>
      <c r="T629" s="339"/>
      <c r="U629" s="339"/>
      <c r="V629" s="339"/>
      <c r="W629" s="339"/>
      <c r="X629" s="339"/>
    </row>
    <row r="630" spans="1:24" ht="12.75" customHeight="1">
      <c r="A630" s="339"/>
      <c r="B630" s="484"/>
      <c r="C630" s="339"/>
      <c r="D630" s="485"/>
      <c r="E630" s="485"/>
      <c r="F630" s="339"/>
      <c r="G630" s="339"/>
      <c r="H630" s="339"/>
      <c r="I630" s="339"/>
      <c r="J630" s="339"/>
      <c r="K630" s="339"/>
      <c r="L630" s="339"/>
      <c r="M630" s="339"/>
      <c r="N630" s="339"/>
      <c r="O630" s="339"/>
      <c r="P630" s="339"/>
      <c r="Q630" s="339"/>
      <c r="R630" s="339"/>
      <c r="S630" s="339"/>
      <c r="T630" s="339"/>
      <c r="U630" s="339"/>
      <c r="V630" s="339"/>
      <c r="W630" s="339"/>
      <c r="X630" s="339"/>
    </row>
    <row r="631" spans="1:24" ht="12.75" customHeight="1">
      <c r="A631" s="339"/>
      <c r="B631" s="484"/>
      <c r="C631" s="339"/>
      <c r="D631" s="485"/>
      <c r="E631" s="485"/>
      <c r="F631" s="339"/>
      <c r="G631" s="339"/>
      <c r="H631" s="339"/>
      <c r="I631" s="339"/>
      <c r="J631" s="339"/>
      <c r="K631" s="339"/>
      <c r="L631" s="339"/>
      <c r="M631" s="339"/>
      <c r="N631" s="339"/>
      <c r="O631" s="339"/>
      <c r="P631" s="339"/>
      <c r="Q631" s="339"/>
      <c r="R631" s="339"/>
      <c r="S631" s="339"/>
      <c r="T631" s="339"/>
      <c r="U631" s="339"/>
      <c r="V631" s="339"/>
      <c r="W631" s="339"/>
      <c r="X631" s="339"/>
    </row>
    <row r="632" spans="1:24" ht="12.75" customHeight="1">
      <c r="A632" s="339"/>
      <c r="B632" s="484"/>
      <c r="C632" s="339"/>
      <c r="D632" s="485"/>
      <c r="E632" s="485"/>
      <c r="F632" s="339"/>
      <c r="G632" s="339"/>
      <c r="H632" s="339"/>
      <c r="I632" s="339"/>
      <c r="J632" s="339"/>
      <c r="K632" s="339"/>
      <c r="L632" s="339"/>
      <c r="M632" s="339"/>
      <c r="N632" s="339"/>
      <c r="O632" s="339"/>
      <c r="P632" s="339"/>
      <c r="Q632" s="339"/>
      <c r="R632" s="339"/>
      <c r="S632" s="339"/>
      <c r="T632" s="339"/>
      <c r="U632" s="339"/>
      <c r="V632" s="339"/>
      <c r="W632" s="339"/>
      <c r="X632" s="339"/>
    </row>
    <row r="633" spans="1:24" ht="12.75" customHeight="1">
      <c r="A633" s="339"/>
      <c r="B633" s="484"/>
      <c r="C633" s="339"/>
      <c r="D633" s="485"/>
      <c r="E633" s="485"/>
      <c r="F633" s="339"/>
      <c r="G633" s="339"/>
      <c r="H633" s="339"/>
      <c r="I633" s="339"/>
      <c r="J633" s="339"/>
      <c r="K633" s="339"/>
      <c r="L633" s="339"/>
      <c r="M633" s="339"/>
      <c r="N633" s="339"/>
      <c r="O633" s="339"/>
      <c r="P633" s="339"/>
      <c r="Q633" s="339"/>
      <c r="R633" s="339"/>
      <c r="S633" s="339"/>
      <c r="T633" s="339"/>
      <c r="U633" s="339"/>
      <c r="V633" s="339"/>
      <c r="W633" s="339"/>
      <c r="X633" s="339"/>
    </row>
    <row r="634" spans="1:24" ht="12.75" customHeight="1">
      <c r="A634" s="339"/>
      <c r="B634" s="484"/>
      <c r="C634" s="339"/>
      <c r="D634" s="485"/>
      <c r="E634" s="485"/>
      <c r="F634" s="339"/>
      <c r="G634" s="339"/>
      <c r="H634" s="339"/>
      <c r="I634" s="339"/>
      <c r="J634" s="339"/>
      <c r="K634" s="339"/>
      <c r="L634" s="339"/>
      <c r="M634" s="339"/>
      <c r="N634" s="339"/>
      <c r="O634" s="339"/>
      <c r="P634" s="339"/>
      <c r="Q634" s="339"/>
      <c r="R634" s="339"/>
      <c r="S634" s="339"/>
      <c r="T634" s="339"/>
      <c r="U634" s="339"/>
      <c r="V634" s="339"/>
      <c r="W634" s="339"/>
      <c r="X634" s="339"/>
    </row>
    <row r="635" spans="1:24" ht="12.75" customHeight="1">
      <c r="A635" s="339"/>
      <c r="B635" s="484"/>
      <c r="C635" s="339"/>
      <c r="D635" s="485"/>
      <c r="E635" s="485"/>
      <c r="F635" s="339"/>
      <c r="G635" s="339"/>
      <c r="H635" s="339"/>
      <c r="I635" s="339"/>
      <c r="J635" s="339"/>
      <c r="K635" s="339"/>
      <c r="L635" s="339"/>
      <c r="M635" s="339"/>
      <c r="N635" s="339"/>
      <c r="O635" s="339"/>
      <c r="P635" s="339"/>
      <c r="Q635" s="339"/>
      <c r="R635" s="339"/>
      <c r="S635" s="339"/>
      <c r="T635" s="339"/>
      <c r="U635" s="339"/>
      <c r="V635" s="339"/>
      <c r="W635" s="339"/>
      <c r="X635" s="339"/>
    </row>
    <row r="636" spans="1:24" ht="12.75" customHeight="1">
      <c r="A636" s="339"/>
      <c r="B636" s="484"/>
      <c r="C636" s="339"/>
      <c r="D636" s="485"/>
      <c r="E636" s="485"/>
      <c r="F636" s="339"/>
      <c r="G636" s="339"/>
      <c r="H636" s="339"/>
      <c r="I636" s="339"/>
      <c r="J636" s="339"/>
      <c r="K636" s="339"/>
      <c r="L636" s="339"/>
      <c r="M636" s="339"/>
      <c r="N636" s="339"/>
      <c r="O636" s="339"/>
      <c r="P636" s="339"/>
      <c r="Q636" s="339"/>
      <c r="R636" s="339"/>
      <c r="S636" s="339"/>
      <c r="T636" s="339"/>
      <c r="U636" s="339"/>
      <c r="V636" s="339"/>
      <c r="W636" s="339"/>
      <c r="X636" s="339"/>
    </row>
    <row r="637" spans="1:24" ht="12.75" customHeight="1">
      <c r="A637" s="339"/>
      <c r="B637" s="484"/>
      <c r="C637" s="339"/>
      <c r="D637" s="485"/>
      <c r="E637" s="485"/>
      <c r="F637" s="339"/>
      <c r="G637" s="339"/>
      <c r="H637" s="339"/>
      <c r="I637" s="339"/>
      <c r="J637" s="339"/>
      <c r="K637" s="339"/>
      <c r="L637" s="339"/>
      <c r="M637" s="339"/>
      <c r="N637" s="339"/>
      <c r="O637" s="339"/>
      <c r="P637" s="339"/>
      <c r="Q637" s="339"/>
      <c r="R637" s="339"/>
      <c r="S637" s="339"/>
      <c r="T637" s="339"/>
      <c r="U637" s="339"/>
      <c r="V637" s="339"/>
      <c r="W637" s="339"/>
      <c r="X637" s="339"/>
    </row>
    <row r="638" spans="1:24" ht="12.75" customHeight="1">
      <c r="A638" s="339"/>
      <c r="B638" s="484"/>
      <c r="C638" s="339"/>
      <c r="D638" s="485"/>
      <c r="E638" s="485"/>
      <c r="F638" s="339"/>
      <c r="G638" s="339"/>
      <c r="H638" s="339"/>
      <c r="I638" s="339"/>
      <c r="J638" s="339"/>
      <c r="K638" s="339"/>
      <c r="L638" s="339"/>
      <c r="M638" s="339"/>
      <c r="N638" s="339"/>
      <c r="O638" s="339"/>
      <c r="P638" s="339"/>
      <c r="Q638" s="339"/>
      <c r="R638" s="339"/>
      <c r="S638" s="339"/>
      <c r="T638" s="339"/>
      <c r="U638" s="339"/>
      <c r="V638" s="339"/>
      <c r="W638" s="339"/>
      <c r="X638" s="339"/>
    </row>
    <row r="639" spans="1:24" ht="12.75" customHeight="1">
      <c r="A639" s="339"/>
      <c r="B639" s="484"/>
      <c r="C639" s="339"/>
      <c r="D639" s="485"/>
      <c r="E639" s="485"/>
      <c r="F639" s="339"/>
      <c r="G639" s="339"/>
      <c r="H639" s="339"/>
      <c r="I639" s="339"/>
      <c r="J639" s="339"/>
      <c r="K639" s="339"/>
      <c r="L639" s="339"/>
      <c r="M639" s="339"/>
      <c r="N639" s="339"/>
      <c r="O639" s="339"/>
      <c r="P639" s="339"/>
      <c r="Q639" s="339"/>
      <c r="R639" s="339"/>
      <c r="S639" s="339"/>
      <c r="T639" s="339"/>
      <c r="U639" s="339"/>
      <c r="V639" s="339"/>
      <c r="W639" s="339"/>
      <c r="X639" s="339"/>
    </row>
    <row r="640" spans="1:24" ht="12.75" customHeight="1">
      <c r="A640" s="339"/>
      <c r="B640" s="484"/>
      <c r="C640" s="339"/>
      <c r="D640" s="485"/>
      <c r="E640" s="485"/>
      <c r="F640" s="339"/>
      <c r="G640" s="339"/>
      <c r="H640" s="339"/>
      <c r="I640" s="339"/>
      <c r="J640" s="339"/>
      <c r="K640" s="339"/>
      <c r="L640" s="339"/>
      <c r="M640" s="339"/>
      <c r="N640" s="339"/>
      <c r="O640" s="339"/>
      <c r="P640" s="339"/>
      <c r="Q640" s="339"/>
      <c r="R640" s="339"/>
      <c r="S640" s="339"/>
      <c r="T640" s="339"/>
      <c r="U640" s="339"/>
      <c r="V640" s="339"/>
      <c r="W640" s="339"/>
      <c r="X640" s="339"/>
    </row>
    <row r="641" spans="1:24" ht="12.75" customHeight="1">
      <c r="A641" s="339"/>
      <c r="B641" s="484"/>
      <c r="C641" s="339"/>
      <c r="D641" s="485"/>
      <c r="E641" s="485"/>
      <c r="F641" s="339"/>
      <c r="G641" s="339"/>
      <c r="H641" s="339"/>
      <c r="I641" s="339"/>
      <c r="J641" s="339"/>
      <c r="K641" s="339"/>
      <c r="L641" s="339"/>
      <c r="M641" s="339"/>
      <c r="N641" s="339"/>
      <c r="O641" s="339"/>
      <c r="P641" s="339"/>
      <c r="Q641" s="339"/>
      <c r="R641" s="339"/>
      <c r="S641" s="339"/>
      <c r="T641" s="339"/>
      <c r="U641" s="339"/>
      <c r="V641" s="339"/>
      <c r="W641" s="339"/>
      <c r="X641" s="339"/>
    </row>
    <row r="642" spans="1:24" ht="12.75" customHeight="1">
      <c r="A642" s="339"/>
      <c r="B642" s="484"/>
      <c r="C642" s="339"/>
      <c r="D642" s="485"/>
      <c r="E642" s="485"/>
      <c r="F642" s="339"/>
      <c r="G642" s="339"/>
      <c r="H642" s="339"/>
      <c r="I642" s="339"/>
      <c r="J642" s="339"/>
      <c r="K642" s="339"/>
      <c r="L642" s="339"/>
      <c r="M642" s="339"/>
      <c r="N642" s="339"/>
      <c r="O642" s="339"/>
      <c r="P642" s="339"/>
      <c r="Q642" s="339"/>
      <c r="R642" s="339"/>
      <c r="S642" s="339"/>
      <c r="T642" s="339"/>
      <c r="U642" s="339"/>
      <c r="V642" s="339"/>
      <c r="W642" s="339"/>
      <c r="X642" s="339"/>
    </row>
    <row r="643" spans="1:24" ht="12.75" customHeight="1">
      <c r="A643" s="339"/>
      <c r="B643" s="484"/>
      <c r="C643" s="339"/>
      <c r="D643" s="485"/>
      <c r="E643" s="485"/>
      <c r="F643" s="339"/>
      <c r="G643" s="339"/>
      <c r="H643" s="339"/>
      <c r="I643" s="339"/>
      <c r="J643" s="339"/>
      <c r="K643" s="339"/>
      <c r="L643" s="339"/>
      <c r="M643" s="339"/>
      <c r="N643" s="339"/>
      <c r="O643" s="339"/>
      <c r="P643" s="339"/>
      <c r="Q643" s="339"/>
      <c r="R643" s="339"/>
      <c r="S643" s="339"/>
      <c r="T643" s="339"/>
      <c r="U643" s="339"/>
      <c r="V643" s="339"/>
      <c r="W643" s="339"/>
      <c r="X643" s="339"/>
    </row>
    <row r="644" spans="1:24" ht="12.75" customHeight="1">
      <c r="A644" s="339"/>
      <c r="B644" s="484"/>
      <c r="C644" s="339"/>
      <c r="D644" s="485"/>
      <c r="E644" s="485"/>
      <c r="F644" s="339"/>
      <c r="G644" s="339"/>
      <c r="H644" s="339"/>
      <c r="I644" s="339"/>
      <c r="J644" s="339"/>
      <c r="K644" s="339"/>
      <c r="L644" s="339"/>
      <c r="M644" s="339"/>
      <c r="N644" s="339"/>
      <c r="O644" s="339"/>
      <c r="P644" s="339"/>
      <c r="Q644" s="339"/>
      <c r="R644" s="339"/>
      <c r="S644" s="339"/>
      <c r="T644" s="339"/>
      <c r="U644" s="339"/>
      <c r="V644" s="339"/>
      <c r="W644" s="339"/>
      <c r="X644" s="339"/>
    </row>
    <row r="645" spans="1:24" ht="12.75" customHeight="1">
      <c r="A645" s="339"/>
      <c r="B645" s="484"/>
      <c r="C645" s="339"/>
      <c r="D645" s="485"/>
      <c r="E645" s="485"/>
      <c r="F645" s="339"/>
      <c r="G645" s="339"/>
      <c r="H645" s="339"/>
      <c r="I645" s="339"/>
      <c r="J645" s="339"/>
      <c r="K645" s="339"/>
      <c r="L645" s="339"/>
      <c r="M645" s="339"/>
      <c r="N645" s="339"/>
      <c r="O645" s="339"/>
      <c r="P645" s="339"/>
      <c r="Q645" s="339"/>
      <c r="R645" s="339"/>
      <c r="S645" s="339"/>
      <c r="T645" s="339"/>
      <c r="U645" s="339"/>
      <c r="V645" s="339"/>
      <c r="W645" s="339"/>
      <c r="X645" s="339"/>
    </row>
    <row r="646" spans="1:24" ht="12.75" customHeight="1">
      <c r="A646" s="339"/>
      <c r="B646" s="484"/>
      <c r="C646" s="339"/>
      <c r="D646" s="485"/>
      <c r="E646" s="485"/>
      <c r="F646" s="339"/>
      <c r="G646" s="339"/>
      <c r="H646" s="339"/>
      <c r="I646" s="339"/>
      <c r="J646" s="339"/>
      <c r="K646" s="339"/>
      <c r="L646" s="339"/>
      <c r="M646" s="339"/>
      <c r="N646" s="339"/>
      <c r="O646" s="339"/>
      <c r="P646" s="339"/>
      <c r="Q646" s="339"/>
      <c r="R646" s="339"/>
      <c r="S646" s="339"/>
      <c r="T646" s="339"/>
      <c r="U646" s="339"/>
      <c r="V646" s="339"/>
      <c r="W646" s="339"/>
      <c r="X646" s="339"/>
    </row>
    <row r="647" spans="1:24" ht="12.75" customHeight="1">
      <c r="A647" s="339"/>
      <c r="B647" s="484"/>
      <c r="C647" s="339"/>
      <c r="D647" s="485"/>
      <c r="E647" s="485"/>
      <c r="F647" s="339"/>
      <c r="G647" s="339"/>
      <c r="H647" s="339"/>
      <c r="I647" s="339"/>
      <c r="J647" s="339"/>
      <c r="K647" s="339"/>
      <c r="L647" s="339"/>
      <c r="M647" s="339"/>
      <c r="N647" s="339"/>
      <c r="O647" s="339"/>
      <c r="P647" s="339"/>
      <c r="Q647" s="339"/>
      <c r="R647" s="339"/>
      <c r="S647" s="339"/>
      <c r="T647" s="339"/>
      <c r="U647" s="339"/>
      <c r="V647" s="339"/>
      <c r="W647" s="339"/>
      <c r="X647" s="339"/>
    </row>
    <row r="648" spans="1:24" ht="12.75" customHeight="1">
      <c r="A648" s="339"/>
      <c r="B648" s="484"/>
      <c r="C648" s="339"/>
      <c r="D648" s="485"/>
      <c r="E648" s="485"/>
      <c r="F648" s="339"/>
      <c r="G648" s="339"/>
      <c r="H648" s="339"/>
      <c r="I648" s="339"/>
      <c r="J648" s="339"/>
      <c r="K648" s="339"/>
      <c r="L648" s="339"/>
      <c r="M648" s="339"/>
      <c r="N648" s="339"/>
      <c r="O648" s="339"/>
      <c r="P648" s="339"/>
      <c r="Q648" s="339"/>
      <c r="R648" s="339"/>
      <c r="S648" s="339"/>
      <c r="T648" s="339"/>
      <c r="U648" s="339"/>
      <c r="V648" s="339"/>
      <c r="W648" s="339"/>
      <c r="X648" s="339"/>
    </row>
    <row r="649" spans="1:24" ht="12.75" customHeight="1">
      <c r="A649" s="339"/>
      <c r="B649" s="484"/>
      <c r="C649" s="339"/>
      <c r="D649" s="485"/>
      <c r="E649" s="485"/>
      <c r="F649" s="339"/>
      <c r="G649" s="339"/>
      <c r="H649" s="339"/>
      <c r="I649" s="339"/>
      <c r="J649" s="339"/>
      <c r="K649" s="339"/>
      <c r="L649" s="339"/>
      <c r="M649" s="339"/>
      <c r="N649" s="339"/>
      <c r="O649" s="339"/>
      <c r="P649" s="339"/>
      <c r="Q649" s="339"/>
      <c r="R649" s="339"/>
      <c r="S649" s="339"/>
      <c r="T649" s="339"/>
      <c r="U649" s="339"/>
      <c r="V649" s="339"/>
      <c r="W649" s="339"/>
      <c r="X649" s="339"/>
    </row>
    <row r="650" spans="1:24" ht="12.75" customHeight="1">
      <c r="A650" s="339"/>
      <c r="B650" s="484"/>
      <c r="C650" s="339"/>
      <c r="D650" s="485"/>
      <c r="E650" s="485"/>
      <c r="F650" s="339"/>
      <c r="G650" s="339"/>
      <c r="H650" s="339"/>
      <c r="I650" s="339"/>
      <c r="J650" s="339"/>
      <c r="K650" s="339"/>
      <c r="L650" s="339"/>
      <c r="M650" s="339"/>
      <c r="N650" s="339"/>
      <c r="O650" s="339"/>
      <c r="P650" s="339"/>
      <c r="Q650" s="339"/>
      <c r="R650" s="339"/>
      <c r="S650" s="339"/>
      <c r="T650" s="339"/>
      <c r="U650" s="339"/>
      <c r="V650" s="339"/>
      <c r="W650" s="339"/>
      <c r="X650" s="339"/>
    </row>
    <row r="651" spans="1:24" ht="12.75" customHeight="1">
      <c r="A651" s="339"/>
      <c r="B651" s="484"/>
      <c r="C651" s="339"/>
      <c r="D651" s="485"/>
      <c r="E651" s="485"/>
      <c r="F651" s="339"/>
      <c r="G651" s="339"/>
      <c r="H651" s="339"/>
      <c r="I651" s="339"/>
      <c r="J651" s="339"/>
      <c r="K651" s="339"/>
      <c r="L651" s="339"/>
      <c r="M651" s="339"/>
      <c r="N651" s="339"/>
      <c r="O651" s="339"/>
      <c r="P651" s="339"/>
      <c r="Q651" s="339"/>
      <c r="R651" s="339"/>
      <c r="S651" s="339"/>
      <c r="T651" s="339"/>
      <c r="U651" s="339"/>
      <c r="V651" s="339"/>
      <c r="W651" s="339"/>
      <c r="X651" s="339"/>
    </row>
    <row r="652" spans="1:24" ht="12.75" customHeight="1">
      <c r="A652" s="339"/>
      <c r="B652" s="484"/>
      <c r="C652" s="339"/>
      <c r="D652" s="485"/>
      <c r="E652" s="485"/>
      <c r="F652" s="339"/>
      <c r="G652" s="339"/>
      <c r="H652" s="339"/>
      <c r="I652" s="339"/>
      <c r="J652" s="339"/>
      <c r="K652" s="339"/>
      <c r="L652" s="339"/>
      <c r="M652" s="339"/>
      <c r="N652" s="339"/>
      <c r="O652" s="339"/>
      <c r="P652" s="339"/>
      <c r="Q652" s="339"/>
      <c r="R652" s="339"/>
      <c r="S652" s="339"/>
      <c r="T652" s="339"/>
      <c r="U652" s="339"/>
      <c r="V652" s="339"/>
      <c r="W652" s="339"/>
      <c r="X652" s="339"/>
    </row>
    <row r="653" spans="1:24" ht="12.75" customHeight="1">
      <c r="A653" s="339"/>
      <c r="B653" s="484"/>
      <c r="C653" s="339"/>
      <c r="D653" s="485"/>
      <c r="E653" s="485"/>
      <c r="F653" s="339"/>
      <c r="G653" s="339"/>
      <c r="H653" s="339"/>
      <c r="I653" s="339"/>
      <c r="J653" s="339"/>
      <c r="K653" s="339"/>
      <c r="L653" s="339"/>
      <c r="M653" s="339"/>
      <c r="N653" s="339"/>
      <c r="O653" s="339"/>
      <c r="P653" s="339"/>
      <c r="Q653" s="339"/>
      <c r="R653" s="339"/>
      <c r="S653" s="339"/>
      <c r="T653" s="339"/>
      <c r="U653" s="339"/>
      <c r="V653" s="339"/>
      <c r="W653" s="339"/>
      <c r="X653" s="339"/>
    </row>
    <row r="654" spans="1:24" ht="12.75" customHeight="1">
      <c r="A654" s="339"/>
      <c r="B654" s="484"/>
      <c r="C654" s="339"/>
      <c r="D654" s="485"/>
      <c r="E654" s="485"/>
      <c r="F654" s="339"/>
      <c r="G654" s="339"/>
      <c r="H654" s="339"/>
      <c r="I654" s="339"/>
      <c r="J654" s="339"/>
      <c r="K654" s="339"/>
      <c r="L654" s="339"/>
      <c r="M654" s="339"/>
      <c r="N654" s="339"/>
      <c r="O654" s="339"/>
      <c r="P654" s="339"/>
      <c r="Q654" s="339"/>
      <c r="R654" s="339"/>
      <c r="S654" s="339"/>
      <c r="T654" s="339"/>
      <c r="U654" s="339"/>
      <c r="V654" s="339"/>
      <c r="W654" s="339"/>
      <c r="X654" s="339"/>
    </row>
    <row r="655" spans="1:24" ht="12.75" customHeight="1">
      <c r="A655" s="339"/>
      <c r="B655" s="484"/>
      <c r="C655" s="339"/>
      <c r="D655" s="485"/>
      <c r="E655" s="485"/>
      <c r="F655" s="339"/>
      <c r="G655" s="339"/>
      <c r="H655" s="339"/>
      <c r="I655" s="339"/>
      <c r="J655" s="339"/>
      <c r="K655" s="339"/>
      <c r="L655" s="339"/>
      <c r="M655" s="339"/>
      <c r="N655" s="339"/>
      <c r="O655" s="339"/>
      <c r="P655" s="339"/>
      <c r="Q655" s="339"/>
      <c r="R655" s="339"/>
      <c r="S655" s="339"/>
      <c r="T655" s="339"/>
      <c r="U655" s="339"/>
      <c r="V655" s="339"/>
      <c r="W655" s="339"/>
      <c r="X655" s="339"/>
    </row>
    <row r="656" spans="1:24" ht="12.75" customHeight="1">
      <c r="A656" s="339"/>
      <c r="B656" s="484"/>
      <c r="C656" s="339"/>
      <c r="D656" s="485"/>
      <c r="E656" s="485"/>
      <c r="F656" s="339"/>
      <c r="G656" s="339"/>
      <c r="H656" s="339"/>
      <c r="I656" s="339"/>
      <c r="J656" s="339"/>
      <c r="K656" s="339"/>
      <c r="L656" s="339"/>
      <c r="M656" s="339"/>
      <c r="N656" s="339"/>
      <c r="O656" s="339"/>
      <c r="P656" s="339"/>
      <c r="Q656" s="339"/>
      <c r="R656" s="339"/>
      <c r="S656" s="339"/>
      <c r="T656" s="339"/>
      <c r="U656" s="339"/>
      <c r="V656" s="339"/>
      <c r="W656" s="339"/>
      <c r="X656" s="339"/>
    </row>
    <row r="657" spans="1:24" ht="12.75" customHeight="1">
      <c r="A657" s="339"/>
      <c r="B657" s="484"/>
      <c r="C657" s="339"/>
      <c r="D657" s="485"/>
      <c r="E657" s="485"/>
      <c r="F657" s="339"/>
      <c r="G657" s="339"/>
      <c r="H657" s="339"/>
      <c r="I657" s="339"/>
      <c r="J657" s="339"/>
      <c r="K657" s="339"/>
      <c r="L657" s="339"/>
      <c r="M657" s="339"/>
      <c r="N657" s="339"/>
      <c r="O657" s="339"/>
      <c r="P657" s="339"/>
      <c r="Q657" s="339"/>
      <c r="R657" s="339"/>
      <c r="S657" s="339"/>
      <c r="T657" s="339"/>
      <c r="U657" s="339"/>
      <c r="V657" s="339"/>
      <c r="W657" s="339"/>
      <c r="X657" s="339"/>
    </row>
    <row r="658" spans="1:24" ht="12.75" customHeight="1">
      <c r="A658" s="339"/>
      <c r="B658" s="484"/>
      <c r="C658" s="339"/>
      <c r="D658" s="485"/>
      <c r="E658" s="485"/>
      <c r="F658" s="339"/>
      <c r="G658" s="339"/>
      <c r="H658" s="339"/>
      <c r="I658" s="339"/>
      <c r="J658" s="339"/>
      <c r="K658" s="339"/>
      <c r="L658" s="339"/>
      <c r="M658" s="339"/>
      <c r="N658" s="339"/>
      <c r="O658" s="339"/>
      <c r="P658" s="339"/>
      <c r="Q658" s="339"/>
      <c r="R658" s="339"/>
      <c r="S658" s="339"/>
      <c r="T658" s="339"/>
      <c r="U658" s="339"/>
      <c r="V658" s="339"/>
      <c r="W658" s="339"/>
      <c r="X658" s="339"/>
    </row>
    <row r="659" spans="1:24" ht="12.75" customHeight="1">
      <c r="A659" s="339"/>
      <c r="B659" s="484"/>
      <c r="C659" s="339"/>
      <c r="D659" s="485"/>
      <c r="E659" s="485"/>
      <c r="F659" s="339"/>
      <c r="G659" s="339"/>
      <c r="H659" s="339"/>
      <c r="I659" s="339"/>
      <c r="J659" s="339"/>
      <c r="K659" s="339"/>
      <c r="L659" s="339"/>
      <c r="M659" s="339"/>
      <c r="N659" s="339"/>
      <c r="O659" s="339"/>
      <c r="P659" s="339"/>
      <c r="Q659" s="339"/>
      <c r="R659" s="339"/>
      <c r="S659" s="339"/>
      <c r="T659" s="339"/>
      <c r="U659" s="339"/>
      <c r="V659" s="339"/>
      <c r="W659" s="339"/>
      <c r="X659" s="339"/>
    </row>
    <row r="660" spans="1:24" ht="12.75" customHeight="1">
      <c r="A660" s="339"/>
      <c r="B660" s="484"/>
      <c r="C660" s="339"/>
      <c r="D660" s="485"/>
      <c r="E660" s="485"/>
      <c r="F660" s="339"/>
      <c r="G660" s="339"/>
      <c r="H660" s="339"/>
      <c r="I660" s="339"/>
      <c r="J660" s="339"/>
      <c r="K660" s="339"/>
      <c r="L660" s="339"/>
      <c r="M660" s="339"/>
      <c r="N660" s="339"/>
      <c r="O660" s="339"/>
      <c r="P660" s="339"/>
      <c r="Q660" s="339"/>
      <c r="R660" s="339"/>
      <c r="S660" s="339"/>
      <c r="T660" s="339"/>
      <c r="U660" s="339"/>
      <c r="V660" s="339"/>
      <c r="W660" s="339"/>
      <c r="X660" s="339"/>
    </row>
    <row r="661" spans="1:24" ht="12.75" customHeight="1">
      <c r="A661" s="339"/>
      <c r="B661" s="484"/>
      <c r="C661" s="339"/>
      <c r="D661" s="485"/>
      <c r="E661" s="485"/>
      <c r="F661" s="339"/>
      <c r="G661" s="339"/>
      <c r="H661" s="339"/>
      <c r="I661" s="339"/>
      <c r="J661" s="339"/>
      <c r="K661" s="339"/>
      <c r="L661" s="339"/>
      <c r="M661" s="339"/>
      <c r="N661" s="339"/>
      <c r="O661" s="339"/>
      <c r="P661" s="339"/>
      <c r="Q661" s="339"/>
      <c r="R661" s="339"/>
      <c r="S661" s="339"/>
      <c r="T661" s="339"/>
      <c r="U661" s="339"/>
      <c r="V661" s="339"/>
      <c r="W661" s="339"/>
      <c r="X661" s="339"/>
    </row>
    <row r="662" spans="1:24" ht="12.75" customHeight="1">
      <c r="A662" s="339"/>
      <c r="B662" s="484"/>
      <c r="C662" s="339"/>
      <c r="D662" s="485"/>
      <c r="E662" s="485"/>
      <c r="F662" s="339"/>
      <c r="G662" s="339"/>
      <c r="H662" s="339"/>
      <c r="I662" s="339"/>
      <c r="J662" s="339"/>
      <c r="K662" s="339"/>
      <c r="L662" s="339"/>
      <c r="M662" s="339"/>
      <c r="N662" s="339"/>
      <c r="O662" s="339"/>
      <c r="P662" s="339"/>
      <c r="Q662" s="339"/>
      <c r="R662" s="339"/>
      <c r="S662" s="339"/>
      <c r="T662" s="339"/>
      <c r="U662" s="339"/>
      <c r="V662" s="339"/>
      <c r="W662" s="339"/>
      <c r="X662" s="339"/>
    </row>
    <row r="663" spans="1:24" ht="12.75" customHeight="1">
      <c r="A663" s="339"/>
      <c r="B663" s="484"/>
      <c r="C663" s="339"/>
      <c r="D663" s="485"/>
      <c r="E663" s="485"/>
      <c r="F663" s="339"/>
      <c r="G663" s="339"/>
      <c r="H663" s="339"/>
      <c r="I663" s="339"/>
      <c r="J663" s="339"/>
      <c r="K663" s="339"/>
      <c r="L663" s="339"/>
      <c r="M663" s="339"/>
      <c r="N663" s="339"/>
      <c r="O663" s="339"/>
      <c r="P663" s="339"/>
      <c r="Q663" s="339"/>
      <c r="R663" s="339"/>
      <c r="S663" s="339"/>
      <c r="T663" s="339"/>
      <c r="U663" s="339"/>
      <c r="V663" s="339"/>
      <c r="W663" s="339"/>
      <c r="X663" s="339"/>
    </row>
    <row r="664" spans="1:24" ht="12.75" customHeight="1">
      <c r="A664" s="339"/>
      <c r="B664" s="484"/>
      <c r="C664" s="339"/>
      <c r="D664" s="485"/>
      <c r="E664" s="485"/>
      <c r="F664" s="339"/>
      <c r="G664" s="339"/>
      <c r="H664" s="339"/>
      <c r="I664" s="339"/>
      <c r="J664" s="339"/>
      <c r="K664" s="339"/>
      <c r="L664" s="339"/>
      <c r="M664" s="339"/>
      <c r="N664" s="339"/>
      <c r="O664" s="339"/>
      <c r="P664" s="339"/>
      <c r="Q664" s="339"/>
      <c r="R664" s="339"/>
      <c r="S664" s="339"/>
      <c r="T664" s="339"/>
      <c r="U664" s="339"/>
      <c r="V664" s="339"/>
      <c r="W664" s="339"/>
      <c r="X664" s="339"/>
    </row>
    <row r="665" spans="1:24" ht="12.75" customHeight="1">
      <c r="A665" s="339"/>
      <c r="B665" s="484"/>
      <c r="C665" s="339"/>
      <c r="D665" s="485"/>
      <c r="E665" s="485"/>
      <c r="F665" s="339"/>
      <c r="G665" s="339"/>
      <c r="H665" s="339"/>
      <c r="I665" s="339"/>
      <c r="J665" s="339"/>
      <c r="K665" s="339"/>
      <c r="L665" s="339"/>
      <c r="M665" s="339"/>
      <c r="N665" s="339"/>
      <c r="O665" s="339"/>
      <c r="P665" s="339"/>
      <c r="Q665" s="339"/>
      <c r="R665" s="339"/>
      <c r="S665" s="339"/>
      <c r="T665" s="339"/>
      <c r="U665" s="339"/>
      <c r="V665" s="339"/>
      <c r="W665" s="339"/>
      <c r="X665" s="339"/>
    </row>
    <row r="666" spans="1:24" ht="12.75" customHeight="1">
      <c r="A666" s="339"/>
      <c r="B666" s="484"/>
      <c r="C666" s="339"/>
      <c r="D666" s="485"/>
      <c r="E666" s="485"/>
      <c r="F666" s="339"/>
      <c r="G666" s="339"/>
      <c r="H666" s="339"/>
      <c r="I666" s="339"/>
      <c r="J666" s="339"/>
      <c r="K666" s="339"/>
      <c r="L666" s="339"/>
      <c r="M666" s="339"/>
      <c r="N666" s="339"/>
      <c r="O666" s="339"/>
      <c r="P666" s="339"/>
      <c r="Q666" s="339"/>
      <c r="R666" s="339"/>
      <c r="S666" s="339"/>
      <c r="T666" s="339"/>
      <c r="U666" s="339"/>
      <c r="V666" s="339"/>
      <c r="W666" s="339"/>
      <c r="X666" s="339"/>
    </row>
    <row r="667" spans="1:24" ht="12.75" customHeight="1">
      <c r="A667" s="339"/>
      <c r="B667" s="484"/>
      <c r="C667" s="339"/>
      <c r="D667" s="485"/>
      <c r="E667" s="485"/>
      <c r="F667" s="339"/>
      <c r="G667" s="339"/>
      <c r="H667" s="339"/>
      <c r="I667" s="339"/>
      <c r="J667" s="339"/>
      <c r="K667" s="339"/>
      <c r="L667" s="339"/>
      <c r="M667" s="339"/>
      <c r="N667" s="339"/>
      <c r="O667" s="339"/>
      <c r="P667" s="339"/>
      <c r="Q667" s="339"/>
      <c r="R667" s="339"/>
      <c r="S667" s="339"/>
      <c r="T667" s="339"/>
      <c r="U667" s="339"/>
      <c r="V667" s="339"/>
      <c r="W667" s="339"/>
      <c r="X667" s="339"/>
    </row>
    <row r="668" spans="1:24" ht="12.75" customHeight="1">
      <c r="A668" s="339"/>
      <c r="B668" s="484"/>
      <c r="C668" s="339"/>
      <c r="D668" s="485"/>
      <c r="E668" s="485"/>
      <c r="F668" s="339"/>
      <c r="G668" s="339"/>
      <c r="H668" s="339"/>
      <c r="I668" s="339"/>
      <c r="J668" s="339"/>
      <c r="K668" s="339"/>
      <c r="L668" s="339"/>
      <c r="M668" s="339"/>
      <c r="N668" s="339"/>
      <c r="O668" s="339"/>
      <c r="P668" s="339"/>
      <c r="Q668" s="339"/>
      <c r="R668" s="339"/>
      <c r="S668" s="339"/>
      <c r="T668" s="339"/>
      <c r="U668" s="339"/>
      <c r="V668" s="339"/>
      <c r="W668" s="339"/>
      <c r="X668" s="339"/>
    </row>
    <row r="669" spans="1:24" ht="12.75" customHeight="1">
      <c r="A669" s="339"/>
      <c r="B669" s="484"/>
      <c r="C669" s="339"/>
      <c r="D669" s="485"/>
      <c r="E669" s="485"/>
      <c r="F669" s="339"/>
      <c r="G669" s="339"/>
      <c r="H669" s="339"/>
      <c r="I669" s="339"/>
      <c r="J669" s="339"/>
      <c r="K669" s="339"/>
      <c r="L669" s="339"/>
      <c r="M669" s="339"/>
      <c r="N669" s="339"/>
      <c r="O669" s="339"/>
      <c r="P669" s="339"/>
      <c r="Q669" s="339"/>
      <c r="R669" s="339"/>
      <c r="S669" s="339"/>
      <c r="T669" s="339"/>
      <c r="U669" s="339"/>
      <c r="V669" s="339"/>
      <c r="W669" s="339"/>
      <c r="X669" s="339"/>
    </row>
    <row r="670" spans="1:24" ht="12.75" customHeight="1">
      <c r="A670" s="339"/>
      <c r="B670" s="484"/>
      <c r="C670" s="339"/>
      <c r="D670" s="485"/>
      <c r="E670" s="485"/>
      <c r="F670" s="339"/>
      <c r="G670" s="339"/>
      <c r="H670" s="339"/>
      <c r="I670" s="339"/>
      <c r="J670" s="339"/>
      <c r="K670" s="339"/>
      <c r="L670" s="339"/>
      <c r="M670" s="339"/>
      <c r="N670" s="339"/>
      <c r="O670" s="339"/>
      <c r="P670" s="339"/>
      <c r="Q670" s="339"/>
      <c r="R670" s="339"/>
      <c r="S670" s="339"/>
      <c r="T670" s="339"/>
      <c r="U670" s="339"/>
      <c r="V670" s="339"/>
      <c r="W670" s="339"/>
      <c r="X670" s="339"/>
    </row>
    <row r="671" spans="1:24" ht="12.75" customHeight="1">
      <c r="A671" s="339"/>
      <c r="B671" s="484"/>
      <c r="C671" s="339"/>
      <c r="D671" s="485"/>
      <c r="E671" s="485"/>
      <c r="F671" s="339"/>
      <c r="G671" s="339"/>
      <c r="H671" s="339"/>
      <c r="I671" s="339"/>
      <c r="J671" s="339"/>
      <c r="K671" s="339"/>
      <c r="L671" s="339"/>
      <c r="M671" s="339"/>
      <c r="N671" s="339"/>
      <c r="O671" s="339"/>
      <c r="P671" s="339"/>
      <c r="Q671" s="339"/>
      <c r="R671" s="339"/>
      <c r="S671" s="339"/>
      <c r="T671" s="339"/>
      <c r="U671" s="339"/>
      <c r="V671" s="339"/>
      <c r="W671" s="339"/>
      <c r="X671" s="339"/>
    </row>
    <row r="672" spans="1:24" ht="12.75" customHeight="1">
      <c r="A672" s="339"/>
      <c r="B672" s="484"/>
      <c r="C672" s="339"/>
      <c r="D672" s="485"/>
      <c r="E672" s="485"/>
      <c r="F672" s="339"/>
      <c r="G672" s="339"/>
      <c r="H672" s="339"/>
      <c r="I672" s="339"/>
      <c r="J672" s="339"/>
      <c r="K672" s="339"/>
      <c r="L672" s="339"/>
      <c r="M672" s="339"/>
      <c r="N672" s="339"/>
      <c r="O672" s="339"/>
      <c r="P672" s="339"/>
      <c r="Q672" s="339"/>
      <c r="R672" s="339"/>
      <c r="S672" s="339"/>
      <c r="T672" s="339"/>
      <c r="U672" s="339"/>
      <c r="V672" s="339"/>
      <c r="W672" s="339"/>
      <c r="X672" s="339"/>
    </row>
    <row r="673" spans="1:24" ht="12.75" customHeight="1">
      <c r="A673" s="339"/>
      <c r="B673" s="484"/>
      <c r="C673" s="339"/>
      <c r="D673" s="485"/>
      <c r="E673" s="485"/>
      <c r="F673" s="339"/>
      <c r="G673" s="339"/>
      <c r="H673" s="339"/>
      <c r="I673" s="339"/>
      <c r="J673" s="339"/>
      <c r="K673" s="339"/>
      <c r="L673" s="339"/>
      <c r="M673" s="339"/>
      <c r="N673" s="339"/>
      <c r="O673" s="339"/>
      <c r="P673" s="339"/>
      <c r="Q673" s="339"/>
      <c r="R673" s="339"/>
      <c r="S673" s="339"/>
      <c r="T673" s="339"/>
      <c r="U673" s="339"/>
      <c r="V673" s="339"/>
      <c r="W673" s="339"/>
      <c r="X673" s="339"/>
    </row>
    <row r="674" spans="1:24" ht="12.75" customHeight="1">
      <c r="A674" s="339"/>
      <c r="B674" s="484"/>
      <c r="C674" s="339"/>
      <c r="D674" s="485"/>
      <c r="E674" s="485"/>
      <c r="F674" s="339"/>
      <c r="G674" s="339"/>
      <c r="H674" s="339"/>
      <c r="I674" s="339"/>
      <c r="J674" s="339"/>
      <c r="K674" s="339"/>
      <c r="L674" s="339"/>
      <c r="M674" s="339"/>
      <c r="N674" s="339"/>
      <c r="O674" s="339"/>
      <c r="P674" s="339"/>
      <c r="Q674" s="339"/>
      <c r="R674" s="339"/>
      <c r="S674" s="339"/>
      <c r="T674" s="339"/>
      <c r="U674" s="339"/>
      <c r="V674" s="339"/>
      <c r="W674" s="339"/>
      <c r="X674" s="339"/>
    </row>
    <row r="675" spans="1:24" ht="12.75" customHeight="1">
      <c r="A675" s="339"/>
      <c r="B675" s="484"/>
      <c r="C675" s="339"/>
      <c r="D675" s="485"/>
      <c r="E675" s="485"/>
      <c r="F675" s="339"/>
      <c r="G675" s="339"/>
      <c r="H675" s="339"/>
      <c r="I675" s="339"/>
      <c r="J675" s="339"/>
      <c r="K675" s="339"/>
      <c r="L675" s="339"/>
      <c r="M675" s="339"/>
      <c r="N675" s="339"/>
      <c r="O675" s="339"/>
      <c r="P675" s="339"/>
      <c r="Q675" s="339"/>
      <c r="R675" s="339"/>
      <c r="S675" s="339"/>
      <c r="T675" s="339"/>
      <c r="U675" s="339"/>
      <c r="V675" s="339"/>
      <c r="W675" s="339"/>
      <c r="X675" s="339"/>
    </row>
    <row r="676" spans="1:24" ht="12.75" customHeight="1">
      <c r="A676" s="339"/>
      <c r="B676" s="484"/>
      <c r="C676" s="339"/>
      <c r="D676" s="485"/>
      <c r="E676" s="485"/>
      <c r="F676" s="339"/>
      <c r="G676" s="339"/>
      <c r="H676" s="339"/>
      <c r="I676" s="339"/>
      <c r="J676" s="339"/>
      <c r="K676" s="339"/>
      <c r="L676" s="339"/>
      <c r="M676" s="339"/>
      <c r="N676" s="339"/>
      <c r="O676" s="339"/>
      <c r="P676" s="339"/>
      <c r="Q676" s="339"/>
      <c r="R676" s="339"/>
      <c r="S676" s="339"/>
      <c r="T676" s="339"/>
      <c r="U676" s="339"/>
      <c r="V676" s="339"/>
      <c r="W676" s="339"/>
      <c r="X676" s="339"/>
    </row>
    <row r="677" spans="1:24" ht="12.75" customHeight="1">
      <c r="A677" s="339"/>
      <c r="B677" s="484"/>
      <c r="C677" s="339"/>
      <c r="D677" s="485"/>
      <c r="E677" s="485"/>
      <c r="F677" s="339"/>
      <c r="G677" s="339"/>
      <c r="H677" s="339"/>
      <c r="I677" s="339"/>
      <c r="J677" s="339"/>
      <c r="K677" s="339"/>
      <c r="L677" s="339"/>
      <c r="M677" s="339"/>
      <c r="N677" s="339"/>
      <c r="O677" s="339"/>
      <c r="P677" s="339"/>
      <c r="Q677" s="339"/>
      <c r="R677" s="339"/>
      <c r="S677" s="339"/>
      <c r="T677" s="339"/>
      <c r="U677" s="339"/>
      <c r="V677" s="339"/>
      <c r="W677" s="339"/>
      <c r="X677" s="339"/>
    </row>
    <row r="678" spans="1:24" ht="12.75" customHeight="1">
      <c r="A678" s="339"/>
      <c r="B678" s="484"/>
      <c r="C678" s="339"/>
      <c r="D678" s="485"/>
      <c r="E678" s="485"/>
      <c r="F678" s="339"/>
      <c r="G678" s="339"/>
      <c r="H678" s="339"/>
      <c r="I678" s="339"/>
      <c r="J678" s="339"/>
      <c r="K678" s="339"/>
      <c r="L678" s="339"/>
      <c r="M678" s="339"/>
      <c r="N678" s="339"/>
      <c r="O678" s="339"/>
      <c r="P678" s="339"/>
      <c r="Q678" s="339"/>
      <c r="R678" s="339"/>
      <c r="S678" s="339"/>
      <c r="T678" s="339"/>
      <c r="U678" s="339"/>
      <c r="V678" s="339"/>
      <c r="W678" s="339"/>
      <c r="X678" s="339"/>
    </row>
    <row r="679" spans="1:24" ht="12.75" customHeight="1">
      <c r="A679" s="339"/>
      <c r="B679" s="484"/>
      <c r="C679" s="339"/>
      <c r="D679" s="485"/>
      <c r="E679" s="485"/>
      <c r="F679" s="339"/>
      <c r="G679" s="339"/>
      <c r="H679" s="339"/>
      <c r="I679" s="339"/>
      <c r="J679" s="339"/>
      <c r="K679" s="339"/>
      <c r="L679" s="339"/>
      <c r="M679" s="339"/>
      <c r="N679" s="339"/>
      <c r="O679" s="339"/>
      <c r="P679" s="339"/>
      <c r="Q679" s="339"/>
      <c r="R679" s="339"/>
      <c r="S679" s="339"/>
      <c r="T679" s="339"/>
      <c r="U679" s="339"/>
      <c r="V679" s="339"/>
      <c r="W679" s="339"/>
      <c r="X679" s="339"/>
    </row>
    <row r="680" spans="1:24" ht="12.75" customHeight="1">
      <c r="A680" s="339"/>
      <c r="B680" s="484"/>
      <c r="C680" s="339"/>
      <c r="D680" s="485"/>
      <c r="E680" s="485"/>
      <c r="F680" s="339"/>
      <c r="G680" s="339"/>
      <c r="H680" s="339"/>
      <c r="I680" s="339"/>
      <c r="J680" s="339"/>
      <c r="K680" s="339"/>
      <c r="L680" s="339"/>
      <c r="M680" s="339"/>
      <c r="N680" s="339"/>
      <c r="O680" s="339"/>
      <c r="P680" s="339"/>
      <c r="Q680" s="339"/>
      <c r="R680" s="339"/>
      <c r="S680" s="339"/>
      <c r="T680" s="339"/>
      <c r="U680" s="339"/>
      <c r="V680" s="339"/>
      <c r="W680" s="339"/>
      <c r="X680" s="339"/>
    </row>
    <row r="681" spans="1:24" ht="12.75" customHeight="1">
      <c r="A681" s="339"/>
      <c r="B681" s="484"/>
      <c r="C681" s="339"/>
      <c r="D681" s="485"/>
      <c r="E681" s="485"/>
      <c r="F681" s="339"/>
      <c r="G681" s="339"/>
      <c r="H681" s="339"/>
      <c r="I681" s="339"/>
      <c r="J681" s="339"/>
      <c r="K681" s="339"/>
      <c r="L681" s="339"/>
      <c r="M681" s="339"/>
      <c r="N681" s="339"/>
      <c r="O681" s="339"/>
      <c r="P681" s="339"/>
      <c r="Q681" s="339"/>
      <c r="R681" s="339"/>
      <c r="S681" s="339"/>
      <c r="T681" s="339"/>
      <c r="U681" s="339"/>
      <c r="V681" s="339"/>
      <c r="W681" s="339"/>
      <c r="X681" s="339"/>
    </row>
    <row r="682" spans="1:24" ht="12.75" customHeight="1">
      <c r="A682" s="339"/>
      <c r="B682" s="484"/>
      <c r="C682" s="339"/>
      <c r="D682" s="485"/>
      <c r="E682" s="485"/>
      <c r="F682" s="339"/>
      <c r="G682" s="339"/>
      <c r="H682" s="339"/>
      <c r="I682" s="339"/>
      <c r="J682" s="339"/>
      <c r="K682" s="339"/>
      <c r="L682" s="339"/>
      <c r="M682" s="339"/>
      <c r="N682" s="339"/>
      <c r="O682" s="339"/>
      <c r="P682" s="339"/>
      <c r="Q682" s="339"/>
      <c r="R682" s="339"/>
      <c r="S682" s="339"/>
      <c r="T682" s="339"/>
      <c r="U682" s="339"/>
      <c r="V682" s="339"/>
      <c r="W682" s="339"/>
      <c r="X682" s="339"/>
    </row>
    <row r="683" spans="1:24" ht="12.75" customHeight="1">
      <c r="A683" s="339"/>
      <c r="B683" s="484"/>
      <c r="C683" s="339"/>
      <c r="D683" s="485"/>
      <c r="E683" s="485"/>
      <c r="F683" s="339"/>
      <c r="G683" s="339"/>
      <c r="H683" s="339"/>
      <c r="I683" s="339"/>
      <c r="J683" s="339"/>
      <c r="K683" s="339"/>
      <c r="L683" s="339"/>
      <c r="M683" s="339"/>
      <c r="N683" s="339"/>
      <c r="O683" s="339"/>
      <c r="P683" s="339"/>
      <c r="Q683" s="339"/>
      <c r="R683" s="339"/>
      <c r="S683" s="339"/>
      <c r="T683" s="339"/>
      <c r="U683" s="339"/>
      <c r="V683" s="339"/>
      <c r="W683" s="339"/>
      <c r="X683" s="339"/>
    </row>
    <row r="684" spans="1:24" ht="12.75" customHeight="1">
      <c r="A684" s="339"/>
      <c r="B684" s="484"/>
      <c r="C684" s="339"/>
      <c r="D684" s="485"/>
      <c r="E684" s="485"/>
      <c r="F684" s="339"/>
      <c r="G684" s="339"/>
      <c r="H684" s="339"/>
      <c r="I684" s="339"/>
      <c r="J684" s="339"/>
      <c r="K684" s="339"/>
      <c r="L684" s="339"/>
      <c r="M684" s="339"/>
      <c r="N684" s="339"/>
      <c r="O684" s="339"/>
      <c r="P684" s="339"/>
      <c r="Q684" s="339"/>
      <c r="R684" s="339"/>
      <c r="S684" s="339"/>
      <c r="T684" s="339"/>
      <c r="U684" s="339"/>
      <c r="V684" s="339"/>
      <c r="W684" s="339"/>
      <c r="X684" s="339"/>
    </row>
    <row r="685" spans="1:24" ht="12.75" customHeight="1">
      <c r="A685" s="339"/>
      <c r="B685" s="484"/>
      <c r="C685" s="339"/>
      <c r="D685" s="485"/>
      <c r="E685" s="485"/>
      <c r="F685" s="339"/>
      <c r="G685" s="339"/>
      <c r="H685" s="339"/>
      <c r="I685" s="339"/>
      <c r="J685" s="339"/>
      <c r="K685" s="339"/>
      <c r="L685" s="339"/>
      <c r="M685" s="339"/>
      <c r="N685" s="339"/>
      <c r="O685" s="339"/>
      <c r="P685" s="339"/>
      <c r="Q685" s="339"/>
      <c r="R685" s="339"/>
      <c r="S685" s="339"/>
      <c r="T685" s="339"/>
      <c r="U685" s="339"/>
      <c r="V685" s="339"/>
      <c r="W685" s="339"/>
      <c r="X685" s="339"/>
    </row>
    <row r="686" spans="1:24" ht="12.75" customHeight="1">
      <c r="A686" s="339"/>
      <c r="B686" s="484"/>
      <c r="C686" s="339"/>
      <c r="D686" s="485"/>
      <c r="E686" s="485"/>
      <c r="F686" s="339"/>
      <c r="G686" s="339"/>
      <c r="H686" s="339"/>
      <c r="I686" s="339"/>
      <c r="J686" s="339"/>
      <c r="K686" s="339"/>
      <c r="L686" s="339"/>
      <c r="M686" s="339"/>
      <c r="N686" s="339"/>
      <c r="O686" s="339"/>
      <c r="P686" s="339"/>
      <c r="Q686" s="339"/>
      <c r="R686" s="339"/>
      <c r="S686" s="339"/>
      <c r="T686" s="339"/>
      <c r="U686" s="339"/>
      <c r="V686" s="339"/>
      <c r="W686" s="339"/>
      <c r="X686" s="339"/>
    </row>
    <row r="687" spans="1:24" ht="12.75" customHeight="1">
      <c r="A687" s="339"/>
      <c r="B687" s="484"/>
      <c r="C687" s="339"/>
      <c r="D687" s="485"/>
      <c r="E687" s="485"/>
      <c r="F687" s="339"/>
      <c r="G687" s="339"/>
      <c r="H687" s="339"/>
      <c r="I687" s="339"/>
      <c r="J687" s="339"/>
      <c r="K687" s="339"/>
      <c r="L687" s="339"/>
      <c r="M687" s="339"/>
      <c r="N687" s="339"/>
      <c r="O687" s="339"/>
      <c r="P687" s="339"/>
      <c r="Q687" s="339"/>
      <c r="R687" s="339"/>
      <c r="S687" s="339"/>
      <c r="T687" s="339"/>
      <c r="U687" s="339"/>
      <c r="V687" s="339"/>
      <c r="W687" s="339"/>
      <c r="X687" s="339"/>
    </row>
    <row r="688" spans="1:24" ht="12.75" customHeight="1">
      <c r="A688" s="339"/>
      <c r="B688" s="484"/>
      <c r="C688" s="339"/>
      <c r="D688" s="485"/>
      <c r="E688" s="485"/>
      <c r="F688" s="339"/>
      <c r="G688" s="339"/>
      <c r="H688" s="339"/>
      <c r="I688" s="339"/>
      <c r="J688" s="339"/>
      <c r="K688" s="339"/>
      <c r="L688" s="339"/>
      <c r="M688" s="339"/>
      <c r="N688" s="339"/>
      <c r="O688" s="339"/>
      <c r="P688" s="339"/>
      <c r="Q688" s="339"/>
      <c r="R688" s="339"/>
      <c r="S688" s="339"/>
      <c r="T688" s="339"/>
      <c r="U688" s="339"/>
      <c r="V688" s="339"/>
      <c r="W688" s="339"/>
      <c r="X688" s="339"/>
    </row>
    <row r="689" spans="1:24" ht="12.75" customHeight="1">
      <c r="A689" s="339"/>
      <c r="B689" s="484"/>
      <c r="C689" s="339"/>
      <c r="D689" s="485"/>
      <c r="E689" s="485"/>
      <c r="F689" s="339"/>
      <c r="G689" s="339"/>
      <c r="H689" s="339"/>
      <c r="I689" s="339"/>
      <c r="J689" s="339"/>
      <c r="K689" s="339"/>
      <c r="L689" s="339"/>
      <c r="M689" s="339"/>
      <c r="N689" s="339"/>
      <c r="O689" s="339"/>
      <c r="P689" s="339"/>
      <c r="Q689" s="339"/>
      <c r="R689" s="339"/>
      <c r="S689" s="339"/>
      <c r="T689" s="339"/>
      <c r="U689" s="339"/>
      <c r="V689" s="339"/>
      <c r="W689" s="339"/>
      <c r="X689" s="339"/>
    </row>
    <row r="690" spans="1:24" ht="12.75" customHeight="1">
      <c r="A690" s="339"/>
      <c r="B690" s="484"/>
      <c r="C690" s="339"/>
      <c r="D690" s="485"/>
      <c r="E690" s="485"/>
      <c r="F690" s="339"/>
      <c r="G690" s="339"/>
      <c r="H690" s="339"/>
      <c r="I690" s="339"/>
      <c r="J690" s="339"/>
      <c r="K690" s="339"/>
      <c r="L690" s="339"/>
      <c r="M690" s="339"/>
      <c r="N690" s="339"/>
      <c r="O690" s="339"/>
      <c r="P690" s="339"/>
      <c r="Q690" s="339"/>
      <c r="R690" s="339"/>
      <c r="S690" s="339"/>
      <c r="T690" s="339"/>
      <c r="U690" s="339"/>
      <c r="V690" s="339"/>
      <c r="W690" s="339"/>
      <c r="X690" s="339"/>
    </row>
    <row r="691" spans="1:24" ht="12.75" customHeight="1">
      <c r="A691" s="339"/>
      <c r="B691" s="484"/>
      <c r="C691" s="339"/>
      <c r="D691" s="485"/>
      <c r="E691" s="485"/>
      <c r="F691" s="339"/>
      <c r="G691" s="339"/>
      <c r="H691" s="339"/>
      <c r="I691" s="339"/>
      <c r="J691" s="339"/>
      <c r="K691" s="339"/>
      <c r="L691" s="339"/>
      <c r="M691" s="339"/>
      <c r="N691" s="339"/>
      <c r="O691" s="339"/>
      <c r="P691" s="339"/>
      <c r="Q691" s="339"/>
      <c r="R691" s="339"/>
      <c r="S691" s="339"/>
      <c r="T691" s="339"/>
      <c r="U691" s="339"/>
      <c r="V691" s="339"/>
      <c r="W691" s="339"/>
      <c r="X691" s="339"/>
    </row>
    <row r="692" spans="1:24" ht="12.75" customHeight="1">
      <c r="A692" s="339"/>
      <c r="B692" s="484"/>
      <c r="C692" s="339"/>
      <c r="D692" s="485"/>
      <c r="E692" s="485"/>
      <c r="F692" s="339"/>
      <c r="G692" s="339"/>
      <c r="H692" s="339"/>
      <c r="I692" s="339"/>
      <c r="J692" s="339"/>
      <c r="K692" s="339"/>
      <c r="L692" s="339"/>
      <c r="M692" s="339"/>
      <c r="N692" s="339"/>
      <c r="O692" s="339"/>
      <c r="P692" s="339"/>
      <c r="Q692" s="339"/>
      <c r="R692" s="339"/>
      <c r="S692" s="339"/>
      <c r="T692" s="339"/>
      <c r="U692" s="339"/>
      <c r="V692" s="339"/>
      <c r="W692" s="339"/>
      <c r="X692" s="339"/>
    </row>
    <row r="693" spans="1:24" ht="12.75" customHeight="1">
      <c r="A693" s="339"/>
      <c r="B693" s="484"/>
      <c r="C693" s="339"/>
      <c r="D693" s="485"/>
      <c r="E693" s="485"/>
      <c r="F693" s="339"/>
      <c r="G693" s="339"/>
      <c r="H693" s="339"/>
      <c r="I693" s="339"/>
      <c r="J693" s="339"/>
      <c r="K693" s="339"/>
      <c r="L693" s="339"/>
      <c r="M693" s="339"/>
      <c r="N693" s="339"/>
      <c r="O693" s="339"/>
      <c r="P693" s="339"/>
      <c r="Q693" s="339"/>
      <c r="R693" s="339"/>
      <c r="S693" s="339"/>
      <c r="T693" s="339"/>
      <c r="U693" s="339"/>
      <c r="V693" s="339"/>
      <c r="W693" s="339"/>
      <c r="X693" s="339"/>
    </row>
    <row r="694" spans="1:24" ht="12.75" customHeight="1">
      <c r="A694" s="339"/>
      <c r="B694" s="484"/>
      <c r="C694" s="339"/>
      <c r="D694" s="485"/>
      <c r="E694" s="485"/>
      <c r="F694" s="339"/>
      <c r="G694" s="339"/>
      <c r="H694" s="339"/>
      <c r="I694" s="339"/>
      <c r="J694" s="339"/>
      <c r="K694" s="339"/>
      <c r="L694" s="339"/>
      <c r="M694" s="339"/>
      <c r="N694" s="339"/>
      <c r="O694" s="339"/>
      <c r="P694" s="339"/>
      <c r="Q694" s="339"/>
      <c r="R694" s="339"/>
      <c r="S694" s="339"/>
      <c r="T694" s="339"/>
      <c r="U694" s="339"/>
      <c r="V694" s="339"/>
      <c r="W694" s="339"/>
      <c r="X694" s="339"/>
    </row>
    <row r="695" spans="1:24" ht="12.75" customHeight="1">
      <c r="A695" s="339"/>
      <c r="B695" s="484"/>
      <c r="C695" s="339"/>
      <c r="D695" s="485"/>
      <c r="E695" s="485"/>
      <c r="F695" s="339"/>
      <c r="G695" s="339"/>
      <c r="H695" s="339"/>
      <c r="I695" s="339"/>
      <c r="J695" s="339"/>
      <c r="K695" s="339"/>
      <c r="L695" s="339"/>
      <c r="M695" s="339"/>
      <c r="N695" s="339"/>
      <c r="O695" s="339"/>
      <c r="P695" s="339"/>
      <c r="Q695" s="339"/>
      <c r="R695" s="339"/>
      <c r="S695" s="339"/>
      <c r="T695" s="339"/>
      <c r="U695" s="339"/>
      <c r="V695" s="339"/>
      <c r="W695" s="339"/>
      <c r="X695" s="339"/>
    </row>
    <row r="696" spans="1:24" ht="12.75" customHeight="1">
      <c r="A696" s="339"/>
      <c r="B696" s="484"/>
      <c r="C696" s="339"/>
      <c r="D696" s="485"/>
      <c r="E696" s="485"/>
      <c r="F696" s="339"/>
      <c r="G696" s="339"/>
      <c r="H696" s="339"/>
      <c r="I696" s="339"/>
      <c r="J696" s="339"/>
      <c r="K696" s="339"/>
      <c r="L696" s="339"/>
      <c r="M696" s="339"/>
      <c r="N696" s="339"/>
      <c r="O696" s="339"/>
      <c r="P696" s="339"/>
      <c r="Q696" s="339"/>
      <c r="R696" s="339"/>
      <c r="S696" s="339"/>
      <c r="T696" s="339"/>
      <c r="U696" s="339"/>
      <c r="V696" s="339"/>
      <c r="W696" s="339"/>
      <c r="X696" s="339"/>
    </row>
    <row r="697" spans="1:24" ht="12.75" customHeight="1">
      <c r="A697" s="339"/>
      <c r="B697" s="484"/>
      <c r="C697" s="339"/>
      <c r="D697" s="485"/>
      <c r="E697" s="485"/>
      <c r="F697" s="339"/>
      <c r="G697" s="339"/>
      <c r="H697" s="339"/>
      <c r="I697" s="339"/>
      <c r="J697" s="339"/>
      <c r="K697" s="339"/>
      <c r="L697" s="339"/>
      <c r="M697" s="339"/>
      <c r="N697" s="339"/>
      <c r="O697" s="339"/>
      <c r="P697" s="339"/>
      <c r="Q697" s="339"/>
      <c r="R697" s="339"/>
      <c r="S697" s="339"/>
      <c r="T697" s="339"/>
      <c r="U697" s="339"/>
      <c r="V697" s="339"/>
      <c r="W697" s="339"/>
      <c r="X697" s="339"/>
    </row>
    <row r="698" spans="1:24" ht="12.75" customHeight="1">
      <c r="A698" s="339"/>
      <c r="B698" s="484"/>
      <c r="C698" s="339"/>
      <c r="D698" s="485"/>
      <c r="E698" s="485"/>
      <c r="F698" s="339"/>
      <c r="G698" s="339"/>
      <c r="H698" s="339"/>
      <c r="I698" s="339"/>
      <c r="J698" s="339"/>
      <c r="K698" s="339"/>
      <c r="L698" s="339"/>
      <c r="M698" s="339"/>
      <c r="N698" s="339"/>
      <c r="O698" s="339"/>
      <c r="P698" s="339"/>
      <c r="Q698" s="339"/>
      <c r="R698" s="339"/>
      <c r="S698" s="339"/>
      <c r="T698" s="339"/>
      <c r="U698" s="339"/>
      <c r="V698" s="339"/>
      <c r="W698" s="339"/>
      <c r="X698" s="339"/>
    </row>
    <row r="699" spans="1:24" ht="12.75" customHeight="1">
      <c r="A699" s="339"/>
      <c r="B699" s="484"/>
      <c r="C699" s="339"/>
      <c r="D699" s="485"/>
      <c r="E699" s="485"/>
      <c r="F699" s="339"/>
      <c r="G699" s="339"/>
      <c r="H699" s="339"/>
      <c r="I699" s="339"/>
      <c r="J699" s="339"/>
      <c r="K699" s="339"/>
      <c r="L699" s="339"/>
      <c r="M699" s="339"/>
      <c r="N699" s="339"/>
      <c r="O699" s="339"/>
      <c r="P699" s="339"/>
      <c r="Q699" s="339"/>
      <c r="R699" s="339"/>
      <c r="S699" s="339"/>
      <c r="T699" s="339"/>
      <c r="U699" s="339"/>
      <c r="V699" s="339"/>
      <c r="W699" s="339"/>
      <c r="X699" s="339"/>
    </row>
    <row r="700" spans="1:24" ht="12.75" customHeight="1">
      <c r="A700" s="339"/>
      <c r="B700" s="484"/>
      <c r="C700" s="339"/>
      <c r="D700" s="485"/>
      <c r="E700" s="485"/>
      <c r="F700" s="339"/>
      <c r="G700" s="339"/>
      <c r="H700" s="339"/>
      <c r="I700" s="339"/>
      <c r="J700" s="339"/>
      <c r="K700" s="339"/>
      <c r="L700" s="339"/>
      <c r="M700" s="339"/>
      <c r="N700" s="339"/>
      <c r="O700" s="339"/>
      <c r="P700" s="339"/>
      <c r="Q700" s="339"/>
      <c r="R700" s="339"/>
      <c r="S700" s="339"/>
      <c r="T700" s="339"/>
      <c r="U700" s="339"/>
      <c r="V700" s="339"/>
      <c r="W700" s="339"/>
      <c r="X700" s="339"/>
    </row>
    <row r="701" spans="1:24" ht="12.75" customHeight="1">
      <c r="A701" s="339"/>
      <c r="B701" s="484"/>
      <c r="C701" s="339"/>
      <c r="D701" s="485"/>
      <c r="E701" s="485"/>
      <c r="F701" s="339"/>
      <c r="G701" s="339"/>
      <c r="H701" s="339"/>
      <c r="I701" s="339"/>
      <c r="J701" s="339"/>
      <c r="K701" s="339"/>
      <c r="L701" s="339"/>
      <c r="M701" s="339"/>
      <c r="N701" s="339"/>
      <c r="O701" s="339"/>
      <c r="P701" s="339"/>
      <c r="Q701" s="339"/>
      <c r="R701" s="339"/>
      <c r="S701" s="339"/>
      <c r="T701" s="339"/>
      <c r="U701" s="339"/>
      <c r="V701" s="339"/>
      <c r="W701" s="339"/>
      <c r="X701" s="339"/>
    </row>
    <row r="702" spans="1:24" ht="12.75" customHeight="1">
      <c r="A702" s="339"/>
      <c r="B702" s="484"/>
      <c r="C702" s="339"/>
      <c r="D702" s="485"/>
      <c r="E702" s="485"/>
      <c r="F702" s="339"/>
      <c r="G702" s="339"/>
      <c r="H702" s="339"/>
      <c r="I702" s="339"/>
      <c r="J702" s="339"/>
      <c r="K702" s="339"/>
      <c r="L702" s="339"/>
      <c r="M702" s="339"/>
      <c r="N702" s="339"/>
      <c r="O702" s="339"/>
      <c r="P702" s="339"/>
      <c r="Q702" s="339"/>
      <c r="R702" s="339"/>
      <c r="S702" s="339"/>
      <c r="T702" s="339"/>
      <c r="U702" s="339"/>
      <c r="V702" s="339"/>
      <c r="W702" s="339"/>
      <c r="X702" s="339"/>
    </row>
    <row r="703" spans="1:24" ht="12.75" customHeight="1">
      <c r="A703" s="339"/>
      <c r="B703" s="484"/>
      <c r="C703" s="339"/>
      <c r="D703" s="485"/>
      <c r="E703" s="485"/>
      <c r="F703" s="339"/>
      <c r="G703" s="339"/>
      <c r="H703" s="339"/>
      <c r="I703" s="339"/>
      <c r="J703" s="339"/>
      <c r="K703" s="339"/>
      <c r="L703" s="339"/>
      <c r="M703" s="339"/>
      <c r="N703" s="339"/>
      <c r="O703" s="339"/>
      <c r="P703" s="339"/>
      <c r="Q703" s="339"/>
      <c r="R703" s="339"/>
      <c r="S703" s="339"/>
      <c r="T703" s="339"/>
      <c r="U703" s="339"/>
      <c r="V703" s="339"/>
      <c r="W703" s="339"/>
      <c r="X703" s="339"/>
    </row>
    <row r="704" spans="1:24" ht="12.75" customHeight="1">
      <c r="A704" s="339"/>
      <c r="B704" s="484"/>
      <c r="C704" s="339"/>
      <c r="D704" s="485"/>
      <c r="E704" s="485"/>
      <c r="F704" s="339"/>
      <c r="G704" s="339"/>
      <c r="H704" s="339"/>
      <c r="I704" s="339"/>
      <c r="J704" s="339"/>
      <c r="K704" s="339"/>
      <c r="L704" s="339"/>
      <c r="M704" s="339"/>
      <c r="N704" s="339"/>
      <c r="O704" s="339"/>
      <c r="P704" s="339"/>
      <c r="Q704" s="339"/>
      <c r="R704" s="339"/>
      <c r="S704" s="339"/>
      <c r="T704" s="339"/>
      <c r="U704" s="339"/>
      <c r="V704" s="339"/>
      <c r="W704" s="339"/>
      <c r="X704" s="339"/>
    </row>
    <row r="705" spans="1:24" ht="12.75" customHeight="1">
      <c r="A705" s="339"/>
      <c r="B705" s="484"/>
      <c r="C705" s="339"/>
      <c r="D705" s="485"/>
      <c r="E705" s="485"/>
      <c r="F705" s="339"/>
      <c r="G705" s="339"/>
      <c r="H705" s="339"/>
      <c r="I705" s="339"/>
      <c r="J705" s="339"/>
      <c r="K705" s="339"/>
      <c r="L705" s="339"/>
      <c r="M705" s="339"/>
      <c r="N705" s="339"/>
      <c r="O705" s="339"/>
      <c r="P705" s="339"/>
      <c r="Q705" s="339"/>
      <c r="R705" s="339"/>
      <c r="S705" s="339"/>
      <c r="T705" s="339"/>
      <c r="U705" s="339"/>
      <c r="V705" s="339"/>
      <c r="W705" s="339"/>
      <c r="X705" s="339"/>
    </row>
    <row r="706" spans="1:24" ht="12.75" customHeight="1">
      <c r="A706" s="339"/>
      <c r="B706" s="484"/>
      <c r="C706" s="339"/>
      <c r="D706" s="485"/>
      <c r="E706" s="485"/>
      <c r="F706" s="339"/>
      <c r="G706" s="339"/>
      <c r="H706" s="339"/>
      <c r="I706" s="339"/>
      <c r="J706" s="339"/>
      <c r="K706" s="339"/>
      <c r="L706" s="339"/>
      <c r="M706" s="339"/>
      <c r="N706" s="339"/>
      <c r="O706" s="339"/>
      <c r="P706" s="339"/>
      <c r="Q706" s="339"/>
      <c r="R706" s="339"/>
      <c r="S706" s="339"/>
      <c r="T706" s="339"/>
      <c r="U706" s="339"/>
      <c r="V706" s="339"/>
      <c r="W706" s="339"/>
      <c r="X706" s="339"/>
    </row>
    <row r="707" spans="1:24" ht="12.75" customHeight="1">
      <c r="A707" s="339"/>
      <c r="B707" s="484"/>
      <c r="C707" s="339"/>
      <c r="D707" s="485"/>
      <c r="E707" s="485"/>
      <c r="F707" s="339"/>
      <c r="G707" s="339"/>
      <c r="H707" s="339"/>
      <c r="I707" s="339"/>
      <c r="J707" s="339"/>
      <c r="K707" s="339"/>
      <c r="L707" s="339"/>
      <c r="M707" s="339"/>
      <c r="N707" s="339"/>
      <c r="O707" s="339"/>
      <c r="P707" s="339"/>
      <c r="Q707" s="339"/>
      <c r="R707" s="339"/>
      <c r="S707" s="339"/>
      <c r="T707" s="339"/>
      <c r="U707" s="339"/>
      <c r="V707" s="339"/>
      <c r="W707" s="339"/>
      <c r="X707" s="339"/>
    </row>
    <row r="708" spans="1:24" ht="12.75" customHeight="1">
      <c r="A708" s="339"/>
      <c r="B708" s="484"/>
      <c r="C708" s="339"/>
      <c r="D708" s="485"/>
      <c r="E708" s="485"/>
      <c r="F708" s="339"/>
      <c r="G708" s="339"/>
      <c r="H708" s="339"/>
      <c r="I708" s="339"/>
      <c r="J708" s="339"/>
      <c r="K708" s="339"/>
      <c r="L708" s="339"/>
      <c r="M708" s="339"/>
      <c r="N708" s="339"/>
      <c r="O708" s="339"/>
      <c r="P708" s="339"/>
      <c r="Q708" s="339"/>
      <c r="R708" s="339"/>
      <c r="S708" s="339"/>
      <c r="T708" s="339"/>
      <c r="U708" s="339"/>
      <c r="V708" s="339"/>
      <c r="W708" s="339"/>
      <c r="X708" s="339"/>
    </row>
    <row r="709" spans="1:24" ht="12.75" customHeight="1">
      <c r="A709" s="339"/>
      <c r="B709" s="484"/>
      <c r="C709" s="339"/>
      <c r="D709" s="485"/>
      <c r="E709" s="485"/>
      <c r="F709" s="339"/>
      <c r="G709" s="339"/>
      <c r="H709" s="339"/>
      <c r="I709" s="339"/>
      <c r="J709" s="339"/>
      <c r="K709" s="339"/>
      <c r="L709" s="339"/>
      <c r="M709" s="339"/>
      <c r="N709" s="339"/>
      <c r="O709" s="339"/>
      <c r="P709" s="339"/>
      <c r="Q709" s="339"/>
      <c r="R709" s="339"/>
      <c r="S709" s="339"/>
      <c r="T709" s="339"/>
      <c r="U709" s="339"/>
      <c r="V709" s="339"/>
      <c r="W709" s="339"/>
      <c r="X709" s="339"/>
    </row>
    <row r="710" spans="1:24" ht="12.75" customHeight="1">
      <c r="A710" s="339"/>
      <c r="B710" s="484"/>
      <c r="C710" s="339"/>
      <c r="D710" s="485"/>
      <c r="E710" s="485"/>
      <c r="F710" s="339"/>
      <c r="G710" s="339"/>
      <c r="H710" s="339"/>
      <c r="I710" s="339"/>
      <c r="J710" s="339"/>
      <c r="K710" s="339"/>
      <c r="L710" s="339"/>
      <c r="M710" s="339"/>
      <c r="N710" s="339"/>
      <c r="O710" s="339"/>
      <c r="P710" s="339"/>
      <c r="Q710" s="339"/>
      <c r="R710" s="339"/>
      <c r="S710" s="339"/>
      <c r="T710" s="339"/>
      <c r="U710" s="339"/>
      <c r="V710" s="339"/>
      <c r="W710" s="339"/>
      <c r="X710" s="339"/>
    </row>
    <row r="711" spans="1:24" ht="12.75" customHeight="1">
      <c r="A711" s="339"/>
      <c r="B711" s="484"/>
      <c r="C711" s="339"/>
      <c r="D711" s="485"/>
      <c r="E711" s="485"/>
      <c r="F711" s="339"/>
      <c r="G711" s="339"/>
      <c r="H711" s="339"/>
      <c r="I711" s="339"/>
      <c r="J711" s="339"/>
      <c r="K711" s="339"/>
      <c r="L711" s="339"/>
      <c r="M711" s="339"/>
      <c r="N711" s="339"/>
      <c r="O711" s="339"/>
      <c r="P711" s="339"/>
      <c r="Q711" s="339"/>
      <c r="R711" s="339"/>
      <c r="S711" s="339"/>
      <c r="T711" s="339"/>
      <c r="U711" s="339"/>
      <c r="V711" s="339"/>
      <c r="W711" s="339"/>
      <c r="X711" s="339"/>
    </row>
    <row r="712" spans="1:24" ht="12.75" customHeight="1">
      <c r="A712" s="339"/>
      <c r="B712" s="484"/>
      <c r="C712" s="339"/>
      <c r="D712" s="485"/>
      <c r="E712" s="485"/>
      <c r="F712" s="339"/>
      <c r="G712" s="339"/>
      <c r="H712" s="339"/>
      <c r="I712" s="339"/>
      <c r="J712" s="339"/>
      <c r="K712" s="339"/>
      <c r="L712" s="339"/>
      <c r="M712" s="339"/>
      <c r="N712" s="339"/>
      <c r="O712" s="339"/>
      <c r="P712" s="339"/>
      <c r="Q712" s="339"/>
      <c r="R712" s="339"/>
      <c r="S712" s="339"/>
      <c r="T712" s="339"/>
      <c r="U712" s="339"/>
      <c r="V712" s="339"/>
      <c r="W712" s="339"/>
      <c r="X712" s="339"/>
    </row>
    <row r="713" spans="1:24" ht="12.75" customHeight="1">
      <c r="A713" s="339"/>
      <c r="B713" s="484"/>
      <c r="C713" s="339"/>
      <c r="D713" s="485"/>
      <c r="E713" s="485"/>
      <c r="F713" s="339"/>
      <c r="G713" s="339"/>
      <c r="H713" s="339"/>
      <c r="I713" s="339"/>
      <c r="J713" s="339"/>
      <c r="K713" s="339"/>
      <c r="L713" s="339"/>
      <c r="M713" s="339"/>
      <c r="N713" s="339"/>
      <c r="O713" s="339"/>
      <c r="P713" s="339"/>
      <c r="Q713" s="339"/>
      <c r="R713" s="339"/>
      <c r="S713" s="339"/>
      <c r="T713" s="339"/>
      <c r="U713" s="339"/>
      <c r="V713" s="339"/>
      <c r="W713" s="339"/>
      <c r="X713" s="339"/>
    </row>
    <row r="714" spans="1:24" ht="12.75" customHeight="1">
      <c r="A714" s="339"/>
      <c r="B714" s="484"/>
      <c r="C714" s="339"/>
      <c r="D714" s="485"/>
      <c r="E714" s="485"/>
      <c r="F714" s="339"/>
      <c r="G714" s="339"/>
      <c r="H714" s="339"/>
      <c r="I714" s="339"/>
      <c r="J714" s="339"/>
      <c r="K714" s="339"/>
      <c r="L714" s="339"/>
      <c r="M714" s="339"/>
      <c r="N714" s="339"/>
      <c r="O714" s="339"/>
      <c r="P714" s="339"/>
      <c r="Q714" s="339"/>
      <c r="R714" s="339"/>
      <c r="S714" s="339"/>
      <c r="T714" s="339"/>
      <c r="U714" s="339"/>
      <c r="V714" s="339"/>
      <c r="W714" s="339"/>
      <c r="X714" s="339"/>
    </row>
    <row r="715" spans="1:24" ht="12.75" customHeight="1">
      <c r="A715" s="339"/>
      <c r="B715" s="484"/>
      <c r="C715" s="339"/>
      <c r="D715" s="485"/>
      <c r="E715" s="485"/>
      <c r="F715" s="339"/>
      <c r="G715" s="339"/>
      <c r="H715" s="339"/>
      <c r="I715" s="339"/>
      <c r="J715" s="339"/>
      <c r="K715" s="339"/>
      <c r="L715" s="339"/>
      <c r="M715" s="339"/>
      <c r="N715" s="339"/>
      <c r="O715" s="339"/>
      <c r="P715" s="339"/>
      <c r="Q715" s="339"/>
      <c r="R715" s="339"/>
      <c r="S715" s="339"/>
      <c r="T715" s="339"/>
      <c r="U715" s="339"/>
      <c r="V715" s="339"/>
      <c r="W715" s="339"/>
      <c r="X715" s="339"/>
    </row>
    <row r="716" spans="1:24" ht="12.75" customHeight="1">
      <c r="A716" s="339"/>
      <c r="B716" s="484"/>
      <c r="C716" s="339"/>
      <c r="D716" s="485"/>
      <c r="E716" s="485"/>
      <c r="F716" s="339"/>
      <c r="G716" s="339"/>
      <c r="H716" s="339"/>
      <c r="I716" s="339"/>
      <c r="J716" s="339"/>
      <c r="K716" s="339"/>
      <c r="L716" s="339"/>
      <c r="M716" s="339"/>
      <c r="N716" s="339"/>
      <c r="O716" s="339"/>
      <c r="P716" s="339"/>
      <c r="Q716" s="339"/>
      <c r="R716" s="339"/>
      <c r="S716" s="339"/>
      <c r="T716" s="339"/>
      <c r="U716" s="339"/>
      <c r="V716" s="339"/>
      <c r="W716" s="339"/>
      <c r="X716" s="339"/>
    </row>
    <row r="717" spans="1:24" ht="12.75" customHeight="1">
      <c r="A717" s="339"/>
      <c r="B717" s="484"/>
      <c r="C717" s="339"/>
      <c r="D717" s="485"/>
      <c r="E717" s="485"/>
      <c r="F717" s="339"/>
      <c r="G717" s="339"/>
      <c r="H717" s="339"/>
      <c r="I717" s="339"/>
      <c r="J717" s="339"/>
      <c r="K717" s="339"/>
      <c r="L717" s="339"/>
      <c r="M717" s="339"/>
      <c r="N717" s="339"/>
      <c r="O717" s="339"/>
      <c r="P717" s="339"/>
      <c r="Q717" s="339"/>
      <c r="R717" s="339"/>
      <c r="S717" s="339"/>
      <c r="T717" s="339"/>
      <c r="U717" s="339"/>
      <c r="V717" s="339"/>
      <c r="W717" s="339"/>
      <c r="X717" s="339"/>
    </row>
    <row r="718" spans="1:24" ht="12.75" customHeight="1">
      <c r="A718" s="339"/>
      <c r="B718" s="484"/>
      <c r="C718" s="339"/>
      <c r="D718" s="485"/>
      <c r="E718" s="485"/>
      <c r="F718" s="339"/>
      <c r="G718" s="339"/>
      <c r="H718" s="339"/>
      <c r="I718" s="339"/>
      <c r="J718" s="339"/>
      <c r="K718" s="339"/>
      <c r="L718" s="339"/>
      <c r="M718" s="339"/>
      <c r="N718" s="339"/>
      <c r="O718" s="339"/>
      <c r="P718" s="339"/>
      <c r="Q718" s="339"/>
      <c r="R718" s="339"/>
      <c r="S718" s="339"/>
      <c r="T718" s="339"/>
      <c r="U718" s="339"/>
      <c r="V718" s="339"/>
      <c r="W718" s="339"/>
      <c r="X718" s="339"/>
    </row>
    <row r="719" spans="1:24" ht="12.75" customHeight="1">
      <c r="A719" s="339"/>
      <c r="B719" s="484"/>
      <c r="C719" s="339"/>
      <c r="D719" s="485"/>
      <c r="E719" s="485"/>
      <c r="F719" s="339"/>
      <c r="G719" s="339"/>
      <c r="H719" s="339"/>
      <c r="I719" s="339"/>
      <c r="J719" s="339"/>
      <c r="K719" s="339"/>
      <c r="L719" s="339"/>
      <c r="M719" s="339"/>
      <c r="N719" s="339"/>
      <c r="O719" s="339"/>
      <c r="P719" s="339"/>
      <c r="Q719" s="339"/>
      <c r="R719" s="339"/>
      <c r="S719" s="339"/>
      <c r="T719" s="339"/>
      <c r="U719" s="339"/>
      <c r="V719" s="339"/>
      <c r="W719" s="339"/>
      <c r="X719" s="339"/>
    </row>
    <row r="720" spans="1:24" ht="12.75" customHeight="1">
      <c r="A720" s="339"/>
      <c r="B720" s="484"/>
      <c r="C720" s="339"/>
      <c r="D720" s="485"/>
      <c r="E720" s="485"/>
      <c r="F720" s="339"/>
      <c r="G720" s="339"/>
      <c r="H720" s="339"/>
      <c r="I720" s="339"/>
      <c r="J720" s="339"/>
      <c r="K720" s="339"/>
      <c r="L720" s="339"/>
      <c r="M720" s="339"/>
      <c r="N720" s="339"/>
      <c r="O720" s="339"/>
      <c r="P720" s="339"/>
      <c r="Q720" s="339"/>
      <c r="R720" s="339"/>
      <c r="S720" s="339"/>
      <c r="T720" s="339"/>
      <c r="U720" s="339"/>
      <c r="V720" s="339"/>
      <c r="W720" s="339"/>
      <c r="X720" s="339"/>
    </row>
    <row r="721" spans="1:24" ht="12.75" customHeight="1">
      <c r="A721" s="339"/>
      <c r="B721" s="484"/>
      <c r="C721" s="339"/>
      <c r="D721" s="485"/>
      <c r="E721" s="485"/>
      <c r="F721" s="339"/>
      <c r="G721" s="339"/>
      <c r="H721" s="339"/>
      <c r="I721" s="339"/>
      <c r="J721" s="339"/>
      <c r="K721" s="339"/>
      <c r="L721" s="339"/>
      <c r="M721" s="339"/>
      <c r="N721" s="339"/>
      <c r="O721" s="339"/>
      <c r="P721" s="339"/>
      <c r="Q721" s="339"/>
      <c r="R721" s="339"/>
      <c r="S721" s="339"/>
      <c r="T721" s="339"/>
      <c r="U721" s="339"/>
      <c r="V721" s="339"/>
      <c r="W721" s="339"/>
      <c r="X721" s="339"/>
    </row>
    <row r="722" spans="1:24" ht="12.75" customHeight="1">
      <c r="A722" s="339"/>
      <c r="B722" s="484"/>
      <c r="C722" s="339"/>
      <c r="D722" s="485"/>
      <c r="E722" s="485"/>
      <c r="F722" s="339"/>
      <c r="G722" s="339"/>
      <c r="H722" s="339"/>
      <c r="I722" s="339"/>
      <c r="J722" s="339"/>
      <c r="K722" s="339"/>
      <c r="L722" s="339"/>
      <c r="M722" s="339"/>
      <c r="N722" s="339"/>
      <c r="O722" s="339"/>
      <c r="P722" s="339"/>
      <c r="Q722" s="339"/>
      <c r="R722" s="339"/>
      <c r="S722" s="339"/>
      <c r="T722" s="339"/>
      <c r="U722" s="339"/>
      <c r="V722" s="339"/>
      <c r="W722" s="339"/>
      <c r="X722" s="339"/>
    </row>
    <row r="723" spans="1:24" ht="12.75" customHeight="1">
      <c r="A723" s="339"/>
      <c r="B723" s="484"/>
      <c r="C723" s="339"/>
      <c r="D723" s="485"/>
      <c r="E723" s="485"/>
      <c r="F723" s="339"/>
      <c r="G723" s="339"/>
      <c r="H723" s="339"/>
      <c r="I723" s="339"/>
      <c r="J723" s="339"/>
      <c r="K723" s="339"/>
      <c r="L723" s="339"/>
      <c r="M723" s="339"/>
      <c r="N723" s="339"/>
      <c r="O723" s="339"/>
      <c r="P723" s="339"/>
      <c r="Q723" s="339"/>
      <c r="R723" s="339"/>
      <c r="S723" s="339"/>
      <c r="T723" s="339"/>
      <c r="U723" s="339"/>
      <c r="V723" s="339"/>
      <c r="W723" s="339"/>
      <c r="X723" s="339"/>
    </row>
    <row r="724" spans="1:24" ht="12.75" customHeight="1">
      <c r="A724" s="339"/>
      <c r="B724" s="484"/>
      <c r="C724" s="339"/>
      <c r="D724" s="485"/>
      <c r="E724" s="485"/>
      <c r="F724" s="339"/>
      <c r="G724" s="339"/>
      <c r="H724" s="339"/>
      <c r="I724" s="339"/>
      <c r="J724" s="339"/>
      <c r="K724" s="339"/>
      <c r="L724" s="339"/>
      <c r="M724" s="339"/>
      <c r="N724" s="339"/>
      <c r="O724" s="339"/>
      <c r="P724" s="339"/>
      <c r="Q724" s="339"/>
      <c r="R724" s="339"/>
      <c r="S724" s="339"/>
      <c r="T724" s="339"/>
      <c r="U724" s="339"/>
      <c r="V724" s="339"/>
      <c r="W724" s="339"/>
      <c r="X724" s="339"/>
    </row>
    <row r="725" spans="1:24" ht="12.75" customHeight="1">
      <c r="A725" s="339"/>
      <c r="B725" s="484"/>
      <c r="C725" s="339"/>
      <c r="D725" s="485"/>
      <c r="E725" s="485"/>
      <c r="F725" s="339"/>
      <c r="G725" s="339"/>
      <c r="H725" s="339"/>
      <c r="I725" s="339"/>
      <c r="J725" s="339"/>
      <c r="K725" s="339"/>
      <c r="L725" s="339"/>
      <c r="M725" s="339"/>
      <c r="N725" s="339"/>
      <c r="O725" s="339"/>
      <c r="P725" s="339"/>
      <c r="Q725" s="339"/>
      <c r="R725" s="339"/>
      <c r="S725" s="339"/>
      <c r="T725" s="339"/>
      <c r="U725" s="339"/>
      <c r="V725" s="339"/>
      <c r="W725" s="339"/>
      <c r="X725" s="339"/>
    </row>
    <row r="726" spans="1:24" ht="12.75" customHeight="1">
      <c r="A726" s="339"/>
      <c r="B726" s="484"/>
      <c r="C726" s="339"/>
      <c r="D726" s="485"/>
      <c r="E726" s="485"/>
      <c r="F726" s="339"/>
      <c r="G726" s="339"/>
      <c r="H726" s="339"/>
      <c r="I726" s="339"/>
      <c r="J726" s="339"/>
      <c r="K726" s="339"/>
      <c r="L726" s="339"/>
      <c r="M726" s="339"/>
      <c r="N726" s="339"/>
      <c r="O726" s="339"/>
      <c r="P726" s="339"/>
      <c r="Q726" s="339"/>
      <c r="R726" s="339"/>
      <c r="S726" s="339"/>
      <c r="T726" s="339"/>
      <c r="U726" s="339"/>
      <c r="V726" s="339"/>
      <c r="W726" s="339"/>
      <c r="X726" s="339"/>
    </row>
    <row r="727" spans="1:24" ht="12.75" customHeight="1">
      <c r="A727" s="339"/>
      <c r="B727" s="484"/>
      <c r="C727" s="339"/>
      <c r="D727" s="485"/>
      <c r="E727" s="485"/>
      <c r="F727" s="339"/>
      <c r="G727" s="339"/>
      <c r="H727" s="339"/>
      <c r="I727" s="339"/>
      <c r="J727" s="339"/>
      <c r="K727" s="339"/>
      <c r="L727" s="339"/>
      <c r="M727" s="339"/>
      <c r="N727" s="339"/>
      <c r="O727" s="339"/>
      <c r="P727" s="339"/>
      <c r="Q727" s="339"/>
      <c r="R727" s="339"/>
      <c r="S727" s="339"/>
      <c r="T727" s="339"/>
      <c r="U727" s="339"/>
      <c r="V727" s="339"/>
      <c r="W727" s="339"/>
      <c r="X727" s="339"/>
    </row>
    <row r="728" spans="1:24" ht="12.75" customHeight="1">
      <c r="A728" s="339"/>
      <c r="B728" s="484"/>
      <c r="C728" s="339"/>
      <c r="D728" s="485"/>
      <c r="E728" s="485"/>
      <c r="F728" s="339"/>
      <c r="G728" s="339"/>
      <c r="H728" s="339"/>
      <c r="I728" s="339"/>
      <c r="J728" s="339"/>
      <c r="K728" s="339"/>
      <c r="L728" s="339"/>
      <c r="M728" s="339"/>
      <c r="N728" s="339"/>
      <c r="O728" s="339"/>
      <c r="P728" s="339"/>
      <c r="Q728" s="339"/>
      <c r="R728" s="339"/>
      <c r="S728" s="339"/>
      <c r="T728" s="339"/>
      <c r="U728" s="339"/>
      <c r="V728" s="339"/>
      <c r="W728" s="339"/>
      <c r="X728" s="339"/>
    </row>
    <row r="729" spans="1:24" ht="12.75" customHeight="1">
      <c r="A729" s="339"/>
      <c r="B729" s="484"/>
      <c r="C729" s="339"/>
      <c r="D729" s="485"/>
      <c r="E729" s="485"/>
      <c r="F729" s="339"/>
      <c r="G729" s="339"/>
      <c r="H729" s="339"/>
      <c r="I729" s="339"/>
      <c r="J729" s="339"/>
      <c r="K729" s="339"/>
      <c r="L729" s="339"/>
      <c r="M729" s="339"/>
      <c r="N729" s="339"/>
      <c r="O729" s="339"/>
      <c r="P729" s="339"/>
      <c r="Q729" s="339"/>
      <c r="R729" s="339"/>
      <c r="S729" s="339"/>
      <c r="T729" s="339"/>
      <c r="U729" s="339"/>
      <c r="V729" s="339"/>
      <c r="W729" s="339"/>
      <c r="X729" s="339"/>
    </row>
    <row r="730" spans="1:24" ht="12.75" customHeight="1">
      <c r="A730" s="339"/>
      <c r="B730" s="484"/>
      <c r="C730" s="339"/>
      <c r="D730" s="485"/>
      <c r="E730" s="485"/>
      <c r="F730" s="339"/>
      <c r="G730" s="339"/>
      <c r="H730" s="339"/>
      <c r="I730" s="339"/>
      <c r="J730" s="339"/>
      <c r="K730" s="339"/>
      <c r="L730" s="339"/>
      <c r="M730" s="339"/>
      <c r="N730" s="339"/>
      <c r="O730" s="339"/>
      <c r="P730" s="339"/>
      <c r="Q730" s="339"/>
      <c r="R730" s="339"/>
      <c r="S730" s="339"/>
      <c r="T730" s="339"/>
      <c r="U730" s="339"/>
      <c r="V730" s="339"/>
      <c r="W730" s="339"/>
      <c r="X730" s="339"/>
    </row>
    <row r="731" spans="1:24" ht="12.75" customHeight="1">
      <c r="A731" s="339"/>
      <c r="B731" s="484"/>
      <c r="C731" s="339"/>
      <c r="D731" s="485"/>
      <c r="E731" s="485"/>
      <c r="F731" s="339"/>
      <c r="G731" s="339"/>
      <c r="H731" s="339"/>
      <c r="I731" s="339"/>
      <c r="J731" s="339"/>
      <c r="K731" s="339"/>
      <c r="L731" s="339"/>
      <c r="M731" s="339"/>
      <c r="N731" s="339"/>
      <c r="O731" s="339"/>
      <c r="P731" s="339"/>
      <c r="Q731" s="339"/>
      <c r="R731" s="339"/>
      <c r="S731" s="339"/>
      <c r="T731" s="339"/>
      <c r="U731" s="339"/>
      <c r="V731" s="339"/>
      <c r="W731" s="339"/>
      <c r="X731" s="339"/>
    </row>
    <row r="732" spans="1:24" ht="12.75" customHeight="1">
      <c r="A732" s="339"/>
      <c r="B732" s="484"/>
      <c r="C732" s="339"/>
      <c r="D732" s="485"/>
      <c r="E732" s="485"/>
      <c r="F732" s="339"/>
      <c r="G732" s="339"/>
      <c r="H732" s="339"/>
      <c r="I732" s="339"/>
      <c r="J732" s="339"/>
      <c r="K732" s="339"/>
      <c r="L732" s="339"/>
      <c r="M732" s="339"/>
      <c r="N732" s="339"/>
      <c r="O732" s="339"/>
      <c r="P732" s="339"/>
      <c r="Q732" s="339"/>
      <c r="R732" s="339"/>
      <c r="S732" s="339"/>
      <c r="T732" s="339"/>
      <c r="U732" s="339"/>
      <c r="V732" s="339"/>
      <c r="W732" s="339"/>
      <c r="X732" s="339"/>
    </row>
    <row r="733" spans="1:24" ht="12.75" customHeight="1">
      <c r="A733" s="339"/>
      <c r="B733" s="484"/>
      <c r="C733" s="339"/>
      <c r="D733" s="485"/>
      <c r="E733" s="485"/>
      <c r="F733" s="339"/>
      <c r="G733" s="339"/>
      <c r="H733" s="339"/>
      <c r="I733" s="339"/>
      <c r="J733" s="339"/>
      <c r="K733" s="339"/>
      <c r="L733" s="339"/>
      <c r="M733" s="339"/>
      <c r="N733" s="339"/>
      <c r="O733" s="339"/>
      <c r="P733" s="339"/>
      <c r="Q733" s="339"/>
      <c r="R733" s="339"/>
      <c r="S733" s="339"/>
      <c r="T733" s="339"/>
      <c r="U733" s="339"/>
      <c r="V733" s="339"/>
      <c r="W733" s="339"/>
      <c r="X733" s="339"/>
    </row>
    <row r="734" spans="1:24" ht="12.75" customHeight="1">
      <c r="A734" s="339"/>
      <c r="B734" s="484"/>
      <c r="C734" s="339"/>
      <c r="D734" s="485"/>
      <c r="E734" s="485"/>
      <c r="F734" s="339"/>
      <c r="G734" s="339"/>
      <c r="H734" s="339"/>
      <c r="I734" s="339"/>
      <c r="J734" s="339"/>
      <c r="K734" s="339"/>
      <c r="L734" s="339"/>
      <c r="M734" s="339"/>
      <c r="N734" s="339"/>
      <c r="O734" s="339"/>
      <c r="P734" s="339"/>
      <c r="Q734" s="339"/>
      <c r="R734" s="339"/>
      <c r="S734" s="339"/>
      <c r="T734" s="339"/>
      <c r="U734" s="339"/>
      <c r="V734" s="339"/>
      <c r="W734" s="339"/>
      <c r="X734" s="339"/>
    </row>
    <row r="735" spans="1:24" ht="12.75" customHeight="1">
      <c r="A735" s="339"/>
      <c r="B735" s="484"/>
      <c r="C735" s="339"/>
      <c r="D735" s="485"/>
      <c r="E735" s="485"/>
      <c r="F735" s="339"/>
      <c r="G735" s="339"/>
      <c r="H735" s="339"/>
      <c r="I735" s="339"/>
      <c r="J735" s="339"/>
      <c r="K735" s="339"/>
      <c r="L735" s="339"/>
      <c r="M735" s="339"/>
      <c r="N735" s="339"/>
      <c r="O735" s="339"/>
      <c r="P735" s="339"/>
      <c r="Q735" s="339"/>
      <c r="R735" s="339"/>
      <c r="S735" s="339"/>
      <c r="T735" s="339"/>
      <c r="U735" s="339"/>
      <c r="V735" s="339"/>
      <c r="W735" s="339"/>
      <c r="X735" s="339"/>
    </row>
    <row r="736" spans="1:24" ht="12.75" customHeight="1">
      <c r="A736" s="339"/>
      <c r="B736" s="484"/>
      <c r="C736" s="339"/>
      <c r="D736" s="485"/>
      <c r="E736" s="485"/>
      <c r="F736" s="339"/>
      <c r="G736" s="339"/>
      <c r="H736" s="339"/>
      <c r="I736" s="339"/>
      <c r="J736" s="339"/>
      <c r="K736" s="339"/>
      <c r="L736" s="339"/>
      <c r="M736" s="339"/>
      <c r="N736" s="339"/>
      <c r="O736" s="339"/>
      <c r="P736" s="339"/>
      <c r="Q736" s="339"/>
      <c r="R736" s="339"/>
      <c r="S736" s="339"/>
      <c r="T736" s="339"/>
      <c r="U736" s="339"/>
      <c r="V736" s="339"/>
      <c r="W736" s="339"/>
      <c r="X736" s="339"/>
    </row>
    <row r="737" spans="1:24" ht="12.75" customHeight="1">
      <c r="A737" s="339"/>
      <c r="B737" s="484"/>
      <c r="C737" s="339"/>
      <c r="D737" s="485"/>
      <c r="E737" s="485"/>
      <c r="F737" s="339"/>
      <c r="G737" s="339"/>
      <c r="H737" s="339"/>
      <c r="I737" s="339"/>
      <c r="J737" s="339"/>
      <c r="K737" s="339"/>
      <c r="L737" s="339"/>
      <c r="M737" s="339"/>
      <c r="N737" s="339"/>
      <c r="O737" s="339"/>
      <c r="P737" s="339"/>
      <c r="Q737" s="339"/>
      <c r="R737" s="339"/>
      <c r="S737" s="339"/>
      <c r="T737" s="339"/>
      <c r="U737" s="339"/>
      <c r="V737" s="339"/>
      <c r="W737" s="339"/>
      <c r="X737" s="339"/>
    </row>
    <row r="738" spans="1:24" ht="12.75" customHeight="1">
      <c r="A738" s="339"/>
      <c r="B738" s="484"/>
      <c r="C738" s="339"/>
      <c r="D738" s="485"/>
      <c r="E738" s="485"/>
      <c r="F738" s="339"/>
      <c r="G738" s="339"/>
      <c r="H738" s="339"/>
      <c r="I738" s="339"/>
      <c r="J738" s="339"/>
      <c r="K738" s="339"/>
      <c r="L738" s="339"/>
      <c r="M738" s="339"/>
      <c r="N738" s="339"/>
      <c r="O738" s="339"/>
      <c r="P738" s="339"/>
      <c r="Q738" s="339"/>
      <c r="R738" s="339"/>
      <c r="S738" s="339"/>
      <c r="T738" s="339"/>
      <c r="U738" s="339"/>
      <c r="V738" s="339"/>
      <c r="W738" s="339"/>
      <c r="X738" s="339"/>
    </row>
    <row r="739" spans="1:24" ht="12.75" customHeight="1">
      <c r="A739" s="339"/>
      <c r="B739" s="484"/>
      <c r="C739" s="339"/>
      <c r="D739" s="485"/>
      <c r="E739" s="485"/>
      <c r="F739" s="339"/>
      <c r="G739" s="339"/>
      <c r="H739" s="339"/>
      <c r="I739" s="339"/>
      <c r="J739" s="339"/>
      <c r="K739" s="339"/>
      <c r="L739" s="339"/>
      <c r="M739" s="339"/>
      <c r="N739" s="339"/>
      <c r="O739" s="339"/>
      <c r="P739" s="339"/>
      <c r="Q739" s="339"/>
      <c r="R739" s="339"/>
      <c r="S739" s="339"/>
      <c r="T739" s="339"/>
      <c r="U739" s="339"/>
      <c r="V739" s="339"/>
      <c r="W739" s="339"/>
      <c r="X739" s="339"/>
    </row>
    <row r="740" spans="1:24" ht="12.75" customHeight="1">
      <c r="A740" s="339"/>
      <c r="B740" s="484"/>
      <c r="C740" s="339"/>
      <c r="D740" s="485"/>
      <c r="E740" s="485"/>
      <c r="F740" s="339"/>
      <c r="G740" s="339"/>
      <c r="H740" s="339"/>
      <c r="I740" s="339"/>
      <c r="J740" s="339"/>
      <c r="K740" s="339"/>
      <c r="L740" s="339"/>
      <c r="M740" s="339"/>
      <c r="N740" s="339"/>
      <c r="O740" s="339"/>
      <c r="P740" s="339"/>
      <c r="Q740" s="339"/>
      <c r="R740" s="339"/>
      <c r="S740" s="339"/>
      <c r="T740" s="339"/>
      <c r="U740" s="339"/>
      <c r="V740" s="339"/>
      <c r="W740" s="339"/>
      <c r="X740" s="339"/>
    </row>
    <row r="741" spans="1:24" ht="12.75" customHeight="1">
      <c r="A741" s="339"/>
      <c r="B741" s="484"/>
      <c r="C741" s="339"/>
      <c r="D741" s="485"/>
      <c r="E741" s="485"/>
      <c r="F741" s="339"/>
      <c r="G741" s="339"/>
      <c r="H741" s="339"/>
      <c r="I741" s="339"/>
      <c r="J741" s="339"/>
      <c r="K741" s="339"/>
      <c r="L741" s="339"/>
      <c r="M741" s="339"/>
      <c r="N741" s="339"/>
      <c r="O741" s="339"/>
      <c r="P741" s="339"/>
      <c r="Q741" s="339"/>
      <c r="R741" s="339"/>
      <c r="S741" s="339"/>
      <c r="T741" s="339"/>
      <c r="U741" s="339"/>
      <c r="V741" s="339"/>
      <c r="W741" s="339"/>
      <c r="X741" s="339"/>
    </row>
    <row r="742" spans="1:24" ht="12.75" customHeight="1">
      <c r="A742" s="339"/>
      <c r="B742" s="484"/>
      <c r="C742" s="339"/>
      <c r="D742" s="485"/>
      <c r="E742" s="485"/>
      <c r="F742" s="339"/>
      <c r="G742" s="339"/>
      <c r="H742" s="339"/>
      <c r="I742" s="339"/>
      <c r="J742" s="339"/>
      <c r="K742" s="339"/>
      <c r="L742" s="339"/>
      <c r="M742" s="339"/>
      <c r="N742" s="339"/>
      <c r="O742" s="339"/>
      <c r="P742" s="339"/>
      <c r="Q742" s="339"/>
      <c r="R742" s="339"/>
      <c r="S742" s="339"/>
      <c r="T742" s="339"/>
      <c r="U742" s="339"/>
      <c r="V742" s="339"/>
      <c r="W742" s="339"/>
      <c r="X742" s="339"/>
    </row>
    <row r="743" spans="1:24" ht="12.75" customHeight="1">
      <c r="A743" s="339"/>
      <c r="B743" s="484"/>
      <c r="C743" s="339"/>
      <c r="D743" s="485"/>
      <c r="E743" s="485"/>
      <c r="F743" s="339"/>
      <c r="G743" s="339"/>
      <c r="H743" s="339"/>
      <c r="I743" s="339"/>
      <c r="J743" s="339"/>
      <c r="K743" s="339"/>
      <c r="L743" s="339"/>
      <c r="M743" s="339"/>
      <c r="N743" s="339"/>
      <c r="O743" s="339"/>
      <c r="P743" s="339"/>
      <c r="Q743" s="339"/>
      <c r="R743" s="339"/>
      <c r="S743" s="339"/>
      <c r="T743" s="339"/>
      <c r="U743" s="339"/>
      <c r="V743" s="339"/>
      <c r="W743" s="339"/>
      <c r="X743" s="339"/>
    </row>
    <row r="744" spans="1:24" ht="12.75" customHeight="1">
      <c r="A744" s="339"/>
      <c r="B744" s="484"/>
      <c r="C744" s="339"/>
      <c r="D744" s="485"/>
      <c r="E744" s="485"/>
      <c r="F744" s="339"/>
      <c r="G744" s="339"/>
      <c r="H744" s="339"/>
      <c r="I744" s="339"/>
      <c r="J744" s="339"/>
      <c r="K744" s="339"/>
      <c r="L744" s="339"/>
      <c r="M744" s="339"/>
      <c r="N744" s="339"/>
      <c r="O744" s="339"/>
      <c r="P744" s="339"/>
      <c r="Q744" s="339"/>
      <c r="R744" s="339"/>
      <c r="S744" s="339"/>
      <c r="T744" s="339"/>
      <c r="U744" s="339"/>
      <c r="V744" s="339"/>
      <c r="W744" s="339"/>
      <c r="X744" s="339"/>
    </row>
    <row r="745" spans="1:24" ht="12.75" customHeight="1">
      <c r="A745" s="339"/>
      <c r="B745" s="484"/>
      <c r="C745" s="339"/>
      <c r="D745" s="485"/>
      <c r="E745" s="485"/>
      <c r="F745" s="339"/>
      <c r="G745" s="339"/>
      <c r="H745" s="339"/>
      <c r="I745" s="339"/>
      <c r="J745" s="339"/>
      <c r="K745" s="339"/>
      <c r="L745" s="339"/>
      <c r="M745" s="339"/>
      <c r="N745" s="339"/>
      <c r="O745" s="339"/>
      <c r="P745" s="339"/>
      <c r="Q745" s="339"/>
      <c r="R745" s="339"/>
      <c r="S745" s="339"/>
      <c r="T745" s="339"/>
      <c r="U745" s="339"/>
      <c r="V745" s="339"/>
      <c r="W745" s="339"/>
      <c r="X745" s="339"/>
    </row>
    <row r="746" spans="1:24" ht="12.75" customHeight="1">
      <c r="A746" s="339"/>
      <c r="B746" s="484"/>
      <c r="C746" s="339"/>
      <c r="D746" s="485"/>
      <c r="E746" s="485"/>
      <c r="F746" s="339"/>
      <c r="G746" s="339"/>
      <c r="H746" s="339"/>
      <c r="I746" s="339"/>
      <c r="J746" s="339"/>
      <c r="K746" s="339"/>
      <c r="L746" s="339"/>
      <c r="M746" s="339"/>
      <c r="N746" s="339"/>
      <c r="O746" s="339"/>
      <c r="P746" s="339"/>
      <c r="Q746" s="339"/>
      <c r="R746" s="339"/>
      <c r="S746" s="339"/>
      <c r="T746" s="339"/>
      <c r="U746" s="339"/>
      <c r="V746" s="339"/>
      <c r="W746" s="339"/>
      <c r="X746" s="339"/>
    </row>
    <row r="747" spans="1:24" ht="12.75" customHeight="1">
      <c r="A747" s="339"/>
      <c r="B747" s="484"/>
      <c r="C747" s="339"/>
      <c r="D747" s="485"/>
      <c r="E747" s="485"/>
      <c r="F747" s="339"/>
      <c r="G747" s="339"/>
      <c r="H747" s="339"/>
      <c r="I747" s="339"/>
      <c r="J747" s="339"/>
      <c r="K747" s="339"/>
      <c r="L747" s="339"/>
      <c r="M747" s="339"/>
      <c r="N747" s="339"/>
      <c r="O747" s="339"/>
      <c r="P747" s="339"/>
      <c r="Q747" s="339"/>
      <c r="R747" s="339"/>
      <c r="S747" s="339"/>
      <c r="T747" s="339"/>
      <c r="U747" s="339"/>
      <c r="V747" s="339"/>
      <c r="W747" s="339"/>
      <c r="X747" s="339"/>
    </row>
    <row r="748" spans="1:24" ht="12.75" customHeight="1">
      <c r="A748" s="339"/>
      <c r="B748" s="484"/>
      <c r="C748" s="339"/>
      <c r="D748" s="485"/>
      <c r="E748" s="485"/>
      <c r="F748" s="339"/>
      <c r="G748" s="339"/>
      <c r="H748" s="339"/>
      <c r="I748" s="339"/>
      <c r="J748" s="339"/>
      <c r="K748" s="339"/>
      <c r="L748" s="339"/>
      <c r="M748" s="339"/>
      <c r="N748" s="339"/>
      <c r="O748" s="339"/>
      <c r="P748" s="339"/>
      <c r="Q748" s="339"/>
      <c r="R748" s="339"/>
      <c r="S748" s="339"/>
      <c r="T748" s="339"/>
      <c r="U748" s="339"/>
      <c r="V748" s="339"/>
      <c r="W748" s="339"/>
      <c r="X748" s="339"/>
    </row>
    <row r="749" spans="1:24" ht="12.75" customHeight="1">
      <c r="A749" s="339"/>
      <c r="B749" s="484"/>
      <c r="C749" s="339"/>
      <c r="D749" s="485"/>
      <c r="E749" s="485"/>
      <c r="F749" s="339"/>
      <c r="G749" s="339"/>
      <c r="H749" s="339"/>
      <c r="I749" s="339"/>
      <c r="J749" s="339"/>
      <c r="K749" s="339"/>
      <c r="L749" s="339"/>
      <c r="M749" s="339"/>
      <c r="N749" s="339"/>
      <c r="O749" s="339"/>
      <c r="P749" s="339"/>
      <c r="Q749" s="339"/>
      <c r="R749" s="339"/>
      <c r="S749" s="339"/>
      <c r="T749" s="339"/>
      <c r="U749" s="339"/>
      <c r="V749" s="339"/>
      <c r="W749" s="339"/>
      <c r="X749" s="339"/>
    </row>
    <row r="750" spans="1:24" ht="12.75" customHeight="1">
      <c r="A750" s="339"/>
      <c r="B750" s="484"/>
      <c r="C750" s="339"/>
      <c r="D750" s="485"/>
      <c r="E750" s="485"/>
      <c r="F750" s="339"/>
      <c r="G750" s="339"/>
      <c r="H750" s="339"/>
      <c r="I750" s="339"/>
      <c r="J750" s="339"/>
      <c r="K750" s="339"/>
      <c r="L750" s="339"/>
      <c r="M750" s="339"/>
      <c r="N750" s="339"/>
      <c r="O750" s="339"/>
      <c r="P750" s="339"/>
      <c r="Q750" s="339"/>
      <c r="R750" s="339"/>
      <c r="S750" s="339"/>
      <c r="T750" s="339"/>
      <c r="U750" s="339"/>
      <c r="V750" s="339"/>
      <c r="W750" s="339"/>
      <c r="X750" s="339"/>
    </row>
    <row r="751" spans="1:24" ht="12.75" customHeight="1">
      <c r="A751" s="339"/>
      <c r="B751" s="484"/>
      <c r="C751" s="339"/>
      <c r="D751" s="485"/>
      <c r="E751" s="485"/>
      <c r="F751" s="339"/>
      <c r="G751" s="339"/>
      <c r="H751" s="339"/>
      <c r="I751" s="339"/>
      <c r="J751" s="339"/>
      <c r="K751" s="339"/>
      <c r="L751" s="339"/>
      <c r="M751" s="339"/>
      <c r="N751" s="339"/>
      <c r="O751" s="339"/>
      <c r="P751" s="339"/>
      <c r="Q751" s="339"/>
      <c r="R751" s="339"/>
      <c r="S751" s="339"/>
      <c r="T751" s="339"/>
      <c r="U751" s="339"/>
      <c r="V751" s="339"/>
      <c r="W751" s="339"/>
      <c r="X751" s="339"/>
    </row>
    <row r="752" spans="1:24" ht="12.75" customHeight="1">
      <c r="A752" s="339"/>
      <c r="B752" s="484"/>
      <c r="C752" s="339"/>
      <c r="D752" s="485"/>
      <c r="E752" s="485"/>
      <c r="F752" s="339"/>
      <c r="G752" s="339"/>
      <c r="H752" s="339"/>
      <c r="I752" s="339"/>
      <c r="J752" s="339"/>
      <c r="K752" s="339"/>
      <c r="L752" s="339"/>
      <c r="M752" s="339"/>
      <c r="N752" s="339"/>
      <c r="O752" s="339"/>
      <c r="P752" s="339"/>
      <c r="Q752" s="339"/>
      <c r="R752" s="339"/>
      <c r="S752" s="339"/>
      <c r="T752" s="339"/>
      <c r="U752" s="339"/>
      <c r="V752" s="339"/>
      <c r="W752" s="339"/>
      <c r="X752" s="339"/>
    </row>
    <row r="753" spans="1:24" ht="12.75" customHeight="1">
      <c r="A753" s="339"/>
      <c r="B753" s="484"/>
      <c r="C753" s="339"/>
      <c r="D753" s="485"/>
      <c r="E753" s="485"/>
      <c r="F753" s="339"/>
      <c r="G753" s="339"/>
      <c r="H753" s="339"/>
      <c r="I753" s="339"/>
      <c r="J753" s="339"/>
      <c r="K753" s="339"/>
      <c r="L753" s="339"/>
      <c r="M753" s="339"/>
      <c r="N753" s="339"/>
      <c r="O753" s="339"/>
      <c r="P753" s="339"/>
      <c r="Q753" s="339"/>
      <c r="R753" s="339"/>
      <c r="S753" s="339"/>
      <c r="T753" s="339"/>
      <c r="U753" s="339"/>
      <c r="V753" s="339"/>
      <c r="W753" s="339"/>
      <c r="X753" s="339"/>
    </row>
    <row r="754" spans="1:24" ht="12.75" customHeight="1">
      <c r="A754" s="339"/>
      <c r="B754" s="484"/>
      <c r="C754" s="339"/>
      <c r="D754" s="485"/>
      <c r="E754" s="485"/>
      <c r="F754" s="339"/>
      <c r="G754" s="339"/>
      <c r="H754" s="339"/>
      <c r="I754" s="339"/>
      <c r="J754" s="339"/>
      <c r="K754" s="339"/>
      <c r="L754" s="339"/>
      <c r="M754" s="339"/>
      <c r="N754" s="339"/>
      <c r="O754" s="339"/>
      <c r="P754" s="339"/>
      <c r="Q754" s="339"/>
      <c r="R754" s="339"/>
      <c r="S754" s="339"/>
      <c r="T754" s="339"/>
      <c r="U754" s="339"/>
      <c r="V754" s="339"/>
      <c r="W754" s="339"/>
      <c r="X754" s="339"/>
    </row>
    <row r="755" spans="1:24" ht="12.75" customHeight="1">
      <c r="A755" s="339"/>
      <c r="B755" s="484"/>
      <c r="C755" s="339"/>
      <c r="D755" s="485"/>
      <c r="E755" s="485"/>
      <c r="F755" s="339"/>
      <c r="G755" s="339"/>
      <c r="H755" s="339"/>
      <c r="I755" s="339"/>
      <c r="J755" s="339"/>
      <c r="K755" s="339"/>
      <c r="L755" s="339"/>
      <c r="M755" s="339"/>
      <c r="N755" s="339"/>
      <c r="O755" s="339"/>
      <c r="P755" s="339"/>
      <c r="Q755" s="339"/>
      <c r="R755" s="339"/>
      <c r="S755" s="339"/>
      <c r="T755" s="339"/>
      <c r="U755" s="339"/>
      <c r="V755" s="339"/>
      <c r="W755" s="339"/>
      <c r="X755" s="339"/>
    </row>
    <row r="756" spans="1:24" ht="12.75" customHeight="1">
      <c r="A756" s="339"/>
      <c r="B756" s="484"/>
      <c r="C756" s="339"/>
      <c r="D756" s="485"/>
      <c r="E756" s="485"/>
      <c r="F756" s="339"/>
      <c r="G756" s="339"/>
      <c r="H756" s="339"/>
      <c r="I756" s="339"/>
      <c r="J756" s="339"/>
      <c r="K756" s="339"/>
      <c r="L756" s="339"/>
      <c r="M756" s="339"/>
      <c r="N756" s="339"/>
      <c r="O756" s="339"/>
      <c r="P756" s="339"/>
      <c r="Q756" s="339"/>
      <c r="R756" s="339"/>
      <c r="S756" s="339"/>
      <c r="T756" s="339"/>
      <c r="U756" s="339"/>
      <c r="V756" s="339"/>
      <c r="W756" s="339"/>
      <c r="X756" s="339"/>
    </row>
    <row r="757" spans="1:24" ht="12.75" customHeight="1">
      <c r="A757" s="339"/>
      <c r="B757" s="484"/>
      <c r="C757" s="339"/>
      <c r="D757" s="485"/>
      <c r="E757" s="485"/>
      <c r="F757" s="339"/>
      <c r="G757" s="339"/>
      <c r="H757" s="339"/>
      <c r="I757" s="339"/>
      <c r="J757" s="339"/>
      <c r="K757" s="339"/>
      <c r="L757" s="339"/>
      <c r="M757" s="339"/>
      <c r="N757" s="339"/>
      <c r="O757" s="339"/>
      <c r="P757" s="339"/>
      <c r="Q757" s="339"/>
      <c r="R757" s="339"/>
      <c r="S757" s="339"/>
      <c r="T757" s="339"/>
      <c r="U757" s="339"/>
      <c r="V757" s="339"/>
      <c r="W757" s="339"/>
      <c r="X757" s="339"/>
    </row>
    <row r="758" spans="1:24" ht="12.75" customHeight="1">
      <c r="A758" s="339"/>
      <c r="B758" s="484"/>
      <c r="C758" s="339"/>
      <c r="D758" s="485"/>
      <c r="E758" s="485"/>
      <c r="F758" s="339"/>
      <c r="G758" s="339"/>
      <c r="H758" s="339"/>
      <c r="I758" s="339"/>
      <c r="J758" s="339"/>
      <c r="K758" s="339"/>
      <c r="L758" s="339"/>
      <c r="M758" s="339"/>
      <c r="N758" s="339"/>
      <c r="O758" s="339"/>
      <c r="P758" s="339"/>
      <c r="Q758" s="339"/>
      <c r="R758" s="339"/>
      <c r="S758" s="339"/>
      <c r="T758" s="339"/>
      <c r="U758" s="339"/>
      <c r="V758" s="339"/>
      <c r="W758" s="339"/>
      <c r="X758" s="339"/>
    </row>
    <row r="759" spans="1:24" ht="12.75" customHeight="1">
      <c r="A759" s="339"/>
      <c r="B759" s="484"/>
      <c r="C759" s="339"/>
      <c r="D759" s="485"/>
      <c r="E759" s="485"/>
      <c r="F759" s="339"/>
      <c r="G759" s="339"/>
      <c r="H759" s="339"/>
      <c r="I759" s="339"/>
      <c r="J759" s="339"/>
      <c r="K759" s="339"/>
      <c r="L759" s="339"/>
      <c r="M759" s="339"/>
      <c r="N759" s="339"/>
      <c r="O759" s="339"/>
      <c r="P759" s="339"/>
      <c r="Q759" s="339"/>
      <c r="R759" s="339"/>
      <c r="S759" s="339"/>
      <c r="T759" s="339"/>
      <c r="U759" s="339"/>
      <c r="V759" s="339"/>
      <c r="W759" s="339"/>
      <c r="X759" s="339"/>
    </row>
    <row r="760" spans="1:24" ht="12.75" customHeight="1">
      <c r="A760" s="339"/>
      <c r="B760" s="484"/>
      <c r="C760" s="339"/>
      <c r="D760" s="485"/>
      <c r="E760" s="485"/>
      <c r="F760" s="339"/>
      <c r="G760" s="339"/>
      <c r="H760" s="339"/>
      <c r="I760" s="339"/>
      <c r="J760" s="339"/>
      <c r="K760" s="339"/>
      <c r="L760" s="339"/>
      <c r="M760" s="339"/>
      <c r="N760" s="339"/>
      <c r="O760" s="339"/>
      <c r="P760" s="339"/>
      <c r="Q760" s="339"/>
      <c r="R760" s="339"/>
      <c r="S760" s="339"/>
      <c r="T760" s="339"/>
      <c r="U760" s="339"/>
      <c r="V760" s="339"/>
      <c r="W760" s="339"/>
      <c r="X760" s="339"/>
    </row>
    <row r="761" spans="1:24" ht="12.75" customHeight="1">
      <c r="A761" s="339"/>
      <c r="B761" s="484"/>
      <c r="C761" s="339"/>
      <c r="D761" s="485"/>
      <c r="E761" s="485"/>
      <c r="F761" s="339"/>
      <c r="G761" s="339"/>
      <c r="H761" s="339"/>
      <c r="I761" s="339"/>
      <c r="J761" s="339"/>
      <c r="K761" s="339"/>
      <c r="L761" s="339"/>
      <c r="M761" s="339"/>
      <c r="N761" s="339"/>
      <c r="O761" s="339"/>
      <c r="P761" s="339"/>
      <c r="Q761" s="339"/>
      <c r="R761" s="339"/>
      <c r="S761" s="339"/>
      <c r="T761" s="339"/>
      <c r="U761" s="339"/>
      <c r="V761" s="339"/>
      <c r="W761" s="339"/>
      <c r="X761" s="339"/>
    </row>
    <row r="762" spans="1:24" ht="12.75" customHeight="1">
      <c r="A762" s="339"/>
      <c r="B762" s="484"/>
      <c r="C762" s="339"/>
      <c r="D762" s="485"/>
      <c r="E762" s="485"/>
      <c r="F762" s="339"/>
      <c r="G762" s="339"/>
      <c r="H762" s="339"/>
      <c r="I762" s="339"/>
      <c r="J762" s="339"/>
      <c r="K762" s="339"/>
      <c r="L762" s="339"/>
      <c r="M762" s="339"/>
      <c r="N762" s="339"/>
      <c r="O762" s="339"/>
      <c r="P762" s="339"/>
      <c r="Q762" s="339"/>
      <c r="R762" s="339"/>
      <c r="S762" s="339"/>
      <c r="T762" s="339"/>
      <c r="U762" s="339"/>
      <c r="V762" s="339"/>
      <c r="W762" s="339"/>
      <c r="X762" s="339"/>
    </row>
    <row r="763" spans="1:24" ht="12.75" customHeight="1">
      <c r="A763" s="339"/>
      <c r="B763" s="484"/>
      <c r="C763" s="339"/>
      <c r="D763" s="485"/>
      <c r="E763" s="485"/>
      <c r="F763" s="339"/>
      <c r="G763" s="339"/>
      <c r="H763" s="339"/>
      <c r="I763" s="339"/>
      <c r="J763" s="339"/>
      <c r="K763" s="339"/>
      <c r="L763" s="339"/>
      <c r="M763" s="339"/>
      <c r="N763" s="339"/>
      <c r="O763" s="339"/>
      <c r="P763" s="339"/>
      <c r="Q763" s="339"/>
      <c r="R763" s="339"/>
      <c r="S763" s="339"/>
      <c r="T763" s="339"/>
      <c r="U763" s="339"/>
      <c r="V763" s="339"/>
      <c r="W763" s="339"/>
      <c r="X763" s="339"/>
    </row>
    <row r="764" spans="1:24" ht="12.75" customHeight="1">
      <c r="A764" s="339"/>
      <c r="B764" s="484"/>
      <c r="C764" s="339"/>
      <c r="D764" s="485"/>
      <c r="E764" s="485"/>
      <c r="F764" s="339"/>
      <c r="G764" s="339"/>
      <c r="H764" s="339"/>
      <c r="I764" s="339"/>
      <c r="J764" s="339"/>
      <c r="K764" s="339"/>
      <c r="L764" s="339"/>
      <c r="M764" s="339"/>
      <c r="N764" s="339"/>
      <c r="O764" s="339"/>
      <c r="P764" s="339"/>
      <c r="Q764" s="339"/>
      <c r="R764" s="339"/>
      <c r="S764" s="339"/>
      <c r="T764" s="339"/>
      <c r="U764" s="339"/>
      <c r="V764" s="339"/>
      <c r="W764" s="339"/>
      <c r="X764" s="339"/>
    </row>
    <row r="765" spans="1:24" ht="12.75" customHeight="1">
      <c r="A765" s="339"/>
      <c r="B765" s="484"/>
      <c r="C765" s="339"/>
      <c r="D765" s="485"/>
      <c r="E765" s="485"/>
      <c r="F765" s="339"/>
      <c r="G765" s="339"/>
      <c r="H765" s="339"/>
      <c r="I765" s="339"/>
      <c r="J765" s="339"/>
      <c r="K765" s="339"/>
      <c r="L765" s="339"/>
      <c r="M765" s="339"/>
      <c r="N765" s="339"/>
      <c r="O765" s="339"/>
      <c r="P765" s="339"/>
      <c r="Q765" s="339"/>
      <c r="R765" s="339"/>
      <c r="S765" s="339"/>
      <c r="T765" s="339"/>
      <c r="U765" s="339"/>
      <c r="V765" s="339"/>
      <c r="W765" s="339"/>
      <c r="X765" s="339"/>
    </row>
    <row r="766" spans="1:24" ht="12.75" customHeight="1">
      <c r="A766" s="339"/>
      <c r="B766" s="484"/>
      <c r="C766" s="339"/>
      <c r="D766" s="485"/>
      <c r="E766" s="485"/>
      <c r="F766" s="339"/>
      <c r="G766" s="339"/>
      <c r="H766" s="339"/>
      <c r="I766" s="339"/>
      <c r="J766" s="339"/>
      <c r="K766" s="339"/>
      <c r="L766" s="339"/>
      <c r="M766" s="339"/>
      <c r="N766" s="339"/>
      <c r="O766" s="339"/>
      <c r="P766" s="339"/>
      <c r="Q766" s="339"/>
      <c r="R766" s="339"/>
      <c r="S766" s="339"/>
      <c r="T766" s="339"/>
      <c r="U766" s="339"/>
      <c r="V766" s="339"/>
      <c r="W766" s="339"/>
      <c r="X766" s="339"/>
    </row>
    <row r="767" spans="1:24" ht="12.75" customHeight="1">
      <c r="A767" s="339"/>
      <c r="B767" s="484"/>
      <c r="C767" s="339"/>
      <c r="D767" s="485"/>
      <c r="E767" s="485"/>
      <c r="F767" s="339"/>
      <c r="G767" s="339"/>
      <c r="H767" s="339"/>
      <c r="I767" s="339"/>
      <c r="J767" s="339"/>
      <c r="K767" s="339"/>
      <c r="L767" s="339"/>
      <c r="M767" s="339"/>
      <c r="N767" s="339"/>
      <c r="O767" s="339"/>
      <c r="P767" s="339"/>
      <c r="Q767" s="339"/>
      <c r="R767" s="339"/>
      <c r="S767" s="339"/>
      <c r="T767" s="339"/>
      <c r="U767" s="339"/>
      <c r="V767" s="339"/>
      <c r="W767" s="339"/>
      <c r="X767" s="339"/>
    </row>
    <row r="768" spans="1:24" ht="12.75" customHeight="1">
      <c r="A768" s="339"/>
      <c r="B768" s="484"/>
      <c r="C768" s="339"/>
      <c r="D768" s="485"/>
      <c r="E768" s="485"/>
      <c r="F768" s="339"/>
      <c r="G768" s="339"/>
      <c r="H768" s="339"/>
      <c r="I768" s="339"/>
      <c r="J768" s="339"/>
      <c r="K768" s="339"/>
      <c r="L768" s="339"/>
      <c r="M768" s="339"/>
      <c r="N768" s="339"/>
      <c r="O768" s="339"/>
      <c r="P768" s="339"/>
      <c r="Q768" s="339"/>
      <c r="R768" s="339"/>
      <c r="S768" s="339"/>
      <c r="T768" s="339"/>
      <c r="U768" s="339"/>
      <c r="V768" s="339"/>
      <c r="W768" s="339"/>
      <c r="X768" s="339"/>
    </row>
    <row r="769" spans="1:24" ht="12.75" customHeight="1">
      <c r="A769" s="339"/>
      <c r="B769" s="484"/>
      <c r="C769" s="339"/>
      <c r="D769" s="485"/>
      <c r="E769" s="485"/>
      <c r="F769" s="339"/>
      <c r="G769" s="339"/>
      <c r="H769" s="339"/>
      <c r="I769" s="339"/>
      <c r="J769" s="339"/>
      <c r="K769" s="339"/>
      <c r="L769" s="339"/>
      <c r="M769" s="339"/>
      <c r="N769" s="339"/>
      <c r="O769" s="339"/>
      <c r="P769" s="339"/>
      <c r="Q769" s="339"/>
      <c r="R769" s="339"/>
      <c r="S769" s="339"/>
      <c r="T769" s="339"/>
      <c r="U769" s="339"/>
      <c r="V769" s="339"/>
      <c r="W769" s="339"/>
      <c r="X769" s="339"/>
    </row>
    <row r="770" spans="1:24" ht="12.75" customHeight="1">
      <c r="A770" s="339"/>
      <c r="B770" s="484"/>
      <c r="C770" s="339"/>
      <c r="D770" s="485"/>
      <c r="E770" s="485"/>
      <c r="F770" s="339"/>
      <c r="G770" s="339"/>
      <c r="H770" s="339"/>
      <c r="I770" s="339"/>
      <c r="J770" s="339"/>
      <c r="K770" s="339"/>
      <c r="L770" s="339"/>
      <c r="M770" s="339"/>
      <c r="N770" s="339"/>
      <c r="O770" s="339"/>
      <c r="P770" s="339"/>
      <c r="Q770" s="339"/>
      <c r="R770" s="339"/>
      <c r="S770" s="339"/>
      <c r="T770" s="339"/>
      <c r="U770" s="339"/>
      <c r="V770" s="339"/>
      <c r="W770" s="339"/>
      <c r="X770" s="339"/>
    </row>
    <row r="771" spans="1:24" ht="12.75" customHeight="1">
      <c r="A771" s="339"/>
      <c r="B771" s="484"/>
      <c r="C771" s="339"/>
      <c r="D771" s="485"/>
      <c r="E771" s="485"/>
      <c r="F771" s="339"/>
      <c r="G771" s="339"/>
      <c r="H771" s="339"/>
      <c r="I771" s="339"/>
      <c r="J771" s="339"/>
      <c r="K771" s="339"/>
      <c r="L771" s="339"/>
      <c r="M771" s="339"/>
      <c r="N771" s="339"/>
      <c r="O771" s="339"/>
      <c r="P771" s="339"/>
      <c r="Q771" s="339"/>
      <c r="R771" s="339"/>
      <c r="S771" s="339"/>
      <c r="T771" s="339"/>
      <c r="U771" s="339"/>
      <c r="V771" s="339"/>
      <c r="W771" s="339"/>
      <c r="X771" s="339"/>
    </row>
    <row r="772" spans="1:24" ht="12.75" customHeight="1">
      <c r="A772" s="339"/>
      <c r="B772" s="484"/>
      <c r="C772" s="339"/>
      <c r="D772" s="485"/>
      <c r="E772" s="485"/>
      <c r="F772" s="339"/>
      <c r="G772" s="339"/>
      <c r="H772" s="339"/>
      <c r="I772" s="339"/>
      <c r="J772" s="339"/>
      <c r="K772" s="339"/>
      <c r="L772" s="339"/>
      <c r="M772" s="339"/>
      <c r="N772" s="339"/>
      <c r="O772" s="339"/>
      <c r="P772" s="339"/>
      <c r="Q772" s="339"/>
      <c r="R772" s="339"/>
      <c r="S772" s="339"/>
      <c r="T772" s="339"/>
      <c r="U772" s="339"/>
      <c r="V772" s="339"/>
      <c r="W772" s="339"/>
      <c r="X772" s="339"/>
    </row>
    <row r="773" spans="1:24" ht="12.75" customHeight="1">
      <c r="A773" s="339"/>
      <c r="B773" s="484"/>
      <c r="C773" s="339"/>
      <c r="D773" s="485"/>
      <c r="E773" s="485"/>
      <c r="F773" s="339"/>
      <c r="G773" s="339"/>
      <c r="H773" s="339"/>
      <c r="I773" s="339"/>
      <c r="J773" s="339"/>
      <c r="K773" s="339"/>
      <c r="L773" s="339"/>
      <c r="M773" s="339"/>
      <c r="N773" s="339"/>
      <c r="O773" s="339"/>
      <c r="P773" s="339"/>
      <c r="Q773" s="339"/>
      <c r="R773" s="339"/>
      <c r="S773" s="339"/>
      <c r="T773" s="339"/>
      <c r="U773" s="339"/>
      <c r="V773" s="339"/>
      <c r="W773" s="339"/>
      <c r="X773" s="339"/>
    </row>
    <row r="774" spans="1:24" ht="12.75" customHeight="1">
      <c r="A774" s="339"/>
      <c r="B774" s="484"/>
      <c r="C774" s="339"/>
      <c r="D774" s="485"/>
      <c r="E774" s="485"/>
      <c r="F774" s="339"/>
      <c r="G774" s="339"/>
      <c r="H774" s="339"/>
      <c r="I774" s="339"/>
      <c r="J774" s="339"/>
      <c r="K774" s="339"/>
      <c r="L774" s="339"/>
      <c r="M774" s="339"/>
      <c r="N774" s="339"/>
      <c r="O774" s="339"/>
      <c r="P774" s="339"/>
      <c r="Q774" s="339"/>
      <c r="R774" s="339"/>
      <c r="S774" s="339"/>
      <c r="T774" s="339"/>
      <c r="U774" s="339"/>
      <c r="V774" s="339"/>
      <c r="W774" s="339"/>
      <c r="X774" s="339"/>
    </row>
    <row r="775" spans="1:24" ht="12.75" customHeight="1">
      <c r="A775" s="339"/>
      <c r="B775" s="484"/>
      <c r="C775" s="339"/>
      <c r="D775" s="485"/>
      <c r="E775" s="485"/>
      <c r="F775" s="339"/>
      <c r="G775" s="339"/>
      <c r="H775" s="339"/>
      <c r="I775" s="339"/>
      <c r="J775" s="339"/>
      <c r="K775" s="339"/>
      <c r="L775" s="339"/>
      <c r="M775" s="339"/>
      <c r="N775" s="339"/>
      <c r="O775" s="339"/>
      <c r="P775" s="339"/>
      <c r="Q775" s="339"/>
      <c r="R775" s="339"/>
      <c r="S775" s="339"/>
      <c r="T775" s="339"/>
      <c r="U775" s="339"/>
      <c r="V775" s="339"/>
      <c r="W775" s="339"/>
      <c r="X775" s="339"/>
    </row>
    <row r="776" spans="1:24" ht="12.75" customHeight="1">
      <c r="A776" s="339"/>
      <c r="B776" s="484"/>
      <c r="C776" s="339"/>
      <c r="D776" s="485"/>
      <c r="E776" s="485"/>
      <c r="F776" s="339"/>
      <c r="G776" s="339"/>
      <c r="H776" s="339"/>
      <c r="I776" s="339"/>
      <c r="J776" s="339"/>
      <c r="K776" s="339"/>
      <c r="L776" s="339"/>
      <c r="M776" s="339"/>
      <c r="N776" s="339"/>
      <c r="O776" s="339"/>
      <c r="P776" s="339"/>
      <c r="Q776" s="339"/>
      <c r="R776" s="339"/>
      <c r="S776" s="339"/>
      <c r="T776" s="339"/>
      <c r="U776" s="339"/>
      <c r="V776" s="339"/>
      <c r="W776" s="339"/>
      <c r="X776" s="339"/>
    </row>
    <row r="777" spans="1:24" ht="12.75" customHeight="1">
      <c r="A777" s="339"/>
      <c r="B777" s="484"/>
      <c r="C777" s="339"/>
      <c r="D777" s="485"/>
      <c r="E777" s="485"/>
      <c r="F777" s="339"/>
      <c r="G777" s="339"/>
      <c r="H777" s="339"/>
      <c r="I777" s="339"/>
      <c r="J777" s="339"/>
      <c r="K777" s="339"/>
      <c r="L777" s="339"/>
      <c r="M777" s="339"/>
      <c r="N777" s="339"/>
      <c r="O777" s="339"/>
      <c r="P777" s="339"/>
      <c r="Q777" s="339"/>
      <c r="R777" s="339"/>
      <c r="S777" s="339"/>
      <c r="T777" s="339"/>
      <c r="U777" s="339"/>
      <c r="V777" s="339"/>
      <c r="W777" s="339"/>
      <c r="X777" s="339"/>
    </row>
    <row r="778" spans="1:24" ht="12.75" customHeight="1">
      <c r="A778" s="339"/>
      <c r="B778" s="484"/>
      <c r="C778" s="339"/>
      <c r="D778" s="485"/>
      <c r="E778" s="485"/>
      <c r="F778" s="339"/>
      <c r="G778" s="339"/>
      <c r="H778" s="339"/>
      <c r="I778" s="339"/>
      <c r="J778" s="339"/>
      <c r="K778" s="339"/>
      <c r="L778" s="339"/>
      <c r="M778" s="339"/>
      <c r="N778" s="339"/>
      <c r="O778" s="339"/>
      <c r="P778" s="339"/>
      <c r="Q778" s="339"/>
      <c r="R778" s="339"/>
      <c r="S778" s="339"/>
      <c r="T778" s="339"/>
      <c r="U778" s="339"/>
      <c r="V778" s="339"/>
      <c r="W778" s="339"/>
      <c r="X778" s="339"/>
    </row>
    <row r="779" spans="1:24" ht="12.75" customHeight="1">
      <c r="A779" s="339"/>
      <c r="B779" s="484"/>
      <c r="C779" s="339"/>
      <c r="D779" s="485"/>
      <c r="E779" s="485"/>
      <c r="F779" s="339"/>
      <c r="G779" s="339"/>
      <c r="H779" s="339"/>
      <c r="I779" s="339"/>
      <c r="J779" s="339"/>
      <c r="K779" s="339"/>
      <c r="L779" s="339"/>
      <c r="M779" s="339"/>
      <c r="N779" s="339"/>
      <c r="O779" s="339"/>
      <c r="P779" s="339"/>
      <c r="Q779" s="339"/>
      <c r="R779" s="339"/>
      <c r="S779" s="339"/>
      <c r="T779" s="339"/>
      <c r="U779" s="339"/>
      <c r="V779" s="339"/>
      <c r="W779" s="339"/>
      <c r="X779" s="339"/>
    </row>
    <row r="780" spans="1:24" ht="12.75" customHeight="1">
      <c r="A780" s="339"/>
      <c r="B780" s="484"/>
      <c r="C780" s="339"/>
      <c r="D780" s="485"/>
      <c r="E780" s="485"/>
      <c r="F780" s="339"/>
      <c r="G780" s="339"/>
      <c r="H780" s="339"/>
      <c r="I780" s="339"/>
      <c r="J780" s="339"/>
      <c r="K780" s="339"/>
      <c r="L780" s="339"/>
      <c r="M780" s="339"/>
      <c r="N780" s="339"/>
      <c r="O780" s="339"/>
      <c r="P780" s="339"/>
      <c r="Q780" s="339"/>
      <c r="R780" s="339"/>
      <c r="S780" s="339"/>
      <c r="T780" s="339"/>
      <c r="U780" s="339"/>
      <c r="V780" s="339"/>
      <c r="W780" s="339"/>
      <c r="X780" s="339"/>
    </row>
    <row r="781" spans="1:24" ht="12.75" customHeight="1">
      <c r="A781" s="339"/>
      <c r="B781" s="484"/>
      <c r="C781" s="339"/>
      <c r="D781" s="485"/>
      <c r="E781" s="485"/>
      <c r="F781" s="339"/>
      <c r="G781" s="339"/>
      <c r="H781" s="339"/>
      <c r="I781" s="339"/>
      <c r="J781" s="339"/>
      <c r="K781" s="339"/>
      <c r="L781" s="339"/>
      <c r="M781" s="339"/>
      <c r="N781" s="339"/>
      <c r="O781" s="339"/>
      <c r="P781" s="339"/>
      <c r="Q781" s="339"/>
      <c r="R781" s="339"/>
      <c r="S781" s="339"/>
      <c r="T781" s="339"/>
      <c r="U781" s="339"/>
      <c r="V781" s="339"/>
      <c r="W781" s="339"/>
      <c r="X781" s="339"/>
    </row>
    <row r="782" spans="1:24" ht="12.75" customHeight="1">
      <c r="A782" s="339"/>
      <c r="B782" s="484"/>
      <c r="C782" s="339"/>
      <c r="D782" s="485"/>
      <c r="E782" s="485"/>
      <c r="F782" s="339"/>
      <c r="G782" s="339"/>
      <c r="H782" s="339"/>
      <c r="I782" s="339"/>
      <c r="J782" s="339"/>
      <c r="K782" s="339"/>
      <c r="L782" s="339"/>
      <c r="M782" s="339"/>
      <c r="N782" s="339"/>
      <c r="O782" s="339"/>
      <c r="P782" s="339"/>
      <c r="Q782" s="339"/>
      <c r="R782" s="339"/>
      <c r="S782" s="339"/>
      <c r="T782" s="339"/>
      <c r="U782" s="339"/>
      <c r="V782" s="339"/>
      <c r="W782" s="339"/>
      <c r="X782" s="339"/>
    </row>
    <row r="783" spans="1:24" ht="12.75" customHeight="1">
      <c r="A783" s="339"/>
      <c r="B783" s="484"/>
      <c r="C783" s="339"/>
      <c r="D783" s="485"/>
      <c r="E783" s="485"/>
      <c r="F783" s="339"/>
      <c r="G783" s="339"/>
      <c r="H783" s="339"/>
      <c r="I783" s="339"/>
      <c r="J783" s="339"/>
      <c r="K783" s="339"/>
      <c r="L783" s="339"/>
      <c r="M783" s="339"/>
      <c r="N783" s="339"/>
      <c r="O783" s="339"/>
      <c r="P783" s="339"/>
      <c r="Q783" s="339"/>
      <c r="R783" s="339"/>
      <c r="S783" s="339"/>
      <c r="T783" s="339"/>
      <c r="U783" s="339"/>
      <c r="V783" s="339"/>
      <c r="W783" s="339"/>
      <c r="X783" s="339"/>
    </row>
    <row r="784" spans="1:24" ht="12.75" customHeight="1">
      <c r="A784" s="339"/>
      <c r="B784" s="484"/>
      <c r="C784" s="339"/>
      <c r="D784" s="485"/>
      <c r="E784" s="485"/>
      <c r="F784" s="339"/>
      <c r="G784" s="339"/>
      <c r="H784" s="339"/>
      <c r="I784" s="339"/>
      <c r="J784" s="339"/>
      <c r="K784" s="339"/>
      <c r="L784" s="339"/>
      <c r="M784" s="339"/>
      <c r="N784" s="339"/>
      <c r="O784" s="339"/>
      <c r="P784" s="339"/>
      <c r="Q784" s="339"/>
      <c r="R784" s="339"/>
      <c r="S784" s="339"/>
      <c r="T784" s="339"/>
      <c r="U784" s="339"/>
      <c r="V784" s="339"/>
      <c r="W784" s="339"/>
      <c r="X784" s="339"/>
    </row>
    <row r="785" spans="1:24" ht="12.75" customHeight="1">
      <c r="A785" s="339"/>
      <c r="B785" s="484"/>
      <c r="C785" s="339"/>
      <c r="D785" s="485"/>
      <c r="E785" s="485"/>
      <c r="F785" s="339"/>
      <c r="G785" s="339"/>
      <c r="H785" s="339"/>
      <c r="I785" s="339"/>
      <c r="J785" s="339"/>
      <c r="K785" s="339"/>
      <c r="L785" s="339"/>
      <c r="M785" s="339"/>
      <c r="N785" s="339"/>
      <c r="O785" s="339"/>
      <c r="P785" s="339"/>
      <c r="Q785" s="339"/>
      <c r="R785" s="339"/>
      <c r="S785" s="339"/>
      <c r="T785" s="339"/>
      <c r="U785" s="339"/>
      <c r="V785" s="339"/>
      <c r="W785" s="339"/>
      <c r="X785" s="339"/>
    </row>
    <row r="786" spans="1:24" ht="12.75" customHeight="1">
      <c r="A786" s="339"/>
      <c r="B786" s="484"/>
      <c r="C786" s="339"/>
      <c r="D786" s="485"/>
      <c r="E786" s="485"/>
      <c r="F786" s="339"/>
      <c r="G786" s="339"/>
      <c r="H786" s="339"/>
      <c r="I786" s="339"/>
      <c r="J786" s="339"/>
      <c r="K786" s="339"/>
      <c r="L786" s="339"/>
      <c r="M786" s="339"/>
      <c r="N786" s="339"/>
      <c r="O786" s="339"/>
      <c r="P786" s="339"/>
      <c r="Q786" s="339"/>
      <c r="R786" s="339"/>
      <c r="S786" s="339"/>
      <c r="T786" s="339"/>
      <c r="U786" s="339"/>
      <c r="V786" s="339"/>
      <c r="W786" s="339"/>
      <c r="X786" s="339"/>
    </row>
    <row r="787" spans="1:24" ht="12.75" customHeight="1">
      <c r="A787" s="339"/>
      <c r="B787" s="484"/>
      <c r="C787" s="339"/>
      <c r="D787" s="485"/>
      <c r="E787" s="485"/>
      <c r="F787" s="339"/>
      <c r="G787" s="339"/>
      <c r="H787" s="339"/>
      <c r="I787" s="339"/>
      <c r="J787" s="339"/>
      <c r="K787" s="339"/>
      <c r="L787" s="339"/>
      <c r="M787" s="339"/>
      <c r="N787" s="339"/>
      <c r="O787" s="339"/>
      <c r="P787" s="339"/>
      <c r="Q787" s="339"/>
      <c r="R787" s="339"/>
      <c r="S787" s="339"/>
      <c r="T787" s="339"/>
      <c r="U787" s="339"/>
      <c r="V787" s="339"/>
      <c r="W787" s="339"/>
      <c r="X787" s="339"/>
    </row>
    <row r="788" spans="1:24" ht="12.75" customHeight="1">
      <c r="A788" s="339"/>
      <c r="B788" s="484"/>
      <c r="C788" s="339"/>
      <c r="D788" s="485"/>
      <c r="E788" s="485"/>
      <c r="F788" s="339"/>
      <c r="G788" s="339"/>
      <c r="H788" s="339"/>
      <c r="I788" s="339"/>
      <c r="J788" s="339"/>
      <c r="K788" s="339"/>
      <c r="L788" s="339"/>
      <c r="M788" s="339"/>
      <c r="N788" s="339"/>
      <c r="O788" s="339"/>
      <c r="P788" s="339"/>
      <c r="Q788" s="339"/>
      <c r="R788" s="339"/>
      <c r="S788" s="339"/>
      <c r="T788" s="339"/>
      <c r="U788" s="339"/>
      <c r="V788" s="339"/>
      <c r="W788" s="339"/>
      <c r="X788" s="339"/>
    </row>
    <row r="789" spans="1:24" ht="12.75" customHeight="1">
      <c r="A789" s="339"/>
      <c r="B789" s="484"/>
      <c r="C789" s="339"/>
      <c r="D789" s="485"/>
      <c r="E789" s="485"/>
      <c r="F789" s="339"/>
      <c r="G789" s="339"/>
      <c r="H789" s="339"/>
      <c r="I789" s="339"/>
      <c r="J789" s="339"/>
      <c r="K789" s="339"/>
      <c r="L789" s="339"/>
      <c r="M789" s="339"/>
      <c r="N789" s="339"/>
      <c r="O789" s="339"/>
      <c r="P789" s="339"/>
      <c r="Q789" s="339"/>
      <c r="R789" s="339"/>
      <c r="S789" s="339"/>
      <c r="T789" s="339"/>
      <c r="U789" s="339"/>
      <c r="V789" s="339"/>
      <c r="W789" s="339"/>
      <c r="X789" s="339"/>
    </row>
    <row r="790" spans="1:24" ht="12.75" customHeight="1">
      <c r="A790" s="339"/>
      <c r="B790" s="484"/>
      <c r="C790" s="339"/>
      <c r="D790" s="485"/>
      <c r="E790" s="485"/>
      <c r="F790" s="339"/>
      <c r="G790" s="339"/>
      <c r="H790" s="339"/>
      <c r="I790" s="339"/>
      <c r="J790" s="339"/>
      <c r="K790" s="339"/>
      <c r="L790" s="339"/>
      <c r="M790" s="339"/>
      <c r="N790" s="339"/>
      <c r="O790" s="339"/>
      <c r="P790" s="339"/>
      <c r="Q790" s="339"/>
      <c r="R790" s="339"/>
      <c r="S790" s="339"/>
      <c r="T790" s="339"/>
      <c r="U790" s="339"/>
      <c r="V790" s="339"/>
      <c r="W790" s="339"/>
      <c r="X790" s="339"/>
    </row>
    <row r="791" spans="1:24" ht="12.75" customHeight="1">
      <c r="A791" s="339"/>
      <c r="B791" s="484"/>
      <c r="C791" s="339"/>
      <c r="D791" s="485"/>
      <c r="E791" s="485"/>
      <c r="F791" s="339"/>
      <c r="G791" s="339"/>
      <c r="H791" s="339"/>
      <c r="I791" s="339"/>
      <c r="J791" s="339"/>
      <c r="K791" s="339"/>
      <c r="L791" s="339"/>
      <c r="M791" s="339"/>
      <c r="N791" s="339"/>
      <c r="O791" s="339"/>
      <c r="P791" s="339"/>
      <c r="Q791" s="339"/>
      <c r="R791" s="339"/>
      <c r="S791" s="339"/>
      <c r="T791" s="339"/>
      <c r="U791" s="339"/>
      <c r="V791" s="339"/>
      <c r="W791" s="339"/>
      <c r="X791" s="339"/>
    </row>
    <row r="792" spans="1:24" ht="12.75" customHeight="1">
      <c r="A792" s="339"/>
      <c r="B792" s="484"/>
      <c r="C792" s="339"/>
      <c r="D792" s="485"/>
      <c r="E792" s="485"/>
      <c r="F792" s="339"/>
      <c r="G792" s="339"/>
      <c r="H792" s="339"/>
      <c r="I792" s="339"/>
      <c r="J792" s="339"/>
      <c r="K792" s="339"/>
      <c r="L792" s="339"/>
      <c r="M792" s="339"/>
      <c r="N792" s="339"/>
      <c r="O792" s="339"/>
      <c r="P792" s="339"/>
      <c r="Q792" s="339"/>
      <c r="R792" s="339"/>
      <c r="S792" s="339"/>
      <c r="T792" s="339"/>
      <c r="U792" s="339"/>
      <c r="V792" s="339"/>
      <c r="W792" s="339"/>
      <c r="X792" s="339"/>
    </row>
    <row r="793" spans="1:24" ht="12.75" customHeight="1">
      <c r="A793" s="339"/>
      <c r="B793" s="484"/>
      <c r="C793" s="339"/>
      <c r="D793" s="485"/>
      <c r="E793" s="485"/>
      <c r="F793" s="339"/>
      <c r="G793" s="339"/>
      <c r="H793" s="339"/>
      <c r="I793" s="339"/>
      <c r="J793" s="339"/>
      <c r="K793" s="339"/>
      <c r="L793" s="339"/>
      <c r="M793" s="339"/>
      <c r="N793" s="339"/>
      <c r="O793" s="339"/>
      <c r="P793" s="339"/>
      <c r="Q793" s="339"/>
      <c r="R793" s="339"/>
      <c r="S793" s="339"/>
      <c r="T793" s="339"/>
      <c r="U793" s="339"/>
      <c r="V793" s="339"/>
      <c r="W793" s="339"/>
      <c r="X793" s="339"/>
    </row>
    <row r="794" spans="1:24" ht="12.75" customHeight="1">
      <c r="A794" s="339"/>
      <c r="B794" s="484"/>
      <c r="C794" s="339"/>
      <c r="D794" s="485"/>
      <c r="E794" s="485"/>
      <c r="F794" s="339"/>
      <c r="G794" s="339"/>
      <c r="H794" s="339"/>
      <c r="I794" s="339"/>
      <c r="J794" s="339"/>
      <c r="K794" s="339"/>
      <c r="L794" s="339"/>
      <c r="M794" s="339"/>
      <c r="N794" s="339"/>
      <c r="O794" s="339"/>
      <c r="P794" s="339"/>
      <c r="Q794" s="339"/>
      <c r="R794" s="339"/>
      <c r="S794" s="339"/>
      <c r="T794" s="339"/>
      <c r="U794" s="339"/>
      <c r="V794" s="339"/>
      <c r="W794" s="339"/>
      <c r="X794" s="339"/>
    </row>
    <row r="795" spans="1:24" ht="12.75" customHeight="1">
      <c r="A795" s="339"/>
      <c r="B795" s="484"/>
      <c r="C795" s="339"/>
      <c r="D795" s="485"/>
      <c r="E795" s="485"/>
      <c r="F795" s="339"/>
      <c r="G795" s="339"/>
      <c r="H795" s="339"/>
      <c r="I795" s="339"/>
      <c r="J795" s="339"/>
      <c r="K795" s="339"/>
      <c r="L795" s="339"/>
      <c r="M795" s="339"/>
      <c r="N795" s="339"/>
      <c r="O795" s="339"/>
      <c r="P795" s="339"/>
      <c r="Q795" s="339"/>
      <c r="R795" s="339"/>
      <c r="S795" s="339"/>
      <c r="T795" s="339"/>
      <c r="U795" s="339"/>
      <c r="V795" s="339"/>
      <c r="W795" s="339"/>
      <c r="X795" s="339"/>
    </row>
    <row r="796" spans="1:24" ht="12.75" customHeight="1">
      <c r="A796" s="339"/>
      <c r="B796" s="484"/>
      <c r="C796" s="339"/>
      <c r="D796" s="485"/>
      <c r="E796" s="485"/>
      <c r="F796" s="339"/>
      <c r="G796" s="339"/>
      <c r="H796" s="339"/>
      <c r="I796" s="339"/>
      <c r="J796" s="339"/>
      <c r="K796" s="339"/>
      <c r="L796" s="339"/>
      <c r="M796" s="339"/>
      <c r="N796" s="339"/>
      <c r="O796" s="339"/>
      <c r="P796" s="339"/>
      <c r="Q796" s="339"/>
      <c r="R796" s="339"/>
      <c r="S796" s="339"/>
      <c r="T796" s="339"/>
      <c r="U796" s="339"/>
      <c r="V796" s="339"/>
      <c r="W796" s="339"/>
      <c r="X796" s="339"/>
    </row>
    <row r="797" spans="1:24" ht="12.75" customHeight="1">
      <c r="A797" s="339"/>
      <c r="B797" s="484"/>
      <c r="C797" s="339"/>
      <c r="D797" s="485"/>
      <c r="E797" s="485"/>
      <c r="F797" s="339"/>
      <c r="G797" s="339"/>
      <c r="H797" s="339"/>
      <c r="I797" s="339"/>
      <c r="J797" s="339"/>
      <c r="K797" s="339"/>
      <c r="L797" s="339"/>
      <c r="M797" s="339"/>
      <c r="N797" s="339"/>
      <c r="O797" s="339"/>
      <c r="P797" s="339"/>
      <c r="Q797" s="339"/>
      <c r="R797" s="339"/>
      <c r="S797" s="339"/>
      <c r="T797" s="339"/>
      <c r="U797" s="339"/>
      <c r="V797" s="339"/>
      <c r="W797" s="339"/>
      <c r="X797" s="339"/>
    </row>
    <row r="798" spans="1:24" ht="12.75" customHeight="1">
      <c r="A798" s="339"/>
      <c r="B798" s="484"/>
      <c r="C798" s="339"/>
      <c r="D798" s="485"/>
      <c r="E798" s="485"/>
      <c r="F798" s="339"/>
      <c r="G798" s="339"/>
      <c r="H798" s="339"/>
      <c r="I798" s="339"/>
      <c r="J798" s="339"/>
      <c r="K798" s="339"/>
      <c r="L798" s="339"/>
      <c r="M798" s="339"/>
      <c r="N798" s="339"/>
      <c r="O798" s="339"/>
      <c r="P798" s="339"/>
      <c r="Q798" s="339"/>
      <c r="R798" s="339"/>
      <c r="S798" s="339"/>
      <c r="T798" s="339"/>
      <c r="U798" s="339"/>
      <c r="V798" s="339"/>
      <c r="W798" s="339"/>
      <c r="X798" s="339"/>
    </row>
    <row r="799" spans="1:24" ht="12.75" customHeight="1">
      <c r="A799" s="339"/>
      <c r="B799" s="484"/>
      <c r="C799" s="339"/>
      <c r="D799" s="485"/>
      <c r="E799" s="485"/>
      <c r="F799" s="339"/>
      <c r="G799" s="339"/>
      <c r="H799" s="339"/>
      <c r="I799" s="339"/>
      <c r="J799" s="339"/>
      <c r="K799" s="339"/>
      <c r="L799" s="339"/>
      <c r="M799" s="339"/>
      <c r="N799" s="339"/>
      <c r="O799" s="339"/>
      <c r="P799" s="339"/>
      <c r="Q799" s="339"/>
      <c r="R799" s="339"/>
      <c r="S799" s="339"/>
      <c r="T799" s="339"/>
      <c r="U799" s="339"/>
      <c r="V799" s="339"/>
      <c r="W799" s="339"/>
      <c r="X799" s="339"/>
    </row>
    <row r="800" spans="1:24" ht="12.75" customHeight="1">
      <c r="A800" s="339"/>
      <c r="B800" s="484"/>
      <c r="C800" s="339"/>
      <c r="D800" s="485"/>
      <c r="E800" s="485"/>
      <c r="F800" s="339"/>
      <c r="G800" s="339"/>
      <c r="H800" s="339"/>
      <c r="I800" s="339"/>
      <c r="J800" s="339"/>
      <c r="K800" s="339"/>
      <c r="L800" s="339"/>
      <c r="M800" s="339"/>
      <c r="N800" s="339"/>
      <c r="O800" s="339"/>
      <c r="P800" s="339"/>
      <c r="Q800" s="339"/>
      <c r="R800" s="339"/>
      <c r="S800" s="339"/>
      <c r="T800" s="339"/>
      <c r="U800" s="339"/>
      <c r="V800" s="339"/>
      <c r="W800" s="339"/>
      <c r="X800" s="339"/>
    </row>
    <row r="801" spans="1:24" ht="12.75" customHeight="1">
      <c r="A801" s="339"/>
      <c r="B801" s="484"/>
      <c r="C801" s="339"/>
      <c r="D801" s="485"/>
      <c r="E801" s="485"/>
      <c r="F801" s="339"/>
      <c r="G801" s="339"/>
      <c r="H801" s="339"/>
      <c r="I801" s="339"/>
      <c r="J801" s="339"/>
      <c r="K801" s="339"/>
      <c r="L801" s="339"/>
      <c r="M801" s="339"/>
      <c r="N801" s="339"/>
      <c r="O801" s="339"/>
      <c r="P801" s="339"/>
      <c r="Q801" s="339"/>
      <c r="R801" s="339"/>
      <c r="S801" s="339"/>
      <c r="T801" s="339"/>
      <c r="U801" s="339"/>
      <c r="V801" s="339"/>
      <c r="W801" s="339"/>
      <c r="X801" s="339"/>
    </row>
    <row r="802" spans="1:24" ht="12.75" customHeight="1">
      <c r="A802" s="339"/>
      <c r="B802" s="484"/>
      <c r="C802" s="339"/>
      <c r="D802" s="485"/>
      <c r="E802" s="485"/>
      <c r="F802" s="339"/>
      <c r="G802" s="339"/>
      <c r="H802" s="339"/>
      <c r="I802" s="339"/>
      <c r="J802" s="339"/>
      <c r="K802" s="339"/>
      <c r="L802" s="339"/>
      <c r="M802" s="339"/>
      <c r="N802" s="339"/>
      <c r="O802" s="339"/>
      <c r="P802" s="339"/>
      <c r="Q802" s="339"/>
      <c r="R802" s="339"/>
      <c r="S802" s="339"/>
      <c r="T802" s="339"/>
      <c r="U802" s="339"/>
      <c r="V802" s="339"/>
      <c r="W802" s="339"/>
      <c r="X802" s="339"/>
    </row>
    <row r="803" spans="1:24" ht="12.75" customHeight="1">
      <c r="A803" s="339"/>
      <c r="B803" s="484"/>
      <c r="C803" s="339"/>
      <c r="D803" s="485"/>
      <c r="E803" s="485"/>
      <c r="F803" s="339"/>
      <c r="G803" s="339"/>
      <c r="H803" s="339"/>
      <c r="I803" s="339"/>
      <c r="J803" s="339"/>
      <c r="K803" s="339"/>
      <c r="L803" s="339"/>
      <c r="M803" s="339"/>
      <c r="N803" s="339"/>
      <c r="O803" s="339"/>
      <c r="P803" s="339"/>
      <c r="Q803" s="339"/>
      <c r="R803" s="339"/>
      <c r="S803" s="339"/>
      <c r="T803" s="339"/>
      <c r="U803" s="339"/>
      <c r="V803" s="339"/>
      <c r="W803" s="339"/>
      <c r="X803" s="339"/>
    </row>
    <row r="804" spans="1:24" ht="12.75" customHeight="1">
      <c r="A804" s="339"/>
      <c r="B804" s="484"/>
      <c r="C804" s="339"/>
      <c r="D804" s="485"/>
      <c r="E804" s="485"/>
      <c r="F804" s="339"/>
      <c r="G804" s="339"/>
      <c r="H804" s="339"/>
      <c r="I804" s="339"/>
      <c r="J804" s="339"/>
      <c r="K804" s="339"/>
      <c r="L804" s="339"/>
      <c r="M804" s="339"/>
      <c r="N804" s="339"/>
      <c r="O804" s="339"/>
      <c r="P804" s="339"/>
      <c r="Q804" s="339"/>
      <c r="R804" s="339"/>
      <c r="S804" s="339"/>
      <c r="T804" s="339"/>
      <c r="U804" s="339"/>
      <c r="V804" s="339"/>
      <c r="W804" s="339"/>
      <c r="X804" s="339"/>
    </row>
    <row r="805" spans="1:24" ht="12.75" customHeight="1">
      <c r="A805" s="339"/>
      <c r="B805" s="484"/>
      <c r="C805" s="339"/>
      <c r="D805" s="485"/>
      <c r="E805" s="485"/>
      <c r="F805" s="339"/>
      <c r="G805" s="339"/>
      <c r="H805" s="339"/>
      <c r="I805" s="339"/>
      <c r="J805" s="339"/>
      <c r="K805" s="339"/>
      <c r="L805" s="339"/>
      <c r="M805" s="339"/>
      <c r="N805" s="339"/>
      <c r="O805" s="339"/>
      <c r="P805" s="339"/>
      <c r="Q805" s="339"/>
      <c r="R805" s="339"/>
      <c r="S805" s="339"/>
      <c r="T805" s="339"/>
      <c r="U805" s="339"/>
      <c r="V805" s="339"/>
      <c r="W805" s="339"/>
      <c r="X805" s="339"/>
    </row>
    <row r="806" spans="1:24" ht="12.75" customHeight="1">
      <c r="A806" s="339"/>
      <c r="B806" s="484"/>
      <c r="C806" s="339"/>
      <c r="D806" s="485"/>
      <c r="E806" s="485"/>
      <c r="F806" s="339"/>
      <c r="G806" s="339"/>
      <c r="H806" s="339"/>
      <c r="I806" s="339"/>
      <c r="J806" s="339"/>
      <c r="K806" s="339"/>
      <c r="L806" s="339"/>
      <c r="M806" s="339"/>
      <c r="N806" s="339"/>
      <c r="O806" s="339"/>
      <c r="P806" s="339"/>
      <c r="Q806" s="339"/>
      <c r="R806" s="339"/>
      <c r="S806" s="339"/>
      <c r="T806" s="339"/>
      <c r="U806" s="339"/>
      <c r="V806" s="339"/>
      <c r="W806" s="339"/>
      <c r="X806" s="339"/>
    </row>
    <row r="807" spans="1:24" ht="12.75" customHeight="1">
      <c r="A807" s="339"/>
      <c r="B807" s="484"/>
      <c r="C807" s="339"/>
      <c r="D807" s="485"/>
      <c r="E807" s="485"/>
      <c r="F807" s="339"/>
      <c r="G807" s="339"/>
      <c r="H807" s="339"/>
      <c r="I807" s="339"/>
      <c r="J807" s="339"/>
      <c r="K807" s="339"/>
      <c r="L807" s="339"/>
      <c r="M807" s="339"/>
      <c r="N807" s="339"/>
      <c r="O807" s="339"/>
      <c r="P807" s="339"/>
      <c r="Q807" s="339"/>
      <c r="R807" s="339"/>
      <c r="S807" s="339"/>
      <c r="T807" s="339"/>
      <c r="U807" s="339"/>
      <c r="V807" s="339"/>
      <c r="W807" s="339"/>
      <c r="X807" s="339"/>
    </row>
    <row r="808" spans="1:24" ht="12.75" customHeight="1">
      <c r="A808" s="339"/>
      <c r="B808" s="484"/>
      <c r="C808" s="339"/>
      <c r="D808" s="485"/>
      <c r="E808" s="485"/>
      <c r="F808" s="339"/>
      <c r="G808" s="339"/>
      <c r="H808" s="339"/>
      <c r="I808" s="339"/>
      <c r="J808" s="339"/>
      <c r="K808" s="339"/>
      <c r="L808" s="339"/>
      <c r="M808" s="339"/>
      <c r="N808" s="339"/>
      <c r="O808" s="339"/>
      <c r="P808" s="339"/>
      <c r="Q808" s="339"/>
      <c r="R808" s="339"/>
      <c r="S808" s="339"/>
      <c r="T808" s="339"/>
      <c r="U808" s="339"/>
      <c r="V808" s="339"/>
      <c r="W808" s="339"/>
      <c r="X808" s="339"/>
    </row>
    <row r="809" spans="1:24" ht="12.75" customHeight="1">
      <c r="A809" s="339"/>
      <c r="B809" s="484"/>
      <c r="C809" s="339"/>
      <c r="D809" s="485"/>
      <c r="E809" s="485"/>
      <c r="F809" s="339"/>
      <c r="G809" s="339"/>
      <c r="H809" s="339"/>
      <c r="I809" s="339"/>
      <c r="J809" s="339"/>
      <c r="K809" s="339"/>
      <c r="L809" s="339"/>
      <c r="M809" s="339"/>
      <c r="N809" s="339"/>
      <c r="O809" s="339"/>
      <c r="P809" s="339"/>
      <c r="Q809" s="339"/>
      <c r="R809" s="339"/>
      <c r="S809" s="339"/>
      <c r="T809" s="339"/>
      <c r="U809" s="339"/>
      <c r="V809" s="339"/>
      <c r="W809" s="339"/>
      <c r="X809" s="339"/>
    </row>
    <row r="810" spans="1:24" ht="12.75" customHeight="1">
      <c r="A810" s="339"/>
      <c r="B810" s="484"/>
      <c r="C810" s="339"/>
      <c r="D810" s="485"/>
      <c r="E810" s="485"/>
      <c r="F810" s="339"/>
      <c r="G810" s="339"/>
      <c r="H810" s="339"/>
      <c r="I810" s="339"/>
      <c r="J810" s="339"/>
      <c r="K810" s="339"/>
      <c r="L810" s="339"/>
      <c r="M810" s="339"/>
      <c r="N810" s="339"/>
      <c r="O810" s="339"/>
      <c r="P810" s="339"/>
      <c r="Q810" s="339"/>
      <c r="R810" s="339"/>
      <c r="S810" s="339"/>
      <c r="T810" s="339"/>
      <c r="U810" s="339"/>
      <c r="V810" s="339"/>
      <c r="W810" s="339"/>
      <c r="X810" s="339"/>
    </row>
    <row r="811" spans="1:24" ht="12.75" customHeight="1">
      <c r="A811" s="339"/>
      <c r="B811" s="484"/>
      <c r="C811" s="339"/>
      <c r="D811" s="485"/>
      <c r="E811" s="485"/>
      <c r="F811" s="339"/>
      <c r="G811" s="339"/>
      <c r="H811" s="339"/>
      <c r="I811" s="339"/>
      <c r="J811" s="339"/>
      <c r="K811" s="339"/>
      <c r="L811" s="339"/>
      <c r="M811" s="339"/>
      <c r="N811" s="339"/>
      <c r="O811" s="339"/>
      <c r="P811" s="339"/>
      <c r="Q811" s="339"/>
      <c r="R811" s="339"/>
      <c r="S811" s="339"/>
      <c r="T811" s="339"/>
      <c r="U811" s="339"/>
      <c r="V811" s="339"/>
      <c r="W811" s="339"/>
      <c r="X811" s="339"/>
    </row>
    <row r="812" spans="1:24" ht="12.75" customHeight="1">
      <c r="A812" s="339"/>
      <c r="B812" s="484"/>
      <c r="C812" s="339"/>
      <c r="D812" s="485"/>
      <c r="E812" s="485"/>
      <c r="F812" s="339"/>
      <c r="G812" s="339"/>
      <c r="H812" s="339"/>
      <c r="I812" s="339"/>
      <c r="J812" s="339"/>
      <c r="K812" s="339"/>
      <c r="L812" s="339"/>
      <c r="M812" s="339"/>
      <c r="N812" s="339"/>
      <c r="O812" s="339"/>
      <c r="P812" s="339"/>
      <c r="Q812" s="339"/>
      <c r="R812" s="339"/>
      <c r="S812" s="339"/>
      <c r="T812" s="339"/>
      <c r="U812" s="339"/>
      <c r="V812" s="339"/>
      <c r="W812" s="339"/>
      <c r="X812" s="339"/>
    </row>
    <row r="813" spans="1:24" ht="12.75" customHeight="1">
      <c r="A813" s="339"/>
      <c r="B813" s="484"/>
      <c r="C813" s="339"/>
      <c r="D813" s="485"/>
      <c r="E813" s="485"/>
      <c r="F813" s="339"/>
      <c r="G813" s="339"/>
      <c r="H813" s="339"/>
      <c r="I813" s="339"/>
      <c r="J813" s="339"/>
      <c r="K813" s="339"/>
      <c r="L813" s="339"/>
      <c r="M813" s="339"/>
      <c r="N813" s="339"/>
      <c r="O813" s="339"/>
      <c r="P813" s="339"/>
      <c r="Q813" s="339"/>
      <c r="R813" s="339"/>
      <c r="S813" s="339"/>
      <c r="T813" s="339"/>
      <c r="U813" s="339"/>
      <c r="V813" s="339"/>
      <c r="W813" s="339"/>
      <c r="X813" s="339"/>
    </row>
    <row r="814" spans="1:24" ht="12.75" customHeight="1">
      <c r="A814" s="339"/>
      <c r="B814" s="484"/>
      <c r="C814" s="339"/>
      <c r="D814" s="485"/>
      <c r="E814" s="485"/>
      <c r="F814" s="339"/>
      <c r="G814" s="339"/>
      <c r="H814" s="339"/>
      <c r="I814" s="339"/>
      <c r="J814" s="339"/>
      <c r="K814" s="339"/>
      <c r="L814" s="339"/>
      <c r="M814" s="339"/>
      <c r="N814" s="339"/>
      <c r="O814" s="339"/>
      <c r="P814" s="339"/>
      <c r="Q814" s="339"/>
      <c r="R814" s="339"/>
      <c r="S814" s="339"/>
      <c r="T814" s="339"/>
      <c r="U814" s="339"/>
      <c r="V814" s="339"/>
      <c r="W814" s="339"/>
      <c r="X814" s="339"/>
    </row>
    <row r="815" spans="1:24" ht="12.75" customHeight="1">
      <c r="A815" s="339"/>
      <c r="B815" s="484"/>
      <c r="C815" s="339"/>
      <c r="D815" s="485"/>
      <c r="E815" s="485"/>
      <c r="F815" s="339"/>
      <c r="G815" s="339"/>
      <c r="H815" s="339"/>
      <c r="I815" s="339"/>
      <c r="J815" s="339"/>
      <c r="K815" s="339"/>
      <c r="L815" s="339"/>
      <c r="M815" s="339"/>
      <c r="N815" s="339"/>
      <c r="O815" s="339"/>
      <c r="P815" s="339"/>
      <c r="Q815" s="339"/>
      <c r="R815" s="339"/>
      <c r="S815" s="339"/>
      <c r="T815" s="339"/>
      <c r="U815" s="339"/>
      <c r="V815" s="339"/>
      <c r="W815" s="339"/>
      <c r="X815" s="339"/>
    </row>
    <row r="816" spans="1:24" ht="12.75" customHeight="1">
      <c r="A816" s="339"/>
      <c r="B816" s="484"/>
      <c r="C816" s="339"/>
      <c r="D816" s="485"/>
      <c r="E816" s="485"/>
      <c r="F816" s="339"/>
      <c r="G816" s="339"/>
      <c r="H816" s="339"/>
      <c r="I816" s="339"/>
      <c r="J816" s="339"/>
      <c r="K816" s="339"/>
      <c r="L816" s="339"/>
      <c r="M816" s="339"/>
      <c r="N816" s="339"/>
      <c r="O816" s="339"/>
      <c r="P816" s="339"/>
      <c r="Q816" s="339"/>
      <c r="R816" s="339"/>
      <c r="S816" s="339"/>
      <c r="T816" s="339"/>
      <c r="U816" s="339"/>
      <c r="V816" s="339"/>
      <c r="W816" s="339"/>
      <c r="X816" s="339"/>
    </row>
    <row r="817" spans="1:24" ht="12.75" customHeight="1">
      <c r="A817" s="339"/>
      <c r="B817" s="484"/>
      <c r="C817" s="339"/>
      <c r="D817" s="485"/>
      <c r="E817" s="485"/>
      <c r="F817" s="339"/>
      <c r="G817" s="339"/>
      <c r="H817" s="339"/>
      <c r="I817" s="339"/>
      <c r="J817" s="339"/>
      <c r="K817" s="339"/>
      <c r="L817" s="339"/>
      <c r="M817" s="339"/>
      <c r="N817" s="339"/>
      <c r="O817" s="339"/>
      <c r="P817" s="339"/>
      <c r="Q817" s="339"/>
      <c r="R817" s="339"/>
      <c r="S817" s="339"/>
      <c r="T817" s="339"/>
      <c r="U817" s="339"/>
      <c r="V817" s="339"/>
      <c r="W817" s="339"/>
      <c r="X817" s="339"/>
    </row>
    <row r="818" spans="1:24" ht="12.75" customHeight="1">
      <c r="A818" s="339"/>
      <c r="B818" s="484"/>
      <c r="C818" s="339"/>
      <c r="D818" s="485"/>
      <c r="E818" s="485"/>
      <c r="F818" s="339"/>
      <c r="G818" s="339"/>
      <c r="H818" s="339"/>
      <c r="I818" s="339"/>
      <c r="J818" s="339"/>
      <c r="K818" s="339"/>
      <c r="L818" s="339"/>
      <c r="M818" s="339"/>
      <c r="N818" s="339"/>
      <c r="O818" s="339"/>
      <c r="P818" s="339"/>
      <c r="Q818" s="339"/>
      <c r="R818" s="339"/>
      <c r="S818" s="339"/>
      <c r="T818" s="339"/>
      <c r="U818" s="339"/>
      <c r="V818" s="339"/>
      <c r="W818" s="339"/>
      <c r="X818" s="339"/>
    </row>
    <row r="819" spans="1:24" ht="12.75" customHeight="1">
      <c r="A819" s="339"/>
      <c r="B819" s="484"/>
      <c r="C819" s="339"/>
      <c r="D819" s="485"/>
      <c r="E819" s="485"/>
      <c r="F819" s="339"/>
      <c r="G819" s="339"/>
      <c r="H819" s="339"/>
      <c r="I819" s="339"/>
      <c r="J819" s="339"/>
      <c r="K819" s="339"/>
      <c r="L819" s="339"/>
      <c r="M819" s="339"/>
      <c r="N819" s="339"/>
      <c r="O819" s="339"/>
      <c r="P819" s="339"/>
      <c r="Q819" s="339"/>
      <c r="R819" s="339"/>
      <c r="S819" s="339"/>
      <c r="T819" s="339"/>
      <c r="U819" s="339"/>
      <c r="V819" s="339"/>
      <c r="W819" s="339"/>
      <c r="X819" s="339"/>
    </row>
    <row r="820" spans="1:24" ht="12.75" customHeight="1">
      <c r="A820" s="339"/>
      <c r="B820" s="484"/>
      <c r="C820" s="339"/>
      <c r="D820" s="485"/>
      <c r="E820" s="485"/>
      <c r="F820" s="339"/>
      <c r="G820" s="339"/>
      <c r="H820" s="339"/>
      <c r="I820" s="339"/>
      <c r="J820" s="339"/>
      <c r="K820" s="339"/>
      <c r="L820" s="339"/>
      <c r="M820" s="339"/>
      <c r="N820" s="339"/>
      <c r="O820" s="339"/>
      <c r="P820" s="339"/>
      <c r="Q820" s="339"/>
      <c r="R820" s="339"/>
      <c r="S820" s="339"/>
      <c r="T820" s="339"/>
      <c r="U820" s="339"/>
      <c r="V820" s="339"/>
      <c r="W820" s="339"/>
      <c r="X820" s="339"/>
    </row>
    <row r="821" spans="1:24" ht="12.75" customHeight="1">
      <c r="A821" s="339"/>
      <c r="B821" s="484"/>
      <c r="C821" s="339"/>
      <c r="D821" s="485"/>
      <c r="E821" s="485"/>
      <c r="F821" s="339"/>
      <c r="G821" s="339"/>
      <c r="H821" s="339"/>
      <c r="I821" s="339"/>
      <c r="J821" s="339"/>
      <c r="K821" s="339"/>
      <c r="L821" s="339"/>
      <c r="M821" s="339"/>
      <c r="N821" s="339"/>
      <c r="O821" s="339"/>
      <c r="P821" s="339"/>
      <c r="Q821" s="339"/>
      <c r="R821" s="339"/>
      <c r="S821" s="339"/>
      <c r="T821" s="339"/>
      <c r="U821" s="339"/>
      <c r="V821" s="339"/>
      <c r="W821" s="339"/>
      <c r="X821" s="339"/>
    </row>
    <row r="822" spans="1:24" ht="12.75" customHeight="1">
      <c r="A822" s="339"/>
      <c r="B822" s="484"/>
      <c r="C822" s="339"/>
      <c r="D822" s="485"/>
      <c r="E822" s="485"/>
      <c r="F822" s="339"/>
      <c r="G822" s="339"/>
      <c r="H822" s="339"/>
      <c r="I822" s="339"/>
      <c r="J822" s="339"/>
      <c r="K822" s="339"/>
      <c r="L822" s="339"/>
      <c r="M822" s="339"/>
      <c r="N822" s="339"/>
      <c r="O822" s="339"/>
      <c r="P822" s="339"/>
      <c r="Q822" s="339"/>
      <c r="R822" s="339"/>
      <c r="S822" s="339"/>
      <c r="T822" s="339"/>
      <c r="U822" s="339"/>
      <c r="V822" s="339"/>
      <c r="W822" s="339"/>
      <c r="X822" s="339"/>
    </row>
    <row r="823" spans="1:24" ht="12.75" customHeight="1">
      <c r="A823" s="339"/>
      <c r="B823" s="484"/>
      <c r="C823" s="339"/>
      <c r="D823" s="485"/>
      <c r="E823" s="485"/>
      <c r="F823" s="339"/>
      <c r="G823" s="339"/>
      <c r="H823" s="339"/>
      <c r="I823" s="339"/>
      <c r="J823" s="339"/>
      <c r="K823" s="339"/>
      <c r="L823" s="339"/>
      <c r="M823" s="339"/>
      <c r="N823" s="339"/>
      <c r="O823" s="339"/>
      <c r="P823" s="339"/>
      <c r="Q823" s="339"/>
      <c r="R823" s="339"/>
      <c r="S823" s="339"/>
      <c r="T823" s="339"/>
      <c r="U823" s="339"/>
      <c r="V823" s="339"/>
      <c r="W823" s="339"/>
      <c r="X823" s="339"/>
    </row>
    <row r="824" spans="1:24" ht="12.75" customHeight="1">
      <c r="A824" s="339"/>
      <c r="B824" s="484"/>
      <c r="C824" s="339"/>
      <c r="D824" s="485"/>
      <c r="E824" s="485"/>
      <c r="F824" s="339"/>
      <c r="G824" s="339"/>
      <c r="H824" s="339"/>
      <c r="I824" s="339"/>
      <c r="J824" s="339"/>
      <c r="K824" s="339"/>
      <c r="L824" s="339"/>
      <c r="M824" s="339"/>
      <c r="N824" s="339"/>
      <c r="O824" s="339"/>
      <c r="P824" s="339"/>
      <c r="Q824" s="339"/>
      <c r="R824" s="339"/>
      <c r="S824" s="339"/>
      <c r="T824" s="339"/>
      <c r="U824" s="339"/>
      <c r="V824" s="339"/>
      <c r="W824" s="339"/>
      <c r="X824" s="339"/>
    </row>
    <row r="825" spans="1:24" ht="12.75" customHeight="1">
      <c r="A825" s="339"/>
      <c r="B825" s="484"/>
      <c r="C825" s="339"/>
      <c r="D825" s="485"/>
      <c r="E825" s="485"/>
      <c r="F825" s="339"/>
      <c r="G825" s="339"/>
      <c r="H825" s="339"/>
      <c r="I825" s="339"/>
      <c r="J825" s="339"/>
      <c r="K825" s="339"/>
      <c r="L825" s="339"/>
      <c r="M825" s="339"/>
      <c r="N825" s="339"/>
      <c r="O825" s="339"/>
      <c r="P825" s="339"/>
      <c r="Q825" s="339"/>
      <c r="R825" s="339"/>
      <c r="S825" s="339"/>
      <c r="T825" s="339"/>
      <c r="U825" s="339"/>
      <c r="V825" s="339"/>
      <c r="W825" s="339"/>
      <c r="X825" s="339"/>
    </row>
    <row r="826" spans="1:24" ht="12.75" customHeight="1">
      <c r="A826" s="339"/>
      <c r="B826" s="484"/>
      <c r="C826" s="339"/>
      <c r="D826" s="485"/>
      <c r="E826" s="485"/>
      <c r="F826" s="339"/>
      <c r="G826" s="339"/>
      <c r="H826" s="339"/>
      <c r="I826" s="339"/>
      <c r="J826" s="339"/>
      <c r="K826" s="339"/>
      <c r="L826" s="339"/>
      <c r="M826" s="339"/>
      <c r="N826" s="339"/>
      <c r="O826" s="339"/>
      <c r="P826" s="339"/>
      <c r="Q826" s="339"/>
      <c r="R826" s="339"/>
      <c r="S826" s="339"/>
      <c r="T826" s="339"/>
      <c r="U826" s="339"/>
      <c r="V826" s="339"/>
      <c r="W826" s="339"/>
      <c r="X826" s="339"/>
    </row>
    <row r="827" spans="1:24" ht="12.75" customHeight="1">
      <c r="A827" s="339"/>
      <c r="B827" s="484"/>
      <c r="C827" s="339"/>
      <c r="D827" s="485"/>
      <c r="E827" s="485"/>
      <c r="F827" s="339"/>
      <c r="G827" s="339"/>
      <c r="H827" s="339"/>
      <c r="I827" s="339"/>
      <c r="J827" s="339"/>
      <c r="K827" s="339"/>
      <c r="L827" s="339"/>
      <c r="M827" s="339"/>
      <c r="N827" s="339"/>
      <c r="O827" s="339"/>
      <c r="P827" s="339"/>
      <c r="Q827" s="339"/>
      <c r="R827" s="339"/>
      <c r="S827" s="339"/>
      <c r="T827" s="339"/>
      <c r="U827" s="339"/>
      <c r="V827" s="339"/>
      <c r="W827" s="339"/>
      <c r="X827" s="339"/>
    </row>
    <row r="828" spans="1:24" ht="12.75" customHeight="1">
      <c r="A828" s="339"/>
      <c r="B828" s="484"/>
      <c r="C828" s="339"/>
      <c r="D828" s="485"/>
      <c r="E828" s="485"/>
      <c r="F828" s="339"/>
      <c r="G828" s="339"/>
      <c r="H828" s="339"/>
      <c r="I828" s="339"/>
      <c r="J828" s="339"/>
      <c r="K828" s="339"/>
      <c r="L828" s="339"/>
      <c r="M828" s="339"/>
      <c r="N828" s="339"/>
      <c r="O828" s="339"/>
      <c r="P828" s="339"/>
      <c r="Q828" s="339"/>
      <c r="R828" s="339"/>
      <c r="S828" s="339"/>
      <c r="T828" s="339"/>
      <c r="U828" s="339"/>
      <c r="V828" s="339"/>
      <c r="W828" s="339"/>
      <c r="X828" s="339"/>
    </row>
    <row r="829" spans="1:24" ht="12.75" customHeight="1">
      <c r="A829" s="339"/>
      <c r="B829" s="484"/>
      <c r="C829" s="339"/>
      <c r="D829" s="485"/>
      <c r="E829" s="485"/>
      <c r="F829" s="339"/>
      <c r="G829" s="339"/>
      <c r="H829" s="339"/>
      <c r="I829" s="339"/>
      <c r="J829" s="339"/>
      <c r="K829" s="339"/>
      <c r="L829" s="339"/>
      <c r="M829" s="339"/>
      <c r="N829" s="339"/>
      <c r="O829" s="339"/>
      <c r="P829" s="339"/>
      <c r="Q829" s="339"/>
      <c r="R829" s="339"/>
      <c r="S829" s="339"/>
      <c r="T829" s="339"/>
      <c r="U829" s="339"/>
      <c r="V829" s="339"/>
      <c r="W829" s="339"/>
      <c r="X829" s="339"/>
    </row>
    <row r="830" spans="1:24" ht="12.75" customHeight="1">
      <c r="A830" s="339"/>
      <c r="B830" s="484"/>
      <c r="C830" s="339"/>
      <c r="D830" s="485"/>
      <c r="E830" s="485"/>
      <c r="F830" s="339"/>
      <c r="G830" s="339"/>
      <c r="H830" s="339"/>
      <c r="I830" s="339"/>
      <c r="J830" s="339"/>
      <c r="K830" s="339"/>
      <c r="L830" s="339"/>
      <c r="M830" s="339"/>
      <c r="N830" s="339"/>
      <c r="O830" s="339"/>
      <c r="P830" s="339"/>
      <c r="Q830" s="339"/>
      <c r="R830" s="339"/>
      <c r="S830" s="339"/>
      <c r="T830" s="339"/>
      <c r="U830" s="339"/>
      <c r="V830" s="339"/>
      <c r="W830" s="339"/>
      <c r="X830" s="339"/>
    </row>
    <row r="831" spans="1:24" ht="12.75" customHeight="1">
      <c r="A831" s="339"/>
      <c r="B831" s="484"/>
      <c r="C831" s="339"/>
      <c r="D831" s="485"/>
      <c r="E831" s="485"/>
      <c r="F831" s="339"/>
      <c r="G831" s="339"/>
      <c r="H831" s="339"/>
      <c r="I831" s="339"/>
      <c r="J831" s="339"/>
      <c r="K831" s="339"/>
      <c r="L831" s="339"/>
      <c r="M831" s="339"/>
      <c r="N831" s="339"/>
      <c r="O831" s="339"/>
      <c r="P831" s="339"/>
      <c r="Q831" s="339"/>
      <c r="R831" s="339"/>
      <c r="S831" s="339"/>
      <c r="T831" s="339"/>
      <c r="U831" s="339"/>
      <c r="V831" s="339"/>
      <c r="W831" s="339"/>
      <c r="X831" s="339"/>
    </row>
    <row r="832" spans="1:24" ht="12.75" customHeight="1">
      <c r="A832" s="339"/>
      <c r="B832" s="484"/>
      <c r="C832" s="339"/>
      <c r="D832" s="485"/>
      <c r="E832" s="485"/>
      <c r="F832" s="339"/>
      <c r="G832" s="339"/>
      <c r="H832" s="339"/>
      <c r="I832" s="339"/>
      <c r="J832" s="339"/>
      <c r="K832" s="339"/>
      <c r="L832" s="339"/>
      <c r="M832" s="339"/>
      <c r="N832" s="339"/>
      <c r="O832" s="339"/>
      <c r="P832" s="339"/>
      <c r="Q832" s="339"/>
      <c r="R832" s="339"/>
      <c r="S832" s="339"/>
      <c r="T832" s="339"/>
      <c r="U832" s="339"/>
      <c r="V832" s="339"/>
      <c r="W832" s="339"/>
      <c r="X832" s="339"/>
    </row>
    <row r="833" spans="1:24" ht="12.75" customHeight="1">
      <c r="A833" s="339"/>
      <c r="B833" s="484"/>
      <c r="C833" s="339"/>
      <c r="D833" s="485"/>
      <c r="E833" s="485"/>
      <c r="F833" s="339"/>
      <c r="G833" s="339"/>
      <c r="H833" s="339"/>
      <c r="I833" s="339"/>
      <c r="J833" s="339"/>
      <c r="K833" s="339"/>
      <c r="L833" s="339"/>
      <c r="M833" s="339"/>
      <c r="N833" s="339"/>
      <c r="O833" s="339"/>
      <c r="P833" s="339"/>
      <c r="Q833" s="339"/>
      <c r="R833" s="339"/>
      <c r="S833" s="339"/>
      <c r="T833" s="339"/>
      <c r="U833" s="339"/>
      <c r="V833" s="339"/>
      <c r="W833" s="339"/>
      <c r="X833" s="339"/>
    </row>
    <row r="834" spans="1:24" ht="12.75" customHeight="1">
      <c r="A834" s="339"/>
      <c r="B834" s="484"/>
      <c r="C834" s="339"/>
      <c r="D834" s="485"/>
      <c r="E834" s="485"/>
      <c r="F834" s="339"/>
      <c r="G834" s="339"/>
      <c r="H834" s="339"/>
      <c r="I834" s="339"/>
      <c r="J834" s="339"/>
      <c r="K834" s="339"/>
      <c r="L834" s="339"/>
      <c r="M834" s="339"/>
      <c r="N834" s="339"/>
      <c r="O834" s="339"/>
      <c r="P834" s="339"/>
      <c r="Q834" s="339"/>
      <c r="R834" s="339"/>
      <c r="S834" s="339"/>
      <c r="T834" s="339"/>
      <c r="U834" s="339"/>
      <c r="V834" s="339"/>
      <c r="W834" s="339"/>
      <c r="X834" s="339"/>
    </row>
    <row r="835" spans="1:24" ht="12.75" customHeight="1">
      <c r="A835" s="339"/>
      <c r="B835" s="484"/>
      <c r="C835" s="339"/>
      <c r="D835" s="485"/>
      <c r="E835" s="485"/>
      <c r="F835" s="339"/>
      <c r="G835" s="339"/>
      <c r="H835" s="339"/>
      <c r="I835" s="339"/>
      <c r="J835" s="339"/>
      <c r="K835" s="339"/>
      <c r="L835" s="339"/>
      <c r="M835" s="339"/>
      <c r="N835" s="339"/>
      <c r="O835" s="339"/>
      <c r="P835" s="339"/>
      <c r="Q835" s="339"/>
      <c r="R835" s="339"/>
      <c r="S835" s="339"/>
      <c r="T835" s="339"/>
      <c r="U835" s="339"/>
      <c r="V835" s="339"/>
      <c r="W835" s="339"/>
      <c r="X835" s="339"/>
    </row>
    <row r="836" spans="1:24" ht="12.75" customHeight="1">
      <c r="A836" s="339"/>
      <c r="B836" s="484"/>
      <c r="C836" s="339"/>
      <c r="D836" s="485"/>
      <c r="E836" s="485"/>
      <c r="F836" s="339"/>
      <c r="G836" s="339"/>
      <c r="H836" s="339"/>
      <c r="I836" s="339"/>
      <c r="J836" s="339"/>
      <c r="K836" s="339"/>
      <c r="L836" s="339"/>
      <c r="M836" s="339"/>
      <c r="N836" s="339"/>
      <c r="O836" s="339"/>
      <c r="P836" s="339"/>
      <c r="Q836" s="339"/>
      <c r="R836" s="339"/>
      <c r="S836" s="339"/>
      <c r="T836" s="339"/>
      <c r="U836" s="339"/>
      <c r="V836" s="339"/>
      <c r="W836" s="339"/>
      <c r="X836" s="339"/>
    </row>
    <row r="837" spans="1:24" ht="12.75" customHeight="1">
      <c r="A837" s="339"/>
      <c r="B837" s="484"/>
      <c r="C837" s="339"/>
      <c r="D837" s="485"/>
      <c r="E837" s="485"/>
      <c r="F837" s="339"/>
      <c r="G837" s="339"/>
      <c r="H837" s="339"/>
      <c r="I837" s="339"/>
      <c r="J837" s="339"/>
      <c r="K837" s="339"/>
      <c r="L837" s="339"/>
      <c r="M837" s="339"/>
      <c r="N837" s="339"/>
      <c r="O837" s="339"/>
      <c r="P837" s="339"/>
      <c r="Q837" s="339"/>
      <c r="R837" s="339"/>
      <c r="S837" s="339"/>
      <c r="T837" s="339"/>
      <c r="U837" s="339"/>
      <c r="V837" s="339"/>
      <c r="W837" s="339"/>
      <c r="X837" s="339"/>
    </row>
    <row r="838" spans="1:24" ht="12.75" customHeight="1">
      <c r="A838" s="339"/>
      <c r="B838" s="484"/>
      <c r="C838" s="339"/>
      <c r="D838" s="485"/>
      <c r="E838" s="485"/>
      <c r="F838" s="339"/>
      <c r="G838" s="339"/>
      <c r="H838" s="339"/>
      <c r="I838" s="339"/>
      <c r="J838" s="339"/>
      <c r="K838" s="339"/>
      <c r="L838" s="339"/>
      <c r="M838" s="339"/>
      <c r="N838" s="339"/>
      <c r="O838" s="339"/>
      <c r="P838" s="339"/>
      <c r="Q838" s="339"/>
      <c r="R838" s="339"/>
      <c r="S838" s="339"/>
      <c r="T838" s="339"/>
      <c r="U838" s="339"/>
      <c r="V838" s="339"/>
      <c r="W838" s="339"/>
      <c r="X838" s="339"/>
    </row>
    <row r="839" spans="1:24" ht="12.75" customHeight="1">
      <c r="A839" s="339"/>
      <c r="B839" s="484"/>
      <c r="C839" s="339"/>
      <c r="D839" s="485"/>
      <c r="E839" s="485"/>
      <c r="F839" s="339"/>
      <c r="G839" s="339"/>
      <c r="H839" s="339"/>
      <c r="I839" s="339"/>
      <c r="J839" s="339"/>
      <c r="K839" s="339"/>
      <c r="L839" s="339"/>
      <c r="M839" s="339"/>
      <c r="N839" s="339"/>
      <c r="O839" s="339"/>
      <c r="P839" s="339"/>
      <c r="Q839" s="339"/>
      <c r="R839" s="339"/>
      <c r="S839" s="339"/>
      <c r="T839" s="339"/>
      <c r="U839" s="339"/>
      <c r="V839" s="339"/>
      <c r="W839" s="339"/>
      <c r="X839" s="339"/>
    </row>
    <row r="840" spans="1:24" ht="12.75" customHeight="1">
      <c r="A840" s="339"/>
      <c r="B840" s="484"/>
      <c r="C840" s="339"/>
      <c r="D840" s="485"/>
      <c r="E840" s="485"/>
      <c r="F840" s="339"/>
      <c r="G840" s="339"/>
      <c r="H840" s="339"/>
      <c r="I840" s="339"/>
      <c r="J840" s="339"/>
      <c r="K840" s="339"/>
      <c r="L840" s="339"/>
      <c r="M840" s="339"/>
      <c r="N840" s="339"/>
      <c r="O840" s="339"/>
      <c r="P840" s="339"/>
      <c r="Q840" s="339"/>
      <c r="R840" s="339"/>
      <c r="S840" s="339"/>
      <c r="T840" s="339"/>
      <c r="U840" s="339"/>
      <c r="V840" s="339"/>
      <c r="W840" s="339"/>
      <c r="X840" s="339"/>
    </row>
    <row r="841" spans="1:24" ht="12.75" customHeight="1">
      <c r="A841" s="339"/>
      <c r="B841" s="484"/>
      <c r="C841" s="339"/>
      <c r="D841" s="485"/>
      <c r="E841" s="485"/>
      <c r="F841" s="339"/>
      <c r="G841" s="339"/>
      <c r="H841" s="339"/>
      <c r="I841" s="339"/>
      <c r="J841" s="339"/>
      <c r="K841" s="339"/>
      <c r="L841" s="339"/>
      <c r="M841" s="339"/>
      <c r="N841" s="339"/>
      <c r="O841" s="339"/>
      <c r="P841" s="339"/>
      <c r="Q841" s="339"/>
      <c r="R841" s="339"/>
      <c r="S841" s="339"/>
      <c r="T841" s="339"/>
      <c r="U841" s="339"/>
      <c r="V841" s="339"/>
      <c r="W841" s="339"/>
      <c r="X841" s="339"/>
    </row>
    <row r="842" spans="1:24" ht="12.75" customHeight="1">
      <c r="A842" s="339"/>
      <c r="B842" s="484"/>
      <c r="C842" s="339"/>
      <c r="D842" s="485"/>
      <c r="E842" s="485"/>
      <c r="F842" s="339"/>
      <c r="G842" s="339"/>
      <c r="H842" s="339"/>
      <c r="I842" s="339"/>
      <c r="J842" s="339"/>
      <c r="K842" s="339"/>
      <c r="L842" s="339"/>
      <c r="M842" s="339"/>
      <c r="N842" s="339"/>
      <c r="O842" s="339"/>
      <c r="P842" s="339"/>
      <c r="Q842" s="339"/>
      <c r="R842" s="339"/>
      <c r="S842" s="339"/>
      <c r="T842" s="339"/>
      <c r="U842" s="339"/>
      <c r="V842" s="339"/>
      <c r="W842" s="339"/>
      <c r="X842" s="339"/>
    </row>
    <row r="843" spans="1:24" ht="12.75" customHeight="1">
      <c r="A843" s="339"/>
      <c r="B843" s="484"/>
      <c r="C843" s="339"/>
      <c r="D843" s="485"/>
      <c r="E843" s="485"/>
      <c r="F843" s="339"/>
      <c r="G843" s="339"/>
      <c r="H843" s="339"/>
      <c r="I843" s="339"/>
      <c r="J843" s="339"/>
      <c r="K843" s="339"/>
      <c r="L843" s="339"/>
      <c r="M843" s="339"/>
      <c r="N843" s="339"/>
      <c r="O843" s="339"/>
      <c r="P843" s="339"/>
      <c r="Q843" s="339"/>
      <c r="R843" s="339"/>
      <c r="S843" s="339"/>
      <c r="T843" s="339"/>
      <c r="U843" s="339"/>
      <c r="V843" s="339"/>
      <c r="W843" s="339"/>
      <c r="X843" s="339"/>
    </row>
    <row r="844" spans="1:24" ht="12.75" customHeight="1">
      <c r="A844" s="339"/>
      <c r="B844" s="484"/>
      <c r="C844" s="339"/>
      <c r="D844" s="485"/>
      <c r="E844" s="485"/>
      <c r="F844" s="339"/>
      <c r="G844" s="339"/>
      <c r="H844" s="339"/>
      <c r="I844" s="339"/>
      <c r="J844" s="339"/>
      <c r="K844" s="339"/>
      <c r="L844" s="339"/>
      <c r="M844" s="339"/>
      <c r="N844" s="339"/>
      <c r="O844" s="339"/>
      <c r="P844" s="339"/>
      <c r="Q844" s="339"/>
      <c r="R844" s="339"/>
      <c r="S844" s="339"/>
      <c r="T844" s="339"/>
      <c r="U844" s="339"/>
      <c r="V844" s="339"/>
      <c r="W844" s="339"/>
      <c r="X844" s="339"/>
    </row>
    <row r="845" spans="1:24" ht="12.75" customHeight="1">
      <c r="A845" s="339"/>
      <c r="B845" s="484"/>
      <c r="C845" s="339"/>
      <c r="D845" s="485"/>
      <c r="E845" s="485"/>
      <c r="F845" s="339"/>
      <c r="G845" s="339"/>
      <c r="H845" s="339"/>
      <c r="I845" s="339"/>
      <c r="J845" s="339"/>
      <c r="K845" s="339"/>
      <c r="L845" s="339"/>
      <c r="M845" s="339"/>
      <c r="N845" s="339"/>
      <c r="O845" s="339"/>
      <c r="P845" s="339"/>
      <c r="Q845" s="339"/>
      <c r="R845" s="339"/>
      <c r="S845" s="339"/>
      <c r="T845" s="339"/>
      <c r="U845" s="339"/>
      <c r="V845" s="339"/>
      <c r="W845" s="339"/>
      <c r="X845" s="339"/>
    </row>
    <row r="846" spans="1:24" ht="12.75" customHeight="1">
      <c r="A846" s="339"/>
      <c r="B846" s="484"/>
      <c r="C846" s="339"/>
      <c r="D846" s="485"/>
      <c r="E846" s="485"/>
      <c r="F846" s="339"/>
      <c r="G846" s="339"/>
      <c r="H846" s="339"/>
      <c r="I846" s="339"/>
      <c r="J846" s="339"/>
      <c r="K846" s="339"/>
      <c r="L846" s="339"/>
      <c r="M846" s="339"/>
      <c r="N846" s="339"/>
      <c r="O846" s="339"/>
      <c r="P846" s="339"/>
      <c r="Q846" s="339"/>
      <c r="R846" s="339"/>
      <c r="S846" s="339"/>
      <c r="T846" s="339"/>
      <c r="U846" s="339"/>
      <c r="V846" s="339"/>
      <c r="W846" s="339"/>
      <c r="X846" s="339"/>
    </row>
    <row r="847" spans="1:24" ht="12.75" customHeight="1">
      <c r="A847" s="339"/>
      <c r="B847" s="484"/>
      <c r="C847" s="339"/>
      <c r="D847" s="485"/>
      <c r="E847" s="485"/>
      <c r="F847" s="339"/>
      <c r="G847" s="339"/>
      <c r="H847" s="339"/>
      <c r="I847" s="339"/>
      <c r="J847" s="339"/>
      <c r="K847" s="339"/>
      <c r="L847" s="339"/>
      <c r="M847" s="339"/>
      <c r="N847" s="339"/>
      <c r="O847" s="339"/>
      <c r="P847" s="339"/>
      <c r="Q847" s="339"/>
      <c r="R847" s="339"/>
      <c r="S847" s="339"/>
      <c r="T847" s="339"/>
      <c r="U847" s="339"/>
      <c r="V847" s="339"/>
      <c r="W847" s="339"/>
      <c r="X847" s="339"/>
    </row>
    <row r="848" spans="1:24" ht="12.75" customHeight="1">
      <c r="A848" s="339"/>
      <c r="B848" s="484"/>
      <c r="C848" s="339"/>
      <c r="D848" s="485"/>
      <c r="E848" s="485"/>
      <c r="F848" s="339"/>
      <c r="G848" s="339"/>
      <c r="H848" s="339"/>
      <c r="I848" s="339"/>
      <c r="J848" s="339"/>
      <c r="K848" s="339"/>
      <c r="L848" s="339"/>
      <c r="M848" s="339"/>
      <c r="N848" s="339"/>
      <c r="O848" s="339"/>
      <c r="P848" s="339"/>
      <c r="Q848" s="339"/>
      <c r="R848" s="339"/>
      <c r="S848" s="339"/>
      <c r="T848" s="339"/>
      <c r="U848" s="339"/>
      <c r="V848" s="339"/>
      <c r="W848" s="339"/>
      <c r="X848" s="339"/>
    </row>
    <row r="849" spans="1:24" ht="12.75" customHeight="1">
      <c r="A849" s="339"/>
      <c r="B849" s="484"/>
      <c r="C849" s="339"/>
      <c r="D849" s="485"/>
      <c r="E849" s="485"/>
      <c r="F849" s="339"/>
      <c r="G849" s="339"/>
      <c r="H849" s="339"/>
      <c r="I849" s="339"/>
      <c r="J849" s="339"/>
      <c r="K849" s="339"/>
      <c r="L849" s="339"/>
      <c r="M849" s="339"/>
      <c r="N849" s="339"/>
      <c r="O849" s="339"/>
      <c r="P849" s="339"/>
      <c r="Q849" s="339"/>
      <c r="R849" s="339"/>
      <c r="S849" s="339"/>
      <c r="T849" s="339"/>
      <c r="U849" s="339"/>
      <c r="V849" s="339"/>
      <c r="W849" s="339"/>
      <c r="X849" s="339"/>
    </row>
    <row r="850" spans="1:24" ht="12.75" customHeight="1">
      <c r="A850" s="339"/>
      <c r="B850" s="484"/>
      <c r="C850" s="339"/>
      <c r="D850" s="485"/>
      <c r="E850" s="485"/>
      <c r="F850" s="339"/>
      <c r="G850" s="339"/>
      <c r="H850" s="339"/>
      <c r="I850" s="339"/>
      <c r="J850" s="339"/>
      <c r="K850" s="339"/>
      <c r="L850" s="339"/>
      <c r="M850" s="339"/>
      <c r="N850" s="339"/>
      <c r="O850" s="339"/>
      <c r="P850" s="339"/>
      <c r="Q850" s="339"/>
      <c r="R850" s="339"/>
      <c r="S850" s="339"/>
      <c r="T850" s="339"/>
      <c r="U850" s="339"/>
      <c r="V850" s="339"/>
      <c r="W850" s="339"/>
      <c r="X850" s="339"/>
    </row>
    <row r="851" spans="1:24" ht="12.75" customHeight="1">
      <c r="A851" s="339"/>
      <c r="B851" s="484"/>
      <c r="C851" s="339"/>
      <c r="D851" s="485"/>
      <c r="E851" s="485"/>
      <c r="F851" s="339"/>
      <c r="G851" s="339"/>
      <c r="H851" s="339"/>
      <c r="I851" s="339"/>
      <c r="J851" s="339"/>
      <c r="K851" s="339"/>
      <c r="L851" s="339"/>
      <c r="M851" s="339"/>
      <c r="N851" s="339"/>
      <c r="O851" s="339"/>
      <c r="P851" s="339"/>
      <c r="Q851" s="339"/>
      <c r="R851" s="339"/>
      <c r="S851" s="339"/>
      <c r="T851" s="339"/>
      <c r="U851" s="339"/>
      <c r="V851" s="339"/>
      <c r="W851" s="339"/>
      <c r="X851" s="339"/>
    </row>
    <row r="852" spans="1:24" ht="12.75" customHeight="1">
      <c r="A852" s="339"/>
      <c r="B852" s="484"/>
      <c r="C852" s="339"/>
      <c r="D852" s="485"/>
      <c r="E852" s="485"/>
      <c r="F852" s="339"/>
      <c r="G852" s="339"/>
      <c r="H852" s="339"/>
      <c r="I852" s="339"/>
      <c r="J852" s="339"/>
      <c r="K852" s="339"/>
      <c r="L852" s="339"/>
      <c r="M852" s="339"/>
      <c r="N852" s="339"/>
      <c r="O852" s="339"/>
      <c r="P852" s="339"/>
      <c r="Q852" s="339"/>
      <c r="R852" s="339"/>
      <c r="S852" s="339"/>
      <c r="T852" s="339"/>
      <c r="U852" s="339"/>
      <c r="V852" s="339"/>
      <c r="W852" s="339"/>
      <c r="X852" s="339"/>
    </row>
    <row r="853" spans="1:24" ht="12.75" customHeight="1">
      <c r="A853" s="339"/>
      <c r="B853" s="484"/>
      <c r="C853" s="339"/>
      <c r="D853" s="485"/>
      <c r="E853" s="485"/>
      <c r="F853" s="339"/>
      <c r="G853" s="339"/>
      <c r="H853" s="339"/>
      <c r="I853" s="339"/>
      <c r="J853" s="339"/>
      <c r="K853" s="339"/>
      <c r="L853" s="339"/>
      <c r="M853" s="339"/>
      <c r="N853" s="339"/>
      <c r="O853" s="339"/>
      <c r="P853" s="339"/>
      <c r="Q853" s="339"/>
      <c r="R853" s="339"/>
      <c r="S853" s="339"/>
      <c r="T853" s="339"/>
      <c r="U853" s="339"/>
      <c r="V853" s="339"/>
      <c r="W853" s="339"/>
      <c r="X853" s="339"/>
    </row>
    <row r="854" spans="1:24" ht="12.75" customHeight="1">
      <c r="A854" s="339"/>
      <c r="B854" s="484"/>
      <c r="C854" s="339"/>
      <c r="D854" s="485"/>
      <c r="E854" s="485"/>
      <c r="F854" s="339"/>
      <c r="G854" s="339"/>
      <c r="H854" s="339"/>
      <c r="I854" s="339"/>
      <c r="J854" s="339"/>
      <c r="K854" s="339"/>
      <c r="L854" s="339"/>
      <c r="M854" s="339"/>
      <c r="N854" s="339"/>
      <c r="O854" s="339"/>
      <c r="P854" s="339"/>
      <c r="Q854" s="339"/>
      <c r="R854" s="339"/>
      <c r="S854" s="339"/>
      <c r="T854" s="339"/>
      <c r="U854" s="339"/>
      <c r="V854" s="339"/>
      <c r="W854" s="339"/>
      <c r="X854" s="339"/>
    </row>
    <row r="855" spans="1:24" ht="12.75" customHeight="1">
      <c r="A855" s="339"/>
      <c r="B855" s="484"/>
      <c r="C855" s="339"/>
      <c r="D855" s="485"/>
      <c r="E855" s="485"/>
      <c r="F855" s="339"/>
      <c r="G855" s="339"/>
      <c r="H855" s="339"/>
      <c r="I855" s="339"/>
      <c r="J855" s="339"/>
      <c r="K855" s="339"/>
      <c r="L855" s="339"/>
      <c r="M855" s="339"/>
      <c r="N855" s="339"/>
      <c r="O855" s="339"/>
      <c r="P855" s="339"/>
      <c r="Q855" s="339"/>
      <c r="R855" s="339"/>
      <c r="S855" s="339"/>
      <c r="T855" s="339"/>
      <c r="U855" s="339"/>
      <c r="V855" s="339"/>
      <c r="W855" s="339"/>
      <c r="X855" s="339"/>
    </row>
    <row r="856" spans="1:24" ht="12.75" customHeight="1">
      <c r="A856" s="339"/>
      <c r="B856" s="484"/>
      <c r="C856" s="339"/>
      <c r="D856" s="485"/>
      <c r="E856" s="485"/>
      <c r="F856" s="339"/>
      <c r="G856" s="339"/>
      <c r="H856" s="339"/>
      <c r="I856" s="339"/>
      <c r="J856" s="339"/>
      <c r="K856" s="339"/>
      <c r="L856" s="339"/>
      <c r="M856" s="339"/>
      <c r="N856" s="339"/>
      <c r="O856" s="339"/>
      <c r="P856" s="339"/>
      <c r="Q856" s="339"/>
      <c r="R856" s="339"/>
      <c r="S856" s="339"/>
      <c r="T856" s="339"/>
      <c r="U856" s="339"/>
      <c r="V856" s="339"/>
      <c r="W856" s="339"/>
      <c r="X856" s="339"/>
    </row>
    <row r="857" spans="1:24" ht="12.75" customHeight="1">
      <c r="A857" s="339"/>
      <c r="B857" s="484"/>
      <c r="C857" s="339"/>
      <c r="D857" s="485"/>
      <c r="E857" s="485"/>
      <c r="F857" s="339"/>
      <c r="G857" s="339"/>
      <c r="H857" s="339"/>
      <c r="I857" s="339"/>
      <c r="J857" s="339"/>
      <c r="K857" s="339"/>
      <c r="L857" s="339"/>
      <c r="M857" s="339"/>
      <c r="N857" s="339"/>
      <c r="O857" s="339"/>
      <c r="P857" s="339"/>
      <c r="Q857" s="339"/>
      <c r="R857" s="339"/>
      <c r="S857" s="339"/>
      <c r="T857" s="339"/>
      <c r="U857" s="339"/>
      <c r="V857" s="339"/>
      <c r="W857" s="339"/>
      <c r="X857" s="339"/>
    </row>
    <row r="858" spans="1:24" ht="12.75" customHeight="1">
      <c r="A858" s="339"/>
      <c r="B858" s="484"/>
      <c r="C858" s="339"/>
      <c r="D858" s="485"/>
      <c r="E858" s="485"/>
      <c r="F858" s="339"/>
      <c r="G858" s="339"/>
      <c r="H858" s="339"/>
      <c r="I858" s="339"/>
      <c r="J858" s="339"/>
      <c r="K858" s="339"/>
      <c r="L858" s="339"/>
      <c r="M858" s="339"/>
      <c r="N858" s="339"/>
      <c r="O858" s="339"/>
      <c r="P858" s="339"/>
      <c r="Q858" s="339"/>
      <c r="R858" s="339"/>
      <c r="S858" s="339"/>
      <c r="T858" s="339"/>
      <c r="U858" s="339"/>
      <c r="V858" s="339"/>
      <c r="W858" s="339"/>
      <c r="X858" s="339"/>
    </row>
    <row r="859" spans="1:24" ht="12.75" customHeight="1">
      <c r="A859" s="339"/>
      <c r="B859" s="484"/>
      <c r="C859" s="339"/>
      <c r="D859" s="485"/>
      <c r="E859" s="485"/>
      <c r="F859" s="339"/>
      <c r="G859" s="339"/>
      <c r="H859" s="339"/>
      <c r="I859" s="339"/>
      <c r="J859" s="339"/>
      <c r="K859" s="339"/>
      <c r="L859" s="339"/>
      <c r="M859" s="339"/>
      <c r="N859" s="339"/>
      <c r="O859" s="339"/>
      <c r="P859" s="339"/>
      <c r="Q859" s="339"/>
      <c r="R859" s="339"/>
      <c r="S859" s="339"/>
      <c r="T859" s="339"/>
      <c r="U859" s="339"/>
      <c r="V859" s="339"/>
      <c r="W859" s="339"/>
      <c r="X859" s="339"/>
    </row>
    <row r="860" spans="1:24" ht="12.75" customHeight="1">
      <c r="A860" s="339"/>
      <c r="B860" s="484"/>
      <c r="C860" s="339"/>
      <c r="D860" s="485"/>
      <c r="E860" s="485"/>
      <c r="F860" s="339"/>
      <c r="G860" s="339"/>
      <c r="H860" s="339"/>
      <c r="I860" s="339"/>
      <c r="J860" s="339"/>
      <c r="K860" s="339"/>
      <c r="L860" s="339"/>
      <c r="M860" s="339"/>
      <c r="N860" s="339"/>
      <c r="O860" s="339"/>
      <c r="P860" s="339"/>
      <c r="Q860" s="339"/>
      <c r="R860" s="339"/>
      <c r="S860" s="339"/>
      <c r="T860" s="339"/>
      <c r="U860" s="339"/>
      <c r="V860" s="339"/>
      <c r="W860" s="339"/>
      <c r="X860" s="339"/>
    </row>
    <row r="861" spans="1:24" ht="12.75" customHeight="1">
      <c r="A861" s="339"/>
      <c r="B861" s="484"/>
      <c r="C861" s="339"/>
      <c r="D861" s="485"/>
      <c r="E861" s="485"/>
      <c r="F861" s="339"/>
      <c r="G861" s="339"/>
      <c r="H861" s="339"/>
      <c r="I861" s="339"/>
      <c r="J861" s="339"/>
      <c r="K861" s="339"/>
      <c r="L861" s="339"/>
      <c r="M861" s="339"/>
      <c r="N861" s="339"/>
      <c r="O861" s="339"/>
      <c r="P861" s="339"/>
      <c r="Q861" s="339"/>
      <c r="R861" s="339"/>
      <c r="S861" s="339"/>
      <c r="T861" s="339"/>
      <c r="U861" s="339"/>
      <c r="V861" s="339"/>
      <c r="W861" s="339"/>
      <c r="X861" s="339"/>
    </row>
    <row r="862" spans="1:24" ht="12.75" customHeight="1">
      <c r="A862" s="339"/>
      <c r="B862" s="484"/>
      <c r="C862" s="339"/>
      <c r="D862" s="485"/>
      <c r="E862" s="485"/>
      <c r="F862" s="339"/>
      <c r="G862" s="339"/>
      <c r="H862" s="339"/>
      <c r="I862" s="339"/>
      <c r="J862" s="339"/>
      <c r="K862" s="339"/>
      <c r="L862" s="339"/>
      <c r="M862" s="339"/>
      <c r="N862" s="339"/>
      <c r="O862" s="339"/>
      <c r="P862" s="339"/>
      <c r="Q862" s="339"/>
      <c r="R862" s="339"/>
      <c r="S862" s="339"/>
      <c r="T862" s="339"/>
      <c r="U862" s="339"/>
      <c r="V862" s="339"/>
      <c r="W862" s="339"/>
      <c r="X862" s="339"/>
    </row>
    <row r="863" spans="1:24" ht="12.75" customHeight="1">
      <c r="A863" s="339"/>
      <c r="B863" s="484"/>
      <c r="C863" s="339"/>
      <c r="D863" s="485"/>
      <c r="E863" s="485"/>
      <c r="F863" s="339"/>
      <c r="G863" s="339"/>
      <c r="H863" s="339"/>
      <c r="I863" s="339"/>
      <c r="J863" s="339"/>
      <c r="K863" s="339"/>
      <c r="L863" s="339"/>
      <c r="M863" s="339"/>
      <c r="N863" s="339"/>
      <c r="O863" s="339"/>
      <c r="P863" s="339"/>
      <c r="Q863" s="339"/>
      <c r="R863" s="339"/>
      <c r="S863" s="339"/>
      <c r="T863" s="339"/>
      <c r="U863" s="339"/>
      <c r="V863" s="339"/>
      <c r="W863" s="339"/>
      <c r="X863" s="339"/>
    </row>
    <row r="864" spans="1:24" ht="12.75" customHeight="1">
      <c r="A864" s="339"/>
      <c r="B864" s="484"/>
      <c r="C864" s="339"/>
      <c r="D864" s="485"/>
      <c r="E864" s="485"/>
      <c r="F864" s="339"/>
      <c r="G864" s="339"/>
      <c r="H864" s="339"/>
      <c r="I864" s="339"/>
      <c r="J864" s="339"/>
      <c r="K864" s="339"/>
      <c r="L864" s="339"/>
      <c r="M864" s="339"/>
      <c r="N864" s="339"/>
      <c r="O864" s="339"/>
      <c r="P864" s="339"/>
      <c r="Q864" s="339"/>
      <c r="R864" s="339"/>
      <c r="S864" s="339"/>
      <c r="T864" s="339"/>
      <c r="U864" s="339"/>
      <c r="V864" s="339"/>
      <c r="W864" s="339"/>
      <c r="X864" s="339"/>
    </row>
    <row r="865" spans="1:24" ht="12.75" customHeight="1">
      <c r="A865" s="339"/>
      <c r="B865" s="484"/>
      <c r="C865" s="339"/>
      <c r="D865" s="485"/>
      <c r="E865" s="485"/>
      <c r="F865" s="339"/>
      <c r="G865" s="339"/>
      <c r="H865" s="339"/>
      <c r="I865" s="339"/>
      <c r="J865" s="339"/>
      <c r="K865" s="339"/>
      <c r="L865" s="339"/>
      <c r="M865" s="339"/>
      <c r="N865" s="339"/>
      <c r="O865" s="339"/>
      <c r="P865" s="339"/>
      <c r="Q865" s="339"/>
      <c r="R865" s="339"/>
      <c r="S865" s="339"/>
      <c r="T865" s="339"/>
      <c r="U865" s="339"/>
      <c r="V865" s="339"/>
      <c r="W865" s="339"/>
      <c r="X865" s="339"/>
    </row>
    <row r="866" spans="1:24" ht="12.75" customHeight="1">
      <c r="A866" s="339"/>
      <c r="B866" s="484"/>
      <c r="C866" s="339"/>
      <c r="D866" s="485"/>
      <c r="E866" s="485"/>
      <c r="F866" s="339"/>
      <c r="G866" s="339"/>
      <c r="H866" s="339"/>
      <c r="I866" s="339"/>
      <c r="J866" s="339"/>
      <c r="K866" s="339"/>
      <c r="L866" s="339"/>
      <c r="M866" s="339"/>
      <c r="N866" s="339"/>
      <c r="O866" s="339"/>
      <c r="P866" s="339"/>
      <c r="Q866" s="339"/>
      <c r="R866" s="339"/>
      <c r="S866" s="339"/>
      <c r="T866" s="339"/>
      <c r="U866" s="339"/>
      <c r="V866" s="339"/>
      <c r="W866" s="339"/>
      <c r="X866" s="339"/>
    </row>
    <row r="867" spans="1:24" ht="12.75" customHeight="1">
      <c r="A867" s="339"/>
      <c r="B867" s="484"/>
      <c r="C867" s="339"/>
      <c r="D867" s="485"/>
      <c r="E867" s="485"/>
      <c r="F867" s="339"/>
      <c r="G867" s="339"/>
      <c r="H867" s="339"/>
      <c r="I867" s="339"/>
      <c r="J867" s="339"/>
      <c r="K867" s="339"/>
      <c r="L867" s="339"/>
      <c r="M867" s="339"/>
      <c r="N867" s="339"/>
      <c r="O867" s="339"/>
      <c r="P867" s="339"/>
      <c r="Q867" s="339"/>
      <c r="R867" s="339"/>
      <c r="S867" s="339"/>
      <c r="T867" s="339"/>
      <c r="U867" s="339"/>
      <c r="V867" s="339"/>
      <c r="W867" s="339"/>
      <c r="X867" s="339"/>
    </row>
    <row r="868" spans="1:24" ht="12.75" customHeight="1">
      <c r="A868" s="339"/>
      <c r="B868" s="484"/>
      <c r="C868" s="339"/>
      <c r="D868" s="485"/>
      <c r="E868" s="485"/>
      <c r="F868" s="339"/>
      <c r="G868" s="339"/>
      <c r="H868" s="339"/>
      <c r="I868" s="339"/>
      <c r="J868" s="339"/>
      <c r="K868" s="339"/>
      <c r="L868" s="339"/>
      <c r="M868" s="339"/>
      <c r="N868" s="339"/>
      <c r="O868" s="339"/>
      <c r="P868" s="339"/>
      <c r="Q868" s="339"/>
      <c r="R868" s="339"/>
      <c r="S868" s="339"/>
      <c r="T868" s="339"/>
      <c r="U868" s="339"/>
      <c r="V868" s="339"/>
      <c r="W868" s="339"/>
      <c r="X868" s="339"/>
    </row>
    <row r="869" spans="1:24" ht="12.75" customHeight="1">
      <c r="A869" s="339"/>
      <c r="B869" s="484"/>
      <c r="C869" s="339"/>
      <c r="D869" s="485"/>
      <c r="E869" s="485"/>
      <c r="F869" s="339"/>
      <c r="G869" s="339"/>
      <c r="H869" s="339"/>
      <c r="I869" s="339"/>
      <c r="J869" s="339"/>
      <c r="K869" s="339"/>
      <c r="L869" s="339"/>
      <c r="M869" s="339"/>
      <c r="N869" s="339"/>
      <c r="O869" s="339"/>
      <c r="P869" s="339"/>
      <c r="Q869" s="339"/>
      <c r="R869" s="339"/>
      <c r="S869" s="339"/>
      <c r="T869" s="339"/>
      <c r="U869" s="339"/>
      <c r="V869" s="339"/>
      <c r="W869" s="339"/>
      <c r="X869" s="339"/>
    </row>
    <row r="870" spans="1:24" ht="12.75" customHeight="1">
      <c r="A870" s="339"/>
      <c r="B870" s="484"/>
      <c r="C870" s="339"/>
      <c r="D870" s="485"/>
      <c r="E870" s="485"/>
      <c r="F870" s="339"/>
      <c r="G870" s="339"/>
      <c r="H870" s="339"/>
      <c r="I870" s="339"/>
      <c r="J870" s="339"/>
      <c r="K870" s="339"/>
      <c r="L870" s="339"/>
      <c r="M870" s="339"/>
      <c r="N870" s="339"/>
      <c r="O870" s="339"/>
      <c r="P870" s="339"/>
      <c r="Q870" s="339"/>
      <c r="R870" s="339"/>
      <c r="S870" s="339"/>
      <c r="T870" s="339"/>
      <c r="U870" s="339"/>
      <c r="V870" s="339"/>
      <c r="W870" s="339"/>
      <c r="X870" s="339"/>
    </row>
    <row r="871" spans="1:24" ht="12.75" customHeight="1">
      <c r="A871" s="339"/>
      <c r="B871" s="484"/>
      <c r="C871" s="339"/>
      <c r="D871" s="485"/>
      <c r="E871" s="485"/>
      <c r="F871" s="339"/>
      <c r="G871" s="339"/>
      <c r="H871" s="339"/>
      <c r="I871" s="339"/>
      <c r="J871" s="339"/>
      <c r="K871" s="339"/>
      <c r="L871" s="339"/>
      <c r="M871" s="339"/>
      <c r="N871" s="339"/>
      <c r="O871" s="339"/>
      <c r="P871" s="339"/>
      <c r="Q871" s="339"/>
      <c r="R871" s="339"/>
      <c r="S871" s="339"/>
      <c r="T871" s="339"/>
      <c r="U871" s="339"/>
      <c r="V871" s="339"/>
      <c r="W871" s="339"/>
      <c r="X871" s="339"/>
    </row>
    <row r="872" spans="1:24" ht="12.75" customHeight="1">
      <c r="A872" s="339"/>
      <c r="B872" s="484"/>
      <c r="C872" s="339"/>
      <c r="D872" s="485"/>
      <c r="E872" s="485"/>
      <c r="F872" s="339"/>
      <c r="G872" s="339"/>
      <c r="H872" s="339"/>
      <c r="I872" s="339"/>
      <c r="J872" s="339"/>
      <c r="K872" s="339"/>
      <c r="L872" s="339"/>
      <c r="M872" s="339"/>
      <c r="N872" s="339"/>
      <c r="O872" s="339"/>
      <c r="P872" s="339"/>
      <c r="Q872" s="339"/>
      <c r="R872" s="339"/>
      <c r="S872" s="339"/>
      <c r="T872" s="339"/>
      <c r="U872" s="339"/>
      <c r="V872" s="339"/>
      <c r="W872" s="339"/>
      <c r="X872" s="339"/>
    </row>
    <row r="873" spans="1:24" ht="12.75" customHeight="1">
      <c r="A873" s="339"/>
      <c r="B873" s="484"/>
      <c r="C873" s="339"/>
      <c r="D873" s="485"/>
      <c r="E873" s="485"/>
      <c r="F873" s="339"/>
      <c r="G873" s="339"/>
      <c r="H873" s="339"/>
      <c r="I873" s="339"/>
      <c r="J873" s="339"/>
      <c r="K873" s="339"/>
      <c r="L873" s="339"/>
      <c r="M873" s="339"/>
      <c r="N873" s="339"/>
      <c r="O873" s="339"/>
      <c r="P873" s="339"/>
      <c r="Q873" s="339"/>
      <c r="R873" s="339"/>
      <c r="S873" s="339"/>
      <c r="T873" s="339"/>
      <c r="U873" s="339"/>
      <c r="V873" s="339"/>
      <c r="W873" s="339"/>
      <c r="X873" s="339"/>
    </row>
    <row r="874" spans="1:24" ht="12.75" customHeight="1">
      <c r="A874" s="339"/>
      <c r="B874" s="484"/>
      <c r="C874" s="339"/>
      <c r="D874" s="485"/>
      <c r="E874" s="485"/>
      <c r="F874" s="339"/>
      <c r="G874" s="339"/>
      <c r="H874" s="339"/>
      <c r="I874" s="339"/>
      <c r="J874" s="339"/>
      <c r="K874" s="339"/>
      <c r="L874" s="339"/>
      <c r="M874" s="339"/>
      <c r="N874" s="339"/>
      <c r="O874" s="339"/>
      <c r="P874" s="339"/>
      <c r="Q874" s="339"/>
      <c r="R874" s="339"/>
      <c r="S874" s="339"/>
      <c r="T874" s="339"/>
      <c r="U874" s="339"/>
      <c r="V874" s="339"/>
      <c r="W874" s="339"/>
      <c r="X874" s="339"/>
    </row>
    <row r="875" spans="1:24" ht="12.75" customHeight="1">
      <c r="A875" s="339"/>
      <c r="B875" s="484"/>
      <c r="C875" s="339"/>
      <c r="D875" s="485"/>
      <c r="E875" s="485"/>
      <c r="F875" s="339"/>
      <c r="G875" s="339"/>
      <c r="H875" s="339"/>
      <c r="I875" s="339"/>
      <c r="J875" s="339"/>
      <c r="K875" s="339"/>
      <c r="L875" s="339"/>
      <c r="M875" s="339"/>
      <c r="N875" s="339"/>
      <c r="O875" s="339"/>
      <c r="P875" s="339"/>
      <c r="Q875" s="339"/>
      <c r="R875" s="339"/>
      <c r="S875" s="339"/>
      <c r="T875" s="339"/>
      <c r="U875" s="339"/>
      <c r="V875" s="339"/>
      <c r="W875" s="339"/>
      <c r="X875" s="339"/>
    </row>
    <row r="876" spans="1:24" ht="12.75" customHeight="1">
      <c r="A876" s="339"/>
      <c r="B876" s="484"/>
      <c r="C876" s="339"/>
      <c r="D876" s="485"/>
      <c r="E876" s="485"/>
      <c r="F876" s="339"/>
      <c r="G876" s="339"/>
      <c r="H876" s="339"/>
      <c r="I876" s="339"/>
      <c r="J876" s="339"/>
      <c r="K876" s="339"/>
      <c r="L876" s="339"/>
      <c r="M876" s="339"/>
      <c r="N876" s="339"/>
      <c r="O876" s="339"/>
      <c r="P876" s="339"/>
      <c r="Q876" s="339"/>
      <c r="R876" s="339"/>
      <c r="S876" s="339"/>
      <c r="T876" s="339"/>
      <c r="U876" s="339"/>
      <c r="V876" s="339"/>
      <c r="W876" s="339"/>
      <c r="X876" s="339"/>
    </row>
    <row r="877" spans="1:24" ht="12.75" customHeight="1">
      <c r="A877" s="339"/>
      <c r="B877" s="484"/>
      <c r="C877" s="339"/>
      <c r="D877" s="485"/>
      <c r="E877" s="485"/>
      <c r="F877" s="339"/>
      <c r="G877" s="339"/>
      <c r="H877" s="339"/>
      <c r="I877" s="339"/>
      <c r="J877" s="339"/>
      <c r="K877" s="339"/>
      <c r="L877" s="339"/>
      <c r="M877" s="339"/>
      <c r="N877" s="339"/>
      <c r="O877" s="339"/>
      <c r="P877" s="339"/>
      <c r="Q877" s="339"/>
      <c r="R877" s="339"/>
      <c r="S877" s="339"/>
      <c r="T877" s="339"/>
      <c r="U877" s="339"/>
      <c r="V877" s="339"/>
      <c r="W877" s="339"/>
      <c r="X877" s="339"/>
    </row>
    <row r="878" spans="1:24" ht="12.75" customHeight="1">
      <c r="A878" s="339"/>
      <c r="B878" s="484"/>
      <c r="C878" s="339"/>
      <c r="D878" s="485"/>
      <c r="E878" s="485"/>
      <c r="F878" s="339"/>
      <c r="G878" s="339"/>
      <c r="H878" s="339"/>
      <c r="I878" s="339"/>
      <c r="J878" s="339"/>
      <c r="K878" s="339"/>
      <c r="L878" s="339"/>
      <c r="M878" s="339"/>
      <c r="N878" s="339"/>
      <c r="O878" s="339"/>
      <c r="P878" s="339"/>
      <c r="Q878" s="339"/>
      <c r="R878" s="339"/>
      <c r="S878" s="339"/>
      <c r="T878" s="339"/>
      <c r="U878" s="339"/>
      <c r="V878" s="339"/>
      <c r="W878" s="339"/>
      <c r="X878" s="339"/>
    </row>
    <row r="879" spans="1:24" ht="12.75" customHeight="1">
      <c r="A879" s="339"/>
      <c r="B879" s="484"/>
      <c r="C879" s="339"/>
      <c r="D879" s="485"/>
      <c r="E879" s="485"/>
      <c r="F879" s="339"/>
      <c r="G879" s="339"/>
      <c r="H879" s="339"/>
      <c r="I879" s="339"/>
      <c r="J879" s="339"/>
      <c r="K879" s="339"/>
      <c r="L879" s="339"/>
      <c r="M879" s="339"/>
      <c r="N879" s="339"/>
      <c r="O879" s="339"/>
      <c r="P879" s="339"/>
      <c r="Q879" s="339"/>
      <c r="R879" s="339"/>
      <c r="S879" s="339"/>
      <c r="T879" s="339"/>
      <c r="U879" s="339"/>
      <c r="V879" s="339"/>
      <c r="W879" s="339"/>
      <c r="X879" s="339"/>
    </row>
    <row r="880" spans="1:24" ht="12.75" customHeight="1">
      <c r="A880" s="339"/>
      <c r="B880" s="484"/>
      <c r="C880" s="339"/>
      <c r="D880" s="485"/>
      <c r="E880" s="485"/>
      <c r="F880" s="339"/>
      <c r="G880" s="339"/>
      <c r="H880" s="339"/>
      <c r="I880" s="339"/>
      <c r="J880" s="339"/>
      <c r="K880" s="339"/>
      <c r="L880" s="339"/>
      <c r="M880" s="339"/>
      <c r="N880" s="339"/>
      <c r="O880" s="339"/>
      <c r="P880" s="339"/>
      <c r="Q880" s="339"/>
      <c r="R880" s="339"/>
      <c r="S880" s="339"/>
      <c r="T880" s="339"/>
      <c r="U880" s="339"/>
      <c r="V880" s="339"/>
      <c r="W880" s="339"/>
      <c r="X880" s="339"/>
    </row>
    <row r="881" spans="1:24" ht="12.75" customHeight="1">
      <c r="A881" s="339"/>
      <c r="B881" s="484"/>
      <c r="C881" s="339"/>
      <c r="D881" s="485"/>
      <c r="E881" s="485"/>
      <c r="F881" s="339"/>
      <c r="G881" s="339"/>
      <c r="H881" s="339"/>
      <c r="I881" s="339"/>
      <c r="J881" s="339"/>
      <c r="K881" s="339"/>
      <c r="L881" s="339"/>
      <c r="M881" s="339"/>
      <c r="N881" s="339"/>
      <c r="O881" s="339"/>
      <c r="P881" s="339"/>
      <c r="Q881" s="339"/>
      <c r="R881" s="339"/>
      <c r="S881" s="339"/>
      <c r="T881" s="339"/>
      <c r="U881" s="339"/>
      <c r="V881" s="339"/>
      <c r="W881" s="339"/>
      <c r="X881" s="339"/>
    </row>
    <row r="882" spans="1:24" ht="12.75" customHeight="1">
      <c r="A882" s="339"/>
      <c r="B882" s="484"/>
      <c r="C882" s="339"/>
      <c r="D882" s="485"/>
      <c r="E882" s="485"/>
      <c r="F882" s="339"/>
      <c r="G882" s="339"/>
      <c r="H882" s="339"/>
      <c r="I882" s="339"/>
      <c r="J882" s="339"/>
      <c r="K882" s="339"/>
      <c r="L882" s="339"/>
      <c r="M882" s="339"/>
      <c r="N882" s="339"/>
      <c r="O882" s="339"/>
      <c r="P882" s="339"/>
      <c r="Q882" s="339"/>
      <c r="R882" s="339"/>
      <c r="S882" s="339"/>
      <c r="T882" s="339"/>
      <c r="U882" s="339"/>
      <c r="V882" s="339"/>
      <c r="W882" s="339"/>
      <c r="X882" s="339"/>
    </row>
    <row r="883" spans="1:24" ht="12.75" customHeight="1">
      <c r="A883" s="339"/>
      <c r="B883" s="484"/>
      <c r="C883" s="339"/>
      <c r="D883" s="485"/>
      <c r="E883" s="485"/>
      <c r="F883" s="339"/>
      <c r="G883" s="339"/>
      <c r="H883" s="339"/>
      <c r="I883" s="339"/>
      <c r="J883" s="339"/>
      <c r="K883" s="339"/>
      <c r="L883" s="339"/>
      <c r="M883" s="339"/>
      <c r="N883" s="339"/>
      <c r="O883" s="339"/>
      <c r="P883" s="339"/>
      <c r="Q883" s="339"/>
      <c r="R883" s="339"/>
      <c r="S883" s="339"/>
      <c r="T883" s="339"/>
      <c r="U883" s="339"/>
      <c r="V883" s="339"/>
      <c r="W883" s="339"/>
      <c r="X883" s="339"/>
    </row>
    <row r="884" spans="1:24" ht="12.75" customHeight="1">
      <c r="A884" s="339"/>
      <c r="B884" s="484"/>
      <c r="C884" s="339"/>
      <c r="D884" s="485"/>
      <c r="E884" s="485"/>
      <c r="F884" s="339"/>
      <c r="G884" s="339"/>
      <c r="H884" s="339"/>
      <c r="I884" s="339"/>
      <c r="J884" s="339"/>
      <c r="K884" s="339"/>
      <c r="L884" s="339"/>
      <c r="M884" s="339"/>
      <c r="N884" s="339"/>
      <c r="O884" s="339"/>
      <c r="P884" s="339"/>
      <c r="Q884" s="339"/>
      <c r="R884" s="339"/>
      <c r="S884" s="339"/>
      <c r="T884" s="339"/>
      <c r="U884" s="339"/>
      <c r="V884" s="339"/>
      <c r="W884" s="339"/>
      <c r="X884" s="339"/>
    </row>
    <row r="885" spans="1:24" ht="12.75" customHeight="1">
      <c r="A885" s="339"/>
      <c r="B885" s="484"/>
      <c r="C885" s="339"/>
      <c r="D885" s="485"/>
      <c r="E885" s="485"/>
      <c r="F885" s="339"/>
      <c r="G885" s="339"/>
      <c r="H885" s="339"/>
      <c r="I885" s="339"/>
      <c r="J885" s="339"/>
      <c r="K885" s="339"/>
      <c r="L885" s="339"/>
      <c r="M885" s="339"/>
      <c r="N885" s="339"/>
      <c r="O885" s="339"/>
      <c r="P885" s="339"/>
      <c r="Q885" s="339"/>
      <c r="R885" s="339"/>
      <c r="S885" s="339"/>
      <c r="T885" s="339"/>
      <c r="U885" s="339"/>
      <c r="V885" s="339"/>
      <c r="W885" s="339"/>
      <c r="X885" s="339"/>
    </row>
    <row r="886" spans="1:24" ht="12.75" customHeight="1">
      <c r="A886" s="339"/>
      <c r="B886" s="484"/>
      <c r="C886" s="339"/>
      <c r="D886" s="485"/>
      <c r="E886" s="485"/>
      <c r="F886" s="339"/>
      <c r="G886" s="339"/>
      <c r="H886" s="339"/>
      <c r="I886" s="339"/>
      <c r="J886" s="339"/>
      <c r="K886" s="339"/>
      <c r="L886" s="339"/>
      <c r="M886" s="339"/>
      <c r="N886" s="339"/>
      <c r="O886" s="339"/>
      <c r="P886" s="339"/>
      <c r="Q886" s="339"/>
      <c r="R886" s="339"/>
      <c r="S886" s="339"/>
      <c r="T886" s="339"/>
      <c r="U886" s="339"/>
      <c r="V886" s="339"/>
      <c r="W886" s="339"/>
      <c r="X886" s="339"/>
    </row>
    <row r="887" spans="1:24" ht="12.75" customHeight="1">
      <c r="A887" s="339"/>
      <c r="B887" s="484"/>
      <c r="C887" s="339"/>
      <c r="D887" s="485"/>
      <c r="E887" s="485"/>
      <c r="F887" s="339"/>
      <c r="G887" s="339"/>
      <c r="H887" s="339"/>
      <c r="I887" s="339"/>
      <c r="J887" s="339"/>
      <c r="K887" s="339"/>
      <c r="L887" s="339"/>
      <c r="M887" s="339"/>
      <c r="N887" s="339"/>
      <c r="O887" s="339"/>
      <c r="P887" s="339"/>
      <c r="Q887" s="339"/>
      <c r="R887" s="339"/>
      <c r="S887" s="339"/>
      <c r="T887" s="339"/>
      <c r="U887" s="339"/>
      <c r="V887" s="339"/>
      <c r="W887" s="339"/>
      <c r="X887" s="339"/>
    </row>
    <row r="888" spans="1:24" ht="12.75" customHeight="1">
      <c r="A888" s="339"/>
      <c r="B888" s="484"/>
      <c r="C888" s="339"/>
      <c r="D888" s="485"/>
      <c r="E888" s="485"/>
      <c r="F888" s="339"/>
      <c r="G888" s="339"/>
      <c r="H888" s="339"/>
      <c r="I888" s="339"/>
      <c r="J888" s="339"/>
      <c r="K888" s="339"/>
      <c r="L888" s="339"/>
      <c r="M888" s="339"/>
      <c r="N888" s="339"/>
      <c r="O888" s="339"/>
      <c r="P888" s="339"/>
      <c r="Q888" s="339"/>
      <c r="R888" s="339"/>
      <c r="S888" s="339"/>
      <c r="T888" s="339"/>
      <c r="U888" s="339"/>
      <c r="V888" s="339"/>
      <c r="W888" s="339"/>
      <c r="X888" s="339"/>
    </row>
    <row r="889" spans="1:24" ht="12.75" customHeight="1">
      <c r="A889" s="339"/>
      <c r="B889" s="484"/>
      <c r="C889" s="339"/>
      <c r="D889" s="485"/>
      <c r="E889" s="485"/>
      <c r="F889" s="339"/>
      <c r="G889" s="339"/>
      <c r="H889" s="339"/>
      <c r="I889" s="339"/>
      <c r="J889" s="339"/>
      <c r="K889" s="339"/>
      <c r="L889" s="339"/>
      <c r="M889" s="339"/>
      <c r="N889" s="339"/>
      <c r="O889" s="339"/>
      <c r="P889" s="339"/>
      <c r="Q889" s="339"/>
      <c r="R889" s="339"/>
      <c r="S889" s="339"/>
      <c r="T889" s="339"/>
      <c r="U889" s="339"/>
      <c r="V889" s="339"/>
      <c r="W889" s="339"/>
      <c r="X889" s="339"/>
    </row>
    <row r="890" spans="1:24" ht="12.75" customHeight="1">
      <c r="A890" s="339"/>
      <c r="B890" s="484"/>
      <c r="C890" s="339"/>
      <c r="D890" s="485"/>
      <c r="E890" s="485"/>
      <c r="F890" s="339"/>
      <c r="G890" s="339"/>
      <c r="H890" s="339"/>
      <c r="I890" s="339"/>
      <c r="J890" s="339"/>
      <c r="K890" s="339"/>
      <c r="L890" s="339"/>
      <c r="M890" s="339"/>
      <c r="N890" s="339"/>
      <c r="O890" s="339"/>
      <c r="P890" s="339"/>
      <c r="Q890" s="339"/>
      <c r="R890" s="339"/>
      <c r="S890" s="339"/>
      <c r="T890" s="339"/>
      <c r="U890" s="339"/>
      <c r="V890" s="339"/>
      <c r="W890" s="339"/>
      <c r="X890" s="339"/>
    </row>
    <row r="891" spans="1:24" ht="12.75" customHeight="1">
      <c r="A891" s="339"/>
      <c r="B891" s="484"/>
      <c r="C891" s="339"/>
      <c r="D891" s="485"/>
      <c r="E891" s="485"/>
      <c r="F891" s="339"/>
      <c r="G891" s="339"/>
      <c r="H891" s="339"/>
      <c r="I891" s="339"/>
      <c r="J891" s="339"/>
      <c r="K891" s="339"/>
      <c r="L891" s="339"/>
      <c r="M891" s="339"/>
      <c r="N891" s="339"/>
      <c r="O891" s="339"/>
      <c r="P891" s="339"/>
      <c r="Q891" s="339"/>
      <c r="R891" s="339"/>
      <c r="S891" s="339"/>
      <c r="T891" s="339"/>
      <c r="U891" s="339"/>
      <c r="V891" s="339"/>
      <c r="W891" s="339"/>
      <c r="X891" s="339"/>
    </row>
    <row r="892" spans="1:24" ht="12.75" customHeight="1">
      <c r="A892" s="339"/>
      <c r="B892" s="484"/>
      <c r="C892" s="339"/>
      <c r="D892" s="485"/>
      <c r="E892" s="485"/>
      <c r="F892" s="339"/>
      <c r="G892" s="339"/>
      <c r="H892" s="339"/>
      <c r="I892" s="339"/>
      <c r="J892" s="339"/>
      <c r="K892" s="339"/>
      <c r="L892" s="339"/>
      <c r="M892" s="339"/>
      <c r="N892" s="339"/>
      <c r="O892" s="339"/>
      <c r="P892" s="339"/>
      <c r="Q892" s="339"/>
      <c r="R892" s="339"/>
      <c r="S892" s="339"/>
      <c r="T892" s="339"/>
      <c r="U892" s="339"/>
      <c r="V892" s="339"/>
      <c r="W892" s="339"/>
      <c r="X892" s="339"/>
    </row>
    <row r="893" spans="1:24" ht="12.75" customHeight="1">
      <c r="A893" s="339"/>
      <c r="B893" s="484"/>
      <c r="C893" s="339"/>
      <c r="D893" s="485"/>
      <c r="E893" s="485"/>
      <c r="F893" s="339"/>
      <c r="G893" s="339"/>
      <c r="H893" s="339"/>
      <c r="I893" s="339"/>
      <c r="J893" s="339"/>
      <c r="K893" s="339"/>
      <c r="L893" s="339"/>
      <c r="M893" s="339"/>
      <c r="N893" s="339"/>
      <c r="O893" s="339"/>
      <c r="P893" s="339"/>
      <c r="Q893" s="339"/>
      <c r="R893" s="339"/>
      <c r="S893" s="339"/>
      <c r="T893" s="339"/>
      <c r="U893" s="339"/>
      <c r="V893" s="339"/>
      <c r="W893" s="339"/>
      <c r="X893" s="339"/>
    </row>
    <row r="894" spans="1:24" ht="12.75" customHeight="1">
      <c r="A894" s="339"/>
      <c r="B894" s="484"/>
      <c r="C894" s="339"/>
      <c r="D894" s="485"/>
      <c r="E894" s="485"/>
      <c r="F894" s="339"/>
      <c r="G894" s="339"/>
      <c r="H894" s="339"/>
      <c r="I894" s="339"/>
      <c r="J894" s="339"/>
      <c r="K894" s="339"/>
      <c r="L894" s="339"/>
      <c r="M894" s="339"/>
      <c r="N894" s="339"/>
      <c r="O894" s="339"/>
      <c r="P894" s="339"/>
      <c r="Q894" s="339"/>
      <c r="R894" s="339"/>
      <c r="S894" s="339"/>
      <c r="T894" s="339"/>
      <c r="U894" s="339"/>
      <c r="V894" s="339"/>
      <c r="W894" s="339"/>
      <c r="X894" s="339"/>
    </row>
    <row r="895" spans="1:24" ht="12.75" customHeight="1">
      <c r="A895" s="339"/>
      <c r="B895" s="484"/>
      <c r="C895" s="339"/>
      <c r="D895" s="485"/>
      <c r="E895" s="485"/>
      <c r="F895" s="339"/>
      <c r="G895" s="339"/>
      <c r="H895" s="339"/>
      <c r="I895" s="339"/>
      <c r="J895" s="339"/>
      <c r="K895" s="339"/>
      <c r="L895" s="339"/>
      <c r="M895" s="339"/>
      <c r="N895" s="339"/>
      <c r="O895" s="339"/>
      <c r="P895" s="339"/>
      <c r="Q895" s="339"/>
      <c r="R895" s="339"/>
      <c r="S895" s="339"/>
      <c r="T895" s="339"/>
      <c r="U895" s="339"/>
      <c r="V895" s="339"/>
      <c r="W895" s="339"/>
      <c r="X895" s="339"/>
    </row>
    <row r="896" spans="1:24" ht="12.75" customHeight="1">
      <c r="A896" s="339"/>
      <c r="B896" s="484"/>
      <c r="C896" s="339"/>
      <c r="D896" s="485"/>
      <c r="E896" s="485"/>
      <c r="F896" s="339"/>
      <c r="G896" s="339"/>
      <c r="H896" s="339"/>
      <c r="I896" s="339"/>
      <c r="J896" s="339"/>
      <c r="K896" s="339"/>
      <c r="L896" s="339"/>
      <c r="M896" s="339"/>
      <c r="N896" s="339"/>
      <c r="O896" s="339"/>
      <c r="P896" s="339"/>
      <c r="Q896" s="339"/>
      <c r="R896" s="339"/>
      <c r="S896" s="339"/>
      <c r="T896" s="339"/>
      <c r="U896" s="339"/>
      <c r="V896" s="339"/>
      <c r="W896" s="339"/>
      <c r="X896" s="339"/>
    </row>
    <row r="897" spans="1:24" ht="12.75" customHeight="1">
      <c r="A897" s="339"/>
      <c r="B897" s="484"/>
      <c r="C897" s="339"/>
      <c r="D897" s="485"/>
      <c r="E897" s="485"/>
      <c r="F897" s="339"/>
      <c r="G897" s="339"/>
      <c r="H897" s="339"/>
      <c r="I897" s="339"/>
      <c r="J897" s="339"/>
      <c r="K897" s="339"/>
      <c r="L897" s="339"/>
      <c r="M897" s="339"/>
      <c r="N897" s="339"/>
      <c r="O897" s="339"/>
      <c r="P897" s="339"/>
      <c r="Q897" s="339"/>
      <c r="R897" s="339"/>
      <c r="S897" s="339"/>
      <c r="T897" s="339"/>
      <c r="U897" s="339"/>
      <c r="V897" s="339"/>
      <c r="W897" s="339"/>
      <c r="X897" s="339"/>
    </row>
    <row r="898" spans="1:24" ht="12.75" customHeight="1">
      <c r="A898" s="339"/>
      <c r="B898" s="484"/>
      <c r="C898" s="339"/>
      <c r="D898" s="485"/>
      <c r="E898" s="485"/>
      <c r="F898" s="339"/>
      <c r="G898" s="339"/>
      <c r="H898" s="339"/>
      <c r="I898" s="339"/>
      <c r="J898" s="339"/>
      <c r="K898" s="339"/>
      <c r="L898" s="339"/>
      <c r="M898" s="339"/>
      <c r="N898" s="339"/>
      <c r="O898" s="339"/>
      <c r="P898" s="339"/>
      <c r="Q898" s="339"/>
      <c r="R898" s="339"/>
      <c r="S898" s="339"/>
      <c r="T898" s="339"/>
      <c r="U898" s="339"/>
      <c r="V898" s="339"/>
      <c r="W898" s="339"/>
      <c r="X898" s="339"/>
    </row>
    <row r="899" spans="1:24" ht="12.75" customHeight="1">
      <c r="A899" s="339"/>
      <c r="B899" s="484"/>
      <c r="C899" s="339"/>
      <c r="D899" s="485"/>
      <c r="E899" s="485"/>
      <c r="F899" s="339"/>
      <c r="G899" s="339"/>
      <c r="H899" s="339"/>
      <c r="I899" s="339"/>
      <c r="J899" s="339"/>
      <c r="K899" s="339"/>
      <c r="L899" s="339"/>
      <c r="M899" s="339"/>
      <c r="N899" s="339"/>
      <c r="O899" s="339"/>
      <c r="P899" s="339"/>
      <c r="Q899" s="339"/>
      <c r="R899" s="339"/>
      <c r="S899" s="339"/>
      <c r="T899" s="339"/>
      <c r="U899" s="339"/>
      <c r="V899" s="339"/>
      <c r="W899" s="339"/>
      <c r="X899" s="339"/>
    </row>
    <row r="900" spans="1:24" ht="12.75" customHeight="1">
      <c r="A900" s="339"/>
      <c r="B900" s="484"/>
      <c r="C900" s="339"/>
      <c r="D900" s="485"/>
      <c r="E900" s="485"/>
      <c r="F900" s="339"/>
      <c r="G900" s="339"/>
      <c r="H900" s="339"/>
      <c r="I900" s="339"/>
      <c r="J900" s="339"/>
      <c r="K900" s="339"/>
      <c r="L900" s="339"/>
      <c r="M900" s="339"/>
      <c r="N900" s="339"/>
      <c r="O900" s="339"/>
      <c r="P900" s="339"/>
      <c r="Q900" s="339"/>
      <c r="R900" s="339"/>
      <c r="S900" s="339"/>
      <c r="T900" s="339"/>
      <c r="U900" s="339"/>
      <c r="V900" s="339"/>
      <c r="W900" s="339"/>
      <c r="X900" s="339"/>
    </row>
    <row r="901" spans="1:24" ht="12.75" customHeight="1">
      <c r="A901" s="339"/>
      <c r="B901" s="484"/>
      <c r="C901" s="339"/>
      <c r="D901" s="485"/>
      <c r="E901" s="485"/>
      <c r="F901" s="339"/>
      <c r="G901" s="339"/>
      <c r="H901" s="339"/>
      <c r="I901" s="339"/>
      <c r="J901" s="339"/>
      <c r="K901" s="339"/>
      <c r="L901" s="339"/>
      <c r="M901" s="339"/>
      <c r="N901" s="339"/>
      <c r="O901" s="339"/>
      <c r="P901" s="339"/>
      <c r="Q901" s="339"/>
      <c r="R901" s="339"/>
      <c r="S901" s="339"/>
      <c r="T901" s="339"/>
      <c r="U901" s="339"/>
      <c r="V901" s="339"/>
      <c r="W901" s="339"/>
      <c r="X901" s="339"/>
    </row>
    <row r="902" spans="1:24" ht="12.75" customHeight="1">
      <c r="A902" s="339"/>
      <c r="B902" s="484"/>
      <c r="C902" s="339"/>
      <c r="D902" s="485"/>
      <c r="E902" s="485"/>
      <c r="F902" s="339"/>
      <c r="G902" s="339"/>
      <c r="H902" s="339"/>
      <c r="I902" s="339"/>
      <c r="J902" s="339"/>
      <c r="K902" s="339"/>
      <c r="L902" s="339"/>
      <c r="M902" s="339"/>
      <c r="N902" s="339"/>
      <c r="O902" s="339"/>
      <c r="P902" s="339"/>
      <c r="Q902" s="339"/>
      <c r="R902" s="339"/>
      <c r="S902" s="339"/>
      <c r="T902" s="339"/>
      <c r="U902" s="339"/>
      <c r="V902" s="339"/>
      <c r="W902" s="339"/>
      <c r="X902" s="339"/>
    </row>
    <row r="903" spans="1:24" ht="12.75" customHeight="1">
      <c r="A903" s="339"/>
      <c r="B903" s="484"/>
      <c r="C903" s="339"/>
      <c r="D903" s="485"/>
      <c r="E903" s="485"/>
      <c r="F903" s="339"/>
      <c r="G903" s="339"/>
      <c r="H903" s="339"/>
      <c r="I903" s="339"/>
      <c r="J903" s="339"/>
      <c r="K903" s="339"/>
      <c r="L903" s="339"/>
      <c r="M903" s="339"/>
      <c r="N903" s="339"/>
      <c r="O903" s="339"/>
      <c r="P903" s="339"/>
      <c r="Q903" s="339"/>
      <c r="R903" s="339"/>
      <c r="S903" s="339"/>
      <c r="T903" s="339"/>
      <c r="U903" s="339"/>
      <c r="V903" s="339"/>
      <c r="W903" s="339"/>
      <c r="X903" s="339"/>
    </row>
    <row r="904" spans="1:24" ht="12.75" customHeight="1">
      <c r="A904" s="339"/>
      <c r="B904" s="484"/>
      <c r="C904" s="339"/>
      <c r="D904" s="485"/>
      <c r="E904" s="485"/>
      <c r="F904" s="339"/>
      <c r="G904" s="339"/>
      <c r="H904" s="339"/>
      <c r="I904" s="339"/>
      <c r="J904" s="339"/>
      <c r="K904" s="339"/>
      <c r="L904" s="339"/>
      <c r="M904" s="339"/>
      <c r="N904" s="339"/>
      <c r="O904" s="339"/>
      <c r="P904" s="339"/>
      <c r="Q904" s="339"/>
      <c r="R904" s="339"/>
      <c r="S904" s="339"/>
      <c r="T904" s="339"/>
      <c r="U904" s="339"/>
      <c r="V904" s="339"/>
      <c r="W904" s="339"/>
      <c r="X904" s="339"/>
    </row>
    <row r="905" spans="1:24" ht="12.75" customHeight="1">
      <c r="A905" s="339"/>
      <c r="B905" s="484"/>
      <c r="C905" s="339"/>
      <c r="D905" s="485"/>
      <c r="E905" s="485"/>
      <c r="F905" s="339"/>
      <c r="G905" s="339"/>
      <c r="H905" s="339"/>
      <c r="I905" s="339"/>
      <c r="J905" s="339"/>
      <c r="K905" s="339"/>
      <c r="L905" s="339"/>
      <c r="M905" s="339"/>
      <c r="N905" s="339"/>
      <c r="O905" s="339"/>
      <c r="P905" s="339"/>
      <c r="Q905" s="339"/>
      <c r="R905" s="339"/>
      <c r="S905" s="339"/>
      <c r="T905" s="339"/>
      <c r="U905" s="339"/>
      <c r="V905" s="339"/>
      <c r="W905" s="339"/>
      <c r="X905" s="339"/>
    </row>
    <row r="906" spans="1:24" ht="12.75" customHeight="1">
      <c r="A906" s="339"/>
      <c r="B906" s="484"/>
      <c r="C906" s="339"/>
      <c r="D906" s="485"/>
      <c r="E906" s="485"/>
      <c r="F906" s="339"/>
      <c r="G906" s="339"/>
      <c r="H906" s="339"/>
      <c r="I906" s="339"/>
      <c r="J906" s="339"/>
      <c r="K906" s="339"/>
      <c r="L906" s="339"/>
      <c r="M906" s="339"/>
      <c r="N906" s="339"/>
      <c r="O906" s="339"/>
      <c r="P906" s="339"/>
      <c r="Q906" s="339"/>
      <c r="R906" s="339"/>
      <c r="S906" s="339"/>
      <c r="T906" s="339"/>
      <c r="U906" s="339"/>
      <c r="V906" s="339"/>
      <c r="W906" s="339"/>
      <c r="X906" s="339"/>
    </row>
    <row r="907" spans="1:24" ht="12.75" customHeight="1">
      <c r="A907" s="339"/>
      <c r="B907" s="484"/>
      <c r="C907" s="339"/>
      <c r="D907" s="485"/>
      <c r="E907" s="485"/>
      <c r="F907" s="339"/>
      <c r="G907" s="339"/>
      <c r="H907" s="339"/>
      <c r="I907" s="339"/>
      <c r="J907" s="339"/>
      <c r="K907" s="339"/>
      <c r="L907" s="339"/>
      <c r="M907" s="339"/>
      <c r="N907" s="339"/>
      <c r="O907" s="339"/>
      <c r="P907" s="339"/>
      <c r="Q907" s="339"/>
      <c r="R907" s="339"/>
      <c r="S907" s="339"/>
      <c r="T907" s="339"/>
      <c r="U907" s="339"/>
      <c r="V907" s="339"/>
      <c r="W907" s="339"/>
      <c r="X907" s="339"/>
    </row>
    <row r="908" spans="1:24" ht="12.75" customHeight="1">
      <c r="A908" s="339"/>
      <c r="B908" s="484"/>
      <c r="C908" s="339"/>
      <c r="D908" s="485"/>
      <c r="E908" s="485"/>
      <c r="F908" s="339"/>
      <c r="G908" s="339"/>
      <c r="H908" s="339"/>
      <c r="I908" s="339"/>
      <c r="J908" s="339"/>
      <c r="K908" s="339"/>
      <c r="L908" s="339"/>
      <c r="M908" s="339"/>
      <c r="N908" s="339"/>
      <c r="O908" s="339"/>
      <c r="P908" s="339"/>
      <c r="Q908" s="339"/>
      <c r="R908" s="339"/>
      <c r="S908" s="339"/>
      <c r="T908" s="339"/>
      <c r="U908" s="339"/>
      <c r="V908" s="339"/>
      <c r="W908" s="339"/>
      <c r="X908" s="339"/>
    </row>
    <row r="909" spans="1:24" ht="12.75" customHeight="1">
      <c r="A909" s="339"/>
      <c r="B909" s="484"/>
      <c r="C909" s="339"/>
      <c r="D909" s="485"/>
      <c r="E909" s="485"/>
      <c r="F909" s="339"/>
      <c r="G909" s="339"/>
      <c r="H909" s="339"/>
      <c r="I909" s="339"/>
      <c r="J909" s="339"/>
      <c r="K909" s="339"/>
      <c r="L909" s="339"/>
      <c r="M909" s="339"/>
      <c r="N909" s="339"/>
      <c r="O909" s="339"/>
      <c r="P909" s="339"/>
      <c r="Q909" s="339"/>
      <c r="R909" s="339"/>
      <c r="S909" s="339"/>
      <c r="T909" s="339"/>
      <c r="U909" s="339"/>
      <c r="V909" s="339"/>
      <c r="W909" s="339"/>
      <c r="X909" s="339"/>
    </row>
    <row r="910" spans="1:24" ht="12.75" customHeight="1">
      <c r="A910" s="339"/>
      <c r="B910" s="484"/>
      <c r="C910" s="339"/>
      <c r="D910" s="485"/>
      <c r="E910" s="485"/>
      <c r="F910" s="339"/>
      <c r="G910" s="339"/>
      <c r="H910" s="339"/>
      <c r="I910" s="339"/>
      <c r="J910" s="339"/>
      <c r="K910" s="339"/>
      <c r="L910" s="339"/>
      <c r="M910" s="339"/>
      <c r="N910" s="339"/>
      <c r="O910" s="339"/>
      <c r="P910" s="339"/>
      <c r="Q910" s="339"/>
      <c r="R910" s="339"/>
      <c r="S910" s="339"/>
      <c r="T910" s="339"/>
      <c r="U910" s="339"/>
      <c r="V910" s="339"/>
      <c r="W910" s="339"/>
      <c r="X910" s="339"/>
    </row>
    <row r="911" spans="1:24" ht="12.75" customHeight="1">
      <c r="A911" s="339"/>
      <c r="B911" s="484"/>
      <c r="C911" s="339"/>
      <c r="D911" s="485"/>
      <c r="E911" s="485"/>
      <c r="F911" s="339"/>
      <c r="G911" s="339"/>
      <c r="H911" s="339"/>
      <c r="I911" s="339"/>
      <c r="J911" s="339"/>
      <c r="K911" s="339"/>
      <c r="L911" s="339"/>
      <c r="M911" s="339"/>
      <c r="N911" s="339"/>
      <c r="O911" s="339"/>
      <c r="P911" s="339"/>
      <c r="Q911" s="339"/>
      <c r="R911" s="339"/>
      <c r="S911" s="339"/>
      <c r="T911" s="339"/>
      <c r="U911" s="339"/>
      <c r="V911" s="339"/>
      <c r="W911" s="339"/>
      <c r="X911" s="339"/>
    </row>
    <row r="912" spans="1:24" ht="12.75" customHeight="1">
      <c r="A912" s="339"/>
      <c r="B912" s="484"/>
      <c r="C912" s="339"/>
      <c r="D912" s="485"/>
      <c r="E912" s="485"/>
      <c r="F912" s="339"/>
      <c r="G912" s="339"/>
      <c r="H912" s="339"/>
      <c r="I912" s="339"/>
      <c r="J912" s="339"/>
      <c r="K912" s="339"/>
      <c r="L912" s="339"/>
      <c r="M912" s="339"/>
      <c r="N912" s="339"/>
      <c r="O912" s="339"/>
      <c r="P912" s="339"/>
      <c r="Q912" s="339"/>
      <c r="R912" s="339"/>
      <c r="S912" s="339"/>
      <c r="T912" s="339"/>
      <c r="U912" s="339"/>
      <c r="V912" s="339"/>
      <c r="W912" s="339"/>
      <c r="X912" s="339"/>
    </row>
    <row r="913" spans="1:24" ht="12.75" customHeight="1">
      <c r="A913" s="339"/>
      <c r="B913" s="484"/>
      <c r="C913" s="339"/>
      <c r="D913" s="485"/>
      <c r="E913" s="485"/>
      <c r="F913" s="339"/>
      <c r="G913" s="339"/>
      <c r="H913" s="339"/>
      <c r="I913" s="339"/>
      <c r="J913" s="339"/>
      <c r="K913" s="339"/>
      <c r="L913" s="339"/>
      <c r="M913" s="339"/>
      <c r="N913" s="339"/>
      <c r="O913" s="339"/>
      <c r="P913" s="339"/>
      <c r="Q913" s="339"/>
      <c r="R913" s="339"/>
      <c r="S913" s="339"/>
      <c r="T913" s="339"/>
      <c r="U913" s="339"/>
      <c r="V913" s="339"/>
      <c r="W913" s="339"/>
      <c r="X913" s="339"/>
    </row>
    <row r="914" spans="1:24" ht="12.75" customHeight="1">
      <c r="A914" s="339"/>
      <c r="B914" s="484"/>
      <c r="C914" s="339"/>
      <c r="D914" s="485"/>
      <c r="E914" s="485"/>
      <c r="F914" s="339"/>
      <c r="G914" s="339"/>
      <c r="H914" s="339"/>
      <c r="I914" s="339"/>
      <c r="J914" s="339"/>
      <c r="K914" s="339"/>
      <c r="L914" s="339"/>
      <c r="M914" s="339"/>
      <c r="N914" s="339"/>
      <c r="O914" s="339"/>
      <c r="P914" s="339"/>
      <c r="Q914" s="339"/>
      <c r="R914" s="339"/>
      <c r="S914" s="339"/>
      <c r="T914" s="339"/>
      <c r="U914" s="339"/>
      <c r="V914" s="339"/>
      <c r="W914" s="339"/>
      <c r="X914" s="339"/>
    </row>
    <row r="915" spans="1:24" ht="12.75" customHeight="1">
      <c r="A915" s="339"/>
      <c r="B915" s="484"/>
      <c r="C915" s="339"/>
      <c r="D915" s="485"/>
      <c r="E915" s="485"/>
      <c r="F915" s="339"/>
      <c r="G915" s="339"/>
      <c r="H915" s="339"/>
      <c r="I915" s="339"/>
      <c r="J915" s="339"/>
      <c r="K915" s="339"/>
      <c r="L915" s="339"/>
      <c r="M915" s="339"/>
      <c r="N915" s="339"/>
      <c r="O915" s="339"/>
      <c r="P915" s="339"/>
      <c r="Q915" s="339"/>
      <c r="R915" s="339"/>
      <c r="S915" s="339"/>
      <c r="T915" s="339"/>
      <c r="U915" s="339"/>
      <c r="V915" s="339"/>
      <c r="W915" s="339"/>
      <c r="X915" s="339"/>
    </row>
    <row r="916" spans="1:24" ht="12.75" customHeight="1">
      <c r="A916" s="339"/>
      <c r="B916" s="484"/>
      <c r="C916" s="339"/>
      <c r="D916" s="485"/>
      <c r="E916" s="485"/>
      <c r="F916" s="339"/>
      <c r="G916" s="339"/>
      <c r="H916" s="339"/>
      <c r="I916" s="339"/>
      <c r="J916" s="339"/>
      <c r="K916" s="339"/>
      <c r="L916" s="339"/>
      <c r="M916" s="339"/>
      <c r="N916" s="339"/>
      <c r="O916" s="339"/>
      <c r="P916" s="339"/>
      <c r="Q916" s="339"/>
      <c r="R916" s="339"/>
      <c r="S916" s="339"/>
      <c r="T916" s="339"/>
      <c r="U916" s="339"/>
      <c r="V916" s="339"/>
      <c r="W916" s="339"/>
      <c r="X916" s="339"/>
    </row>
    <row r="917" spans="1:24" ht="12.75" customHeight="1">
      <c r="A917" s="339"/>
      <c r="B917" s="484"/>
      <c r="C917" s="339"/>
      <c r="D917" s="485"/>
      <c r="E917" s="485"/>
      <c r="F917" s="339"/>
      <c r="G917" s="339"/>
      <c r="H917" s="339"/>
      <c r="I917" s="339"/>
      <c r="J917" s="339"/>
      <c r="K917" s="339"/>
      <c r="L917" s="339"/>
      <c r="M917" s="339"/>
      <c r="N917" s="339"/>
      <c r="O917" s="339"/>
      <c r="P917" s="339"/>
      <c r="Q917" s="339"/>
      <c r="R917" s="339"/>
      <c r="S917" s="339"/>
      <c r="T917" s="339"/>
      <c r="U917" s="339"/>
      <c r="V917" s="339"/>
      <c r="W917" s="339"/>
      <c r="X917" s="339"/>
    </row>
    <row r="918" spans="1:24" ht="12.75" customHeight="1">
      <c r="A918" s="339"/>
      <c r="B918" s="484"/>
      <c r="C918" s="339"/>
      <c r="D918" s="485"/>
      <c r="E918" s="485"/>
      <c r="F918" s="339"/>
      <c r="G918" s="339"/>
      <c r="H918" s="339"/>
      <c r="I918" s="339"/>
      <c r="J918" s="339"/>
      <c r="K918" s="339"/>
      <c r="L918" s="339"/>
      <c r="M918" s="339"/>
      <c r="N918" s="339"/>
      <c r="O918" s="339"/>
      <c r="P918" s="339"/>
      <c r="Q918" s="339"/>
      <c r="R918" s="339"/>
      <c r="S918" s="339"/>
      <c r="T918" s="339"/>
      <c r="U918" s="339"/>
      <c r="V918" s="339"/>
      <c r="W918" s="339"/>
      <c r="X918" s="339"/>
    </row>
    <row r="919" spans="1:24" ht="12.75" customHeight="1">
      <c r="A919" s="339"/>
      <c r="B919" s="484"/>
      <c r="C919" s="339"/>
      <c r="D919" s="485"/>
      <c r="E919" s="485"/>
      <c r="F919" s="339"/>
      <c r="G919" s="339"/>
      <c r="H919" s="339"/>
      <c r="I919" s="339"/>
      <c r="J919" s="339"/>
      <c r="K919" s="339"/>
      <c r="L919" s="339"/>
      <c r="M919" s="339"/>
      <c r="N919" s="339"/>
      <c r="O919" s="339"/>
      <c r="P919" s="339"/>
      <c r="Q919" s="339"/>
      <c r="R919" s="339"/>
      <c r="S919" s="339"/>
      <c r="T919" s="339"/>
      <c r="U919" s="339"/>
      <c r="V919" s="339"/>
      <c r="W919" s="339"/>
      <c r="X919" s="339"/>
    </row>
    <row r="920" spans="1:24" ht="12.75" customHeight="1">
      <c r="A920" s="339"/>
      <c r="B920" s="484"/>
      <c r="C920" s="339"/>
      <c r="D920" s="485"/>
      <c r="E920" s="485"/>
      <c r="F920" s="339"/>
      <c r="G920" s="339"/>
      <c r="H920" s="339"/>
      <c r="I920" s="339"/>
      <c r="J920" s="339"/>
      <c r="K920" s="339"/>
      <c r="L920" s="339"/>
      <c r="M920" s="339"/>
      <c r="N920" s="339"/>
      <c r="O920" s="339"/>
      <c r="P920" s="339"/>
      <c r="Q920" s="339"/>
      <c r="R920" s="339"/>
      <c r="S920" s="339"/>
      <c r="T920" s="339"/>
      <c r="U920" s="339"/>
      <c r="V920" s="339"/>
      <c r="W920" s="339"/>
      <c r="X920" s="339"/>
    </row>
    <row r="921" spans="1:24" ht="12.75" customHeight="1">
      <c r="A921" s="339"/>
      <c r="B921" s="484"/>
      <c r="C921" s="339"/>
      <c r="D921" s="485"/>
      <c r="E921" s="485"/>
      <c r="F921" s="339"/>
      <c r="G921" s="339"/>
      <c r="H921" s="339"/>
      <c r="I921" s="339"/>
      <c r="J921" s="339"/>
      <c r="K921" s="339"/>
      <c r="L921" s="339"/>
      <c r="M921" s="339"/>
      <c r="N921" s="339"/>
      <c r="O921" s="339"/>
      <c r="P921" s="339"/>
      <c r="Q921" s="339"/>
      <c r="R921" s="339"/>
      <c r="S921" s="339"/>
      <c r="T921" s="339"/>
      <c r="U921" s="339"/>
      <c r="V921" s="339"/>
      <c r="W921" s="339"/>
      <c r="X921" s="339"/>
    </row>
    <row r="922" spans="1:24" ht="12.75" customHeight="1">
      <c r="A922" s="339"/>
      <c r="B922" s="484"/>
      <c r="C922" s="339"/>
      <c r="D922" s="485"/>
      <c r="E922" s="485"/>
      <c r="F922" s="339"/>
      <c r="G922" s="339"/>
      <c r="H922" s="339"/>
      <c r="I922" s="339"/>
      <c r="J922" s="339"/>
      <c r="K922" s="339"/>
      <c r="L922" s="339"/>
      <c r="M922" s="339"/>
      <c r="N922" s="339"/>
      <c r="O922" s="339"/>
      <c r="P922" s="339"/>
      <c r="Q922" s="339"/>
      <c r="R922" s="339"/>
      <c r="S922" s="339"/>
      <c r="T922" s="339"/>
      <c r="U922" s="339"/>
      <c r="V922" s="339"/>
      <c r="W922" s="339"/>
      <c r="X922" s="339"/>
    </row>
    <row r="923" spans="1:24" ht="12.75" customHeight="1">
      <c r="A923" s="339"/>
      <c r="B923" s="484"/>
      <c r="C923" s="339"/>
      <c r="D923" s="485"/>
      <c r="E923" s="485"/>
      <c r="F923" s="339"/>
      <c r="G923" s="339"/>
      <c r="H923" s="339"/>
      <c r="I923" s="339"/>
      <c r="J923" s="339"/>
      <c r="K923" s="339"/>
      <c r="L923" s="339"/>
      <c r="M923" s="339"/>
      <c r="N923" s="339"/>
      <c r="O923" s="339"/>
      <c r="P923" s="339"/>
      <c r="Q923" s="339"/>
      <c r="R923" s="339"/>
      <c r="S923" s="339"/>
      <c r="T923" s="339"/>
      <c r="U923" s="339"/>
      <c r="V923" s="339"/>
      <c r="W923" s="339"/>
      <c r="X923" s="339"/>
    </row>
    <row r="924" spans="1:24" ht="12.75" customHeight="1">
      <c r="A924" s="339"/>
      <c r="B924" s="484"/>
      <c r="C924" s="339"/>
      <c r="D924" s="485"/>
      <c r="E924" s="485"/>
      <c r="F924" s="339"/>
      <c r="G924" s="339"/>
      <c r="H924" s="339"/>
      <c r="I924" s="339"/>
      <c r="J924" s="339"/>
      <c r="K924" s="339"/>
      <c r="L924" s="339"/>
      <c r="M924" s="339"/>
      <c r="N924" s="339"/>
      <c r="O924" s="339"/>
      <c r="P924" s="339"/>
      <c r="Q924" s="339"/>
      <c r="R924" s="339"/>
      <c r="S924" s="339"/>
      <c r="T924" s="339"/>
      <c r="U924" s="339"/>
      <c r="V924" s="339"/>
      <c r="W924" s="339"/>
      <c r="X924" s="339"/>
    </row>
    <row r="925" spans="1:24" ht="12.75" customHeight="1">
      <c r="A925" s="339"/>
      <c r="B925" s="484"/>
      <c r="C925" s="339"/>
      <c r="D925" s="485"/>
      <c r="E925" s="485"/>
      <c r="F925" s="339"/>
      <c r="G925" s="339"/>
      <c r="H925" s="339"/>
      <c r="I925" s="339"/>
      <c r="J925" s="339"/>
      <c r="K925" s="339"/>
      <c r="L925" s="339"/>
      <c r="M925" s="339"/>
      <c r="N925" s="339"/>
      <c r="O925" s="339"/>
      <c r="P925" s="339"/>
      <c r="Q925" s="339"/>
      <c r="R925" s="339"/>
      <c r="S925" s="339"/>
      <c r="T925" s="339"/>
      <c r="U925" s="339"/>
      <c r="V925" s="339"/>
      <c r="W925" s="339"/>
      <c r="X925" s="339"/>
    </row>
    <row r="926" spans="1:24" ht="12.75" customHeight="1">
      <c r="A926" s="339"/>
      <c r="B926" s="484"/>
      <c r="C926" s="339"/>
      <c r="D926" s="485"/>
      <c r="E926" s="485"/>
      <c r="F926" s="339"/>
      <c r="G926" s="339"/>
      <c r="H926" s="339"/>
      <c r="I926" s="339"/>
      <c r="J926" s="339"/>
      <c r="K926" s="339"/>
      <c r="L926" s="339"/>
      <c r="M926" s="339"/>
      <c r="N926" s="339"/>
      <c r="O926" s="339"/>
      <c r="P926" s="339"/>
      <c r="Q926" s="339"/>
      <c r="R926" s="339"/>
      <c r="S926" s="339"/>
      <c r="T926" s="339"/>
      <c r="U926" s="339"/>
      <c r="V926" s="339"/>
      <c r="W926" s="339"/>
      <c r="X926" s="339"/>
    </row>
    <row r="927" spans="1:24" ht="12.75" customHeight="1">
      <c r="A927" s="339"/>
      <c r="B927" s="484"/>
      <c r="C927" s="339"/>
      <c r="D927" s="485"/>
      <c r="E927" s="485"/>
      <c r="F927" s="339"/>
      <c r="G927" s="339"/>
      <c r="H927" s="339"/>
      <c r="I927" s="339"/>
      <c r="J927" s="339"/>
      <c r="K927" s="339"/>
      <c r="L927" s="339"/>
      <c r="M927" s="339"/>
      <c r="N927" s="339"/>
      <c r="O927" s="339"/>
      <c r="P927" s="339"/>
      <c r="Q927" s="339"/>
      <c r="R927" s="339"/>
      <c r="S927" s="339"/>
      <c r="T927" s="339"/>
      <c r="U927" s="339"/>
      <c r="V927" s="339"/>
      <c r="W927" s="339"/>
      <c r="X927" s="339"/>
    </row>
    <row r="928" spans="1:24" ht="12.75" customHeight="1">
      <c r="A928" s="339"/>
      <c r="B928" s="484"/>
      <c r="C928" s="339"/>
      <c r="D928" s="485"/>
      <c r="E928" s="485"/>
      <c r="F928" s="339"/>
      <c r="G928" s="339"/>
      <c r="H928" s="339"/>
      <c r="I928" s="339"/>
      <c r="J928" s="339"/>
      <c r="K928" s="339"/>
      <c r="L928" s="339"/>
      <c r="M928" s="339"/>
      <c r="N928" s="339"/>
      <c r="O928" s="339"/>
      <c r="P928" s="339"/>
      <c r="Q928" s="339"/>
      <c r="R928" s="339"/>
      <c r="S928" s="339"/>
      <c r="T928" s="339"/>
      <c r="U928" s="339"/>
      <c r="V928" s="339"/>
      <c r="W928" s="339"/>
      <c r="X928" s="339"/>
    </row>
    <row r="929" spans="1:24" ht="12.75" customHeight="1">
      <c r="A929" s="339"/>
      <c r="B929" s="484"/>
      <c r="C929" s="339"/>
      <c r="D929" s="485"/>
      <c r="E929" s="485"/>
      <c r="F929" s="339"/>
      <c r="G929" s="339"/>
      <c r="H929" s="339"/>
      <c r="I929" s="339"/>
      <c r="J929" s="339"/>
      <c r="K929" s="339"/>
      <c r="L929" s="339"/>
      <c r="M929" s="339"/>
      <c r="N929" s="339"/>
      <c r="O929" s="339"/>
      <c r="P929" s="339"/>
      <c r="Q929" s="339"/>
      <c r="R929" s="339"/>
      <c r="S929" s="339"/>
      <c r="T929" s="339"/>
      <c r="U929" s="339"/>
      <c r="V929" s="339"/>
      <c r="W929" s="339"/>
      <c r="X929" s="339"/>
    </row>
    <row r="930" spans="1:24" ht="12.75" customHeight="1">
      <c r="A930" s="339"/>
      <c r="B930" s="484"/>
      <c r="C930" s="339"/>
      <c r="D930" s="485"/>
      <c r="E930" s="485"/>
      <c r="F930" s="339"/>
      <c r="G930" s="339"/>
      <c r="H930" s="339"/>
      <c r="I930" s="339"/>
      <c r="J930" s="339"/>
      <c r="K930" s="339"/>
      <c r="L930" s="339"/>
      <c r="M930" s="339"/>
      <c r="N930" s="339"/>
      <c r="O930" s="339"/>
      <c r="P930" s="339"/>
      <c r="Q930" s="339"/>
      <c r="R930" s="339"/>
      <c r="S930" s="339"/>
      <c r="T930" s="339"/>
      <c r="U930" s="339"/>
      <c r="V930" s="339"/>
      <c r="W930" s="339"/>
      <c r="X930" s="339"/>
    </row>
    <row r="931" spans="1:24" ht="12.75" customHeight="1">
      <c r="A931" s="339"/>
      <c r="B931" s="484"/>
      <c r="C931" s="339"/>
      <c r="D931" s="485"/>
      <c r="E931" s="485"/>
      <c r="F931" s="339"/>
      <c r="G931" s="339"/>
      <c r="H931" s="339"/>
      <c r="I931" s="339"/>
      <c r="J931" s="339"/>
      <c r="K931" s="339"/>
      <c r="L931" s="339"/>
      <c r="M931" s="339"/>
      <c r="N931" s="339"/>
      <c r="O931" s="339"/>
      <c r="P931" s="339"/>
      <c r="Q931" s="339"/>
      <c r="R931" s="339"/>
      <c r="S931" s="339"/>
      <c r="T931" s="339"/>
      <c r="U931" s="339"/>
      <c r="V931" s="339"/>
      <c r="W931" s="339"/>
      <c r="X931" s="339"/>
    </row>
    <row r="932" spans="1:24" ht="12.75" customHeight="1">
      <c r="A932" s="339"/>
      <c r="B932" s="484"/>
      <c r="C932" s="339"/>
      <c r="D932" s="485"/>
      <c r="E932" s="485"/>
      <c r="F932" s="339"/>
      <c r="G932" s="339"/>
      <c r="H932" s="339"/>
      <c r="I932" s="339"/>
      <c r="J932" s="339"/>
      <c r="K932" s="339"/>
      <c r="L932" s="339"/>
      <c r="M932" s="339"/>
      <c r="N932" s="339"/>
      <c r="O932" s="339"/>
      <c r="P932" s="339"/>
      <c r="Q932" s="339"/>
      <c r="R932" s="339"/>
      <c r="S932" s="339"/>
      <c r="T932" s="339"/>
      <c r="U932" s="339"/>
      <c r="V932" s="339"/>
      <c r="W932" s="339"/>
      <c r="X932" s="339"/>
    </row>
    <row r="933" spans="1:24" ht="12.75" customHeight="1">
      <c r="A933" s="339"/>
      <c r="B933" s="484"/>
      <c r="C933" s="339"/>
      <c r="D933" s="485"/>
      <c r="E933" s="485"/>
      <c r="F933" s="339"/>
      <c r="G933" s="339"/>
      <c r="H933" s="339"/>
      <c r="I933" s="339"/>
      <c r="J933" s="339"/>
      <c r="K933" s="339"/>
      <c r="L933" s="339"/>
      <c r="M933" s="339"/>
      <c r="N933" s="339"/>
      <c r="O933" s="339"/>
      <c r="P933" s="339"/>
      <c r="Q933" s="339"/>
      <c r="R933" s="339"/>
      <c r="S933" s="339"/>
      <c r="T933" s="339"/>
      <c r="U933" s="339"/>
      <c r="V933" s="339"/>
      <c r="W933" s="339"/>
      <c r="X933" s="339"/>
    </row>
    <row r="934" spans="1:24" ht="12.75" customHeight="1">
      <c r="A934" s="339"/>
      <c r="B934" s="484"/>
      <c r="C934" s="339"/>
      <c r="D934" s="485"/>
      <c r="E934" s="485"/>
      <c r="F934" s="339"/>
      <c r="G934" s="339"/>
      <c r="H934" s="339"/>
      <c r="I934" s="339"/>
      <c r="J934" s="339"/>
      <c r="K934" s="339"/>
      <c r="L934" s="339"/>
      <c r="M934" s="339"/>
      <c r="N934" s="339"/>
      <c r="O934" s="339"/>
      <c r="P934" s="339"/>
      <c r="Q934" s="339"/>
      <c r="R934" s="339"/>
      <c r="S934" s="339"/>
      <c r="T934" s="339"/>
      <c r="U934" s="339"/>
      <c r="V934" s="339"/>
      <c r="W934" s="339"/>
      <c r="X934" s="339"/>
    </row>
    <row r="935" spans="1:24" ht="12.75" customHeight="1">
      <c r="A935" s="339"/>
      <c r="B935" s="484"/>
      <c r="C935" s="339"/>
      <c r="D935" s="485"/>
      <c r="E935" s="485"/>
      <c r="F935" s="339"/>
      <c r="G935" s="339"/>
      <c r="H935" s="339"/>
      <c r="I935" s="339"/>
      <c r="J935" s="339"/>
      <c r="K935" s="339"/>
      <c r="L935" s="339"/>
      <c r="M935" s="339"/>
      <c r="N935" s="339"/>
      <c r="O935" s="339"/>
      <c r="P935" s="339"/>
      <c r="Q935" s="339"/>
      <c r="R935" s="339"/>
      <c r="S935" s="339"/>
      <c r="T935" s="339"/>
      <c r="U935" s="339"/>
      <c r="V935" s="339"/>
      <c r="W935" s="339"/>
      <c r="X935" s="339"/>
    </row>
    <row r="936" spans="1:24" ht="12.75" customHeight="1">
      <c r="A936" s="339"/>
      <c r="B936" s="484"/>
      <c r="C936" s="339"/>
      <c r="D936" s="485"/>
      <c r="E936" s="485"/>
      <c r="F936" s="339"/>
      <c r="G936" s="339"/>
      <c r="H936" s="339"/>
      <c r="I936" s="339"/>
      <c r="J936" s="339"/>
      <c r="K936" s="339"/>
      <c r="L936" s="339"/>
      <c r="M936" s="339"/>
      <c r="N936" s="339"/>
      <c r="O936" s="339"/>
      <c r="P936" s="339"/>
      <c r="Q936" s="339"/>
      <c r="R936" s="339"/>
      <c r="S936" s="339"/>
      <c r="T936" s="339"/>
      <c r="U936" s="339"/>
      <c r="V936" s="339"/>
      <c r="W936" s="339"/>
      <c r="X936" s="339"/>
    </row>
    <row r="937" spans="1:24" ht="12.75" customHeight="1">
      <c r="A937" s="339"/>
      <c r="B937" s="484"/>
      <c r="C937" s="339"/>
      <c r="D937" s="485"/>
      <c r="E937" s="485"/>
      <c r="F937" s="339"/>
      <c r="G937" s="339"/>
      <c r="H937" s="339"/>
      <c r="I937" s="339"/>
      <c r="J937" s="339"/>
      <c r="K937" s="339"/>
      <c r="L937" s="339"/>
      <c r="M937" s="339"/>
      <c r="N937" s="339"/>
      <c r="O937" s="339"/>
      <c r="P937" s="339"/>
      <c r="Q937" s="339"/>
      <c r="R937" s="339"/>
      <c r="S937" s="339"/>
      <c r="T937" s="339"/>
      <c r="U937" s="339"/>
      <c r="V937" s="339"/>
      <c r="W937" s="339"/>
      <c r="X937" s="339"/>
    </row>
    <row r="938" spans="1:24" ht="12.75" customHeight="1">
      <c r="A938" s="339"/>
      <c r="B938" s="484"/>
      <c r="C938" s="339"/>
      <c r="D938" s="485"/>
      <c r="E938" s="485"/>
      <c r="F938" s="339"/>
      <c r="G938" s="339"/>
      <c r="H938" s="339"/>
      <c r="I938" s="339"/>
      <c r="J938" s="339"/>
      <c r="K938" s="339"/>
      <c r="L938" s="339"/>
      <c r="M938" s="339"/>
      <c r="N938" s="339"/>
      <c r="O938" s="339"/>
      <c r="P938" s="339"/>
      <c r="Q938" s="339"/>
      <c r="R938" s="339"/>
      <c r="S938" s="339"/>
      <c r="T938" s="339"/>
      <c r="U938" s="339"/>
      <c r="V938" s="339"/>
      <c r="W938" s="339"/>
      <c r="X938" s="339"/>
    </row>
    <row r="939" spans="1:24" ht="12.75" customHeight="1">
      <c r="A939" s="339"/>
      <c r="B939" s="484"/>
      <c r="C939" s="339"/>
      <c r="D939" s="485"/>
      <c r="E939" s="485"/>
      <c r="F939" s="339"/>
      <c r="G939" s="339"/>
      <c r="H939" s="339"/>
      <c r="I939" s="339"/>
      <c r="J939" s="339"/>
      <c r="K939" s="339"/>
      <c r="L939" s="339"/>
      <c r="M939" s="339"/>
      <c r="N939" s="339"/>
      <c r="O939" s="339"/>
      <c r="P939" s="339"/>
      <c r="Q939" s="339"/>
      <c r="R939" s="339"/>
      <c r="S939" s="339"/>
      <c r="T939" s="339"/>
      <c r="U939" s="339"/>
      <c r="V939" s="339"/>
      <c r="W939" s="339"/>
      <c r="X939" s="339"/>
    </row>
    <row r="940" spans="1:24" ht="12.75" customHeight="1">
      <c r="A940" s="339"/>
      <c r="B940" s="484"/>
      <c r="C940" s="339"/>
      <c r="D940" s="485"/>
      <c r="E940" s="485"/>
      <c r="F940" s="339"/>
      <c r="G940" s="339"/>
      <c r="H940" s="339"/>
      <c r="I940" s="339"/>
      <c r="J940" s="339"/>
      <c r="K940" s="339"/>
      <c r="L940" s="339"/>
      <c r="M940" s="339"/>
      <c r="N940" s="339"/>
      <c r="O940" s="339"/>
      <c r="P940" s="339"/>
      <c r="Q940" s="339"/>
      <c r="R940" s="339"/>
      <c r="S940" s="339"/>
      <c r="T940" s="339"/>
      <c r="U940" s="339"/>
      <c r="V940" s="339"/>
      <c r="W940" s="339"/>
      <c r="X940" s="339"/>
    </row>
    <row r="941" spans="1:24" ht="12.75" customHeight="1">
      <c r="A941" s="339"/>
      <c r="B941" s="484"/>
      <c r="C941" s="339"/>
      <c r="D941" s="485"/>
      <c r="E941" s="485"/>
      <c r="F941" s="339"/>
      <c r="G941" s="339"/>
      <c r="H941" s="339"/>
      <c r="I941" s="339"/>
      <c r="J941" s="339"/>
      <c r="K941" s="339"/>
      <c r="L941" s="339"/>
      <c r="M941" s="339"/>
      <c r="N941" s="339"/>
      <c r="O941" s="339"/>
      <c r="P941" s="339"/>
      <c r="Q941" s="339"/>
      <c r="R941" s="339"/>
      <c r="S941" s="339"/>
      <c r="T941" s="339"/>
      <c r="U941" s="339"/>
      <c r="V941" s="339"/>
      <c r="W941" s="339"/>
      <c r="X941" s="339"/>
    </row>
    <row r="942" spans="1:24" ht="12.75" customHeight="1">
      <c r="A942" s="339"/>
      <c r="B942" s="484"/>
      <c r="C942" s="339"/>
      <c r="D942" s="485"/>
      <c r="E942" s="485"/>
      <c r="F942" s="339"/>
      <c r="G942" s="339"/>
      <c r="H942" s="339"/>
      <c r="I942" s="339"/>
      <c r="J942" s="339"/>
      <c r="K942" s="339"/>
      <c r="L942" s="339"/>
      <c r="M942" s="339"/>
      <c r="N942" s="339"/>
      <c r="O942" s="339"/>
      <c r="P942" s="339"/>
      <c r="Q942" s="339"/>
      <c r="R942" s="339"/>
      <c r="S942" s="339"/>
      <c r="T942" s="339"/>
      <c r="U942" s="339"/>
      <c r="V942" s="339"/>
      <c r="W942" s="339"/>
      <c r="X942" s="339"/>
    </row>
    <row r="943" spans="1:24" ht="12.75" customHeight="1">
      <c r="A943" s="339"/>
      <c r="B943" s="484"/>
      <c r="C943" s="339"/>
      <c r="D943" s="485"/>
      <c r="E943" s="485"/>
      <c r="F943" s="339"/>
      <c r="G943" s="339"/>
      <c r="H943" s="339"/>
      <c r="I943" s="339"/>
      <c r="J943" s="339"/>
      <c r="K943" s="339"/>
      <c r="L943" s="339"/>
      <c r="M943" s="339"/>
      <c r="N943" s="339"/>
      <c r="O943" s="339"/>
      <c r="P943" s="339"/>
      <c r="Q943" s="339"/>
      <c r="R943" s="339"/>
      <c r="S943" s="339"/>
      <c r="T943" s="339"/>
      <c r="U943" s="339"/>
      <c r="V943" s="339"/>
      <c r="W943" s="339"/>
      <c r="X943" s="339"/>
    </row>
    <row r="944" spans="1:24" ht="12.75" customHeight="1">
      <c r="A944" s="339"/>
      <c r="B944" s="484"/>
      <c r="C944" s="339"/>
      <c r="D944" s="485"/>
      <c r="E944" s="485"/>
      <c r="F944" s="339"/>
      <c r="G944" s="339"/>
      <c r="H944" s="339"/>
      <c r="I944" s="339"/>
      <c r="J944" s="339"/>
      <c r="K944" s="339"/>
      <c r="L944" s="339"/>
      <c r="M944" s="339"/>
      <c r="N944" s="339"/>
      <c r="O944" s="339"/>
      <c r="P944" s="339"/>
      <c r="Q944" s="339"/>
      <c r="R944" s="339"/>
      <c r="S944" s="339"/>
      <c r="T944" s="339"/>
      <c r="U944" s="339"/>
      <c r="V944" s="339"/>
      <c r="W944" s="339"/>
      <c r="X944" s="339"/>
    </row>
    <row r="945" spans="1:24" ht="12.75" customHeight="1">
      <c r="A945" s="339"/>
      <c r="B945" s="484"/>
      <c r="C945" s="339"/>
      <c r="D945" s="485"/>
      <c r="E945" s="485"/>
      <c r="F945" s="339"/>
      <c r="G945" s="339"/>
      <c r="H945" s="339"/>
      <c r="I945" s="339"/>
      <c r="J945" s="339"/>
      <c r="K945" s="339"/>
      <c r="L945" s="339"/>
      <c r="M945" s="339"/>
      <c r="N945" s="339"/>
      <c r="O945" s="339"/>
      <c r="P945" s="339"/>
      <c r="Q945" s="339"/>
      <c r="R945" s="339"/>
      <c r="S945" s="339"/>
      <c r="T945" s="339"/>
      <c r="U945" s="339"/>
      <c r="V945" s="339"/>
      <c r="W945" s="339"/>
      <c r="X945" s="339"/>
    </row>
    <row r="946" spans="1:24" ht="12.75" customHeight="1">
      <c r="A946" s="339"/>
      <c r="B946" s="484"/>
      <c r="C946" s="339"/>
      <c r="D946" s="485"/>
      <c r="E946" s="485"/>
      <c r="F946" s="339"/>
      <c r="G946" s="339"/>
      <c r="H946" s="339"/>
      <c r="I946" s="339"/>
      <c r="J946" s="339"/>
      <c r="K946" s="339"/>
      <c r="L946" s="339"/>
      <c r="M946" s="339"/>
      <c r="N946" s="339"/>
      <c r="O946" s="339"/>
      <c r="P946" s="339"/>
      <c r="Q946" s="339"/>
      <c r="R946" s="339"/>
      <c r="S946" s="339"/>
      <c r="T946" s="339"/>
      <c r="U946" s="339"/>
      <c r="V946" s="339"/>
      <c r="W946" s="339"/>
      <c r="X946" s="339"/>
    </row>
    <row r="947" spans="1:24" ht="12.75" customHeight="1">
      <c r="A947" s="339"/>
      <c r="B947" s="484"/>
      <c r="C947" s="339"/>
      <c r="D947" s="485"/>
      <c r="E947" s="485"/>
      <c r="F947" s="339"/>
      <c r="G947" s="339"/>
      <c r="H947" s="339"/>
      <c r="I947" s="339"/>
      <c r="J947" s="339"/>
      <c r="K947" s="339"/>
      <c r="L947" s="339"/>
      <c r="M947" s="339"/>
      <c r="N947" s="339"/>
      <c r="O947" s="339"/>
      <c r="P947" s="339"/>
      <c r="Q947" s="339"/>
      <c r="R947" s="339"/>
      <c r="S947" s="339"/>
      <c r="T947" s="339"/>
      <c r="U947" s="339"/>
      <c r="V947" s="339"/>
      <c r="W947" s="339"/>
      <c r="X947" s="339"/>
    </row>
    <row r="948" spans="1:24" ht="12.75" customHeight="1">
      <c r="A948" s="339"/>
      <c r="B948" s="484"/>
      <c r="C948" s="339"/>
      <c r="D948" s="485"/>
      <c r="E948" s="485"/>
      <c r="F948" s="339"/>
      <c r="G948" s="339"/>
      <c r="H948" s="339"/>
      <c r="I948" s="339"/>
      <c r="J948" s="339"/>
      <c r="K948" s="339"/>
      <c r="L948" s="339"/>
      <c r="M948" s="339"/>
      <c r="N948" s="339"/>
      <c r="O948" s="339"/>
      <c r="P948" s="339"/>
      <c r="Q948" s="339"/>
      <c r="R948" s="339"/>
      <c r="S948" s="339"/>
      <c r="T948" s="339"/>
      <c r="U948" s="339"/>
      <c r="V948" s="339"/>
      <c r="W948" s="339"/>
      <c r="X948" s="339"/>
    </row>
    <row r="949" spans="1:24" ht="12.75" customHeight="1">
      <c r="A949" s="339"/>
      <c r="B949" s="484"/>
      <c r="C949" s="339"/>
      <c r="D949" s="485"/>
      <c r="E949" s="485"/>
      <c r="F949" s="339"/>
      <c r="G949" s="339"/>
      <c r="H949" s="339"/>
      <c r="I949" s="339"/>
      <c r="J949" s="339"/>
      <c r="K949" s="339"/>
      <c r="L949" s="339"/>
      <c r="M949" s="339"/>
      <c r="N949" s="339"/>
      <c r="O949" s="339"/>
      <c r="P949" s="339"/>
      <c r="Q949" s="339"/>
      <c r="R949" s="339"/>
      <c r="S949" s="339"/>
      <c r="T949" s="339"/>
      <c r="U949" s="339"/>
      <c r="V949" s="339"/>
      <c r="W949" s="339"/>
      <c r="X949" s="339"/>
    </row>
    <row r="950" spans="1:24" ht="12.75" customHeight="1">
      <c r="A950" s="339"/>
      <c r="B950" s="484"/>
      <c r="C950" s="339"/>
      <c r="D950" s="485"/>
      <c r="E950" s="485"/>
      <c r="F950" s="339"/>
      <c r="G950" s="339"/>
      <c r="H950" s="339"/>
      <c r="I950" s="339"/>
      <c r="J950" s="339"/>
      <c r="K950" s="339"/>
      <c r="L950" s="339"/>
      <c r="M950" s="339"/>
      <c r="N950" s="339"/>
      <c r="O950" s="339"/>
      <c r="P950" s="339"/>
      <c r="Q950" s="339"/>
      <c r="R950" s="339"/>
      <c r="S950" s="339"/>
      <c r="T950" s="339"/>
      <c r="U950" s="339"/>
      <c r="V950" s="339"/>
      <c r="W950" s="339"/>
      <c r="X950" s="339"/>
    </row>
    <row r="951" spans="1:24" ht="12.75" customHeight="1">
      <c r="A951" s="339"/>
      <c r="B951" s="484"/>
      <c r="C951" s="339"/>
      <c r="D951" s="485"/>
      <c r="E951" s="485"/>
      <c r="F951" s="339"/>
      <c r="G951" s="339"/>
      <c r="H951" s="339"/>
      <c r="I951" s="339"/>
      <c r="J951" s="339"/>
      <c r="K951" s="339"/>
      <c r="L951" s="339"/>
      <c r="M951" s="339"/>
      <c r="N951" s="339"/>
      <c r="O951" s="339"/>
      <c r="P951" s="339"/>
      <c r="Q951" s="339"/>
      <c r="R951" s="339"/>
      <c r="S951" s="339"/>
      <c r="T951" s="339"/>
      <c r="U951" s="339"/>
      <c r="V951" s="339"/>
      <c r="W951" s="339"/>
      <c r="X951" s="339"/>
    </row>
    <row r="952" spans="1:24" ht="12.75" customHeight="1">
      <c r="A952" s="339"/>
      <c r="B952" s="484"/>
      <c r="C952" s="339"/>
      <c r="D952" s="485"/>
      <c r="E952" s="485"/>
      <c r="F952" s="339"/>
      <c r="G952" s="339"/>
      <c r="H952" s="339"/>
      <c r="I952" s="339"/>
      <c r="J952" s="339"/>
      <c r="K952" s="339"/>
      <c r="L952" s="339"/>
      <c r="M952" s="339"/>
      <c r="N952" s="339"/>
      <c r="O952" s="339"/>
      <c r="P952" s="339"/>
      <c r="Q952" s="339"/>
      <c r="R952" s="339"/>
      <c r="S952" s="339"/>
      <c r="T952" s="339"/>
      <c r="U952" s="339"/>
      <c r="V952" s="339"/>
      <c r="W952" s="339"/>
      <c r="X952" s="339"/>
    </row>
    <row r="953" spans="1:24" ht="12.75" customHeight="1">
      <c r="A953" s="339"/>
      <c r="B953" s="484"/>
      <c r="C953" s="339"/>
      <c r="D953" s="485"/>
      <c r="E953" s="485"/>
      <c r="F953" s="339"/>
      <c r="G953" s="339"/>
      <c r="H953" s="339"/>
      <c r="I953" s="339"/>
      <c r="J953" s="339"/>
      <c r="K953" s="339"/>
      <c r="L953" s="339"/>
      <c r="M953" s="339"/>
      <c r="N953" s="339"/>
      <c r="O953" s="339"/>
      <c r="P953" s="339"/>
      <c r="Q953" s="339"/>
      <c r="R953" s="339"/>
      <c r="S953" s="339"/>
      <c r="T953" s="339"/>
      <c r="U953" s="339"/>
      <c r="V953" s="339"/>
      <c r="W953" s="339"/>
      <c r="X953" s="339"/>
    </row>
    <row r="954" spans="1:24" ht="12.75" customHeight="1">
      <c r="A954" s="339"/>
      <c r="B954" s="484"/>
      <c r="C954" s="339"/>
      <c r="D954" s="485"/>
      <c r="E954" s="485"/>
      <c r="F954" s="339"/>
      <c r="G954" s="339"/>
      <c r="H954" s="339"/>
      <c r="I954" s="339"/>
      <c r="J954" s="339"/>
      <c r="K954" s="339"/>
      <c r="L954" s="339"/>
      <c r="M954" s="339"/>
      <c r="N954" s="339"/>
      <c r="O954" s="339"/>
      <c r="P954" s="339"/>
      <c r="Q954" s="339"/>
      <c r="R954" s="339"/>
      <c r="S954" s="339"/>
      <c r="T954" s="339"/>
      <c r="U954" s="339"/>
      <c r="V954" s="339"/>
      <c r="W954" s="339"/>
      <c r="X954" s="339"/>
    </row>
    <row r="955" spans="1:24" ht="12.75" customHeight="1">
      <c r="A955" s="339"/>
      <c r="B955" s="484"/>
      <c r="C955" s="339"/>
      <c r="D955" s="485"/>
      <c r="E955" s="485"/>
      <c r="F955" s="339"/>
      <c r="G955" s="339"/>
      <c r="H955" s="339"/>
      <c r="I955" s="339"/>
      <c r="J955" s="339"/>
      <c r="K955" s="339"/>
      <c r="L955" s="339"/>
      <c r="M955" s="339"/>
      <c r="N955" s="339"/>
      <c r="O955" s="339"/>
      <c r="P955" s="339"/>
      <c r="Q955" s="339"/>
      <c r="R955" s="339"/>
      <c r="S955" s="339"/>
      <c r="T955" s="339"/>
      <c r="U955" s="339"/>
      <c r="V955" s="339"/>
      <c r="W955" s="339"/>
      <c r="X955" s="339"/>
    </row>
    <row r="956" spans="1:24" ht="12.75" customHeight="1">
      <c r="A956" s="339"/>
      <c r="B956" s="484"/>
      <c r="C956" s="339"/>
      <c r="D956" s="485"/>
      <c r="E956" s="485"/>
      <c r="F956" s="339"/>
      <c r="G956" s="339"/>
      <c r="H956" s="339"/>
      <c r="I956" s="339"/>
      <c r="J956" s="339"/>
      <c r="K956" s="339"/>
      <c r="L956" s="339"/>
      <c r="M956" s="339"/>
      <c r="N956" s="339"/>
      <c r="O956" s="339"/>
      <c r="P956" s="339"/>
      <c r="Q956" s="339"/>
      <c r="R956" s="339"/>
      <c r="S956" s="339"/>
      <c r="T956" s="339"/>
      <c r="U956" s="339"/>
      <c r="V956" s="339"/>
      <c r="W956" s="339"/>
      <c r="X956" s="339"/>
    </row>
    <row r="957" spans="1:24" ht="12.75" customHeight="1">
      <c r="A957" s="339"/>
      <c r="B957" s="484"/>
      <c r="C957" s="339"/>
      <c r="D957" s="485"/>
      <c r="E957" s="485"/>
      <c r="F957" s="339"/>
      <c r="G957" s="339"/>
      <c r="H957" s="339"/>
      <c r="I957" s="339"/>
      <c r="J957" s="339"/>
      <c r="K957" s="339"/>
      <c r="L957" s="339"/>
      <c r="M957" s="339"/>
      <c r="N957" s="339"/>
      <c r="O957" s="339"/>
      <c r="P957" s="339"/>
      <c r="Q957" s="339"/>
      <c r="R957" s="339"/>
      <c r="S957" s="339"/>
      <c r="T957" s="339"/>
      <c r="U957" s="339"/>
      <c r="V957" s="339"/>
      <c r="W957" s="339"/>
      <c r="X957" s="339"/>
    </row>
    <row r="958" spans="1:24" ht="12.75" customHeight="1">
      <c r="A958" s="339"/>
      <c r="B958" s="484"/>
      <c r="C958" s="339"/>
      <c r="D958" s="485"/>
      <c r="E958" s="485"/>
      <c r="F958" s="339"/>
      <c r="G958" s="339"/>
      <c r="H958" s="339"/>
      <c r="I958" s="339"/>
      <c r="J958" s="339"/>
      <c r="K958" s="339"/>
      <c r="L958" s="339"/>
      <c r="M958" s="339"/>
      <c r="N958" s="339"/>
      <c r="O958" s="339"/>
      <c r="P958" s="339"/>
      <c r="Q958" s="339"/>
      <c r="R958" s="339"/>
      <c r="S958" s="339"/>
      <c r="T958" s="339"/>
      <c r="U958" s="339"/>
      <c r="V958" s="339"/>
      <c r="W958" s="339"/>
      <c r="X958" s="339"/>
    </row>
    <row r="959" spans="1:24" ht="12.75" customHeight="1">
      <c r="A959" s="339"/>
      <c r="B959" s="484"/>
      <c r="C959" s="339"/>
      <c r="D959" s="485"/>
      <c r="E959" s="485"/>
      <c r="F959" s="339"/>
      <c r="G959" s="339"/>
      <c r="H959" s="339"/>
      <c r="I959" s="339"/>
      <c r="J959" s="339"/>
      <c r="K959" s="339"/>
      <c r="L959" s="339"/>
      <c r="M959" s="339"/>
      <c r="N959" s="339"/>
      <c r="O959" s="339"/>
      <c r="P959" s="339"/>
      <c r="Q959" s="339"/>
      <c r="R959" s="339"/>
      <c r="S959" s="339"/>
      <c r="T959" s="339"/>
      <c r="U959" s="339"/>
      <c r="V959" s="339"/>
      <c r="W959" s="339"/>
      <c r="X959" s="339"/>
    </row>
    <row r="960" spans="1:24" ht="12.75" customHeight="1">
      <c r="A960" s="339"/>
      <c r="B960" s="484"/>
      <c r="C960" s="339"/>
      <c r="D960" s="485"/>
      <c r="E960" s="485"/>
      <c r="F960" s="339"/>
      <c r="G960" s="339"/>
      <c r="H960" s="339"/>
      <c r="I960" s="339"/>
      <c r="J960" s="339"/>
      <c r="K960" s="339"/>
      <c r="L960" s="339"/>
      <c r="M960" s="339"/>
      <c r="N960" s="339"/>
      <c r="O960" s="339"/>
      <c r="P960" s="339"/>
      <c r="Q960" s="339"/>
      <c r="R960" s="339"/>
      <c r="S960" s="339"/>
      <c r="T960" s="339"/>
      <c r="U960" s="339"/>
      <c r="V960" s="339"/>
      <c r="W960" s="339"/>
      <c r="X960" s="339"/>
    </row>
    <row r="961" spans="1:24" ht="12.75" customHeight="1">
      <c r="A961" s="339"/>
      <c r="B961" s="484"/>
      <c r="C961" s="339"/>
      <c r="D961" s="485"/>
      <c r="E961" s="485"/>
      <c r="F961" s="339"/>
      <c r="G961" s="339"/>
      <c r="H961" s="339"/>
      <c r="I961" s="339"/>
      <c r="J961" s="339"/>
      <c r="K961" s="339"/>
      <c r="L961" s="339"/>
      <c r="M961" s="339"/>
      <c r="N961" s="339"/>
      <c r="O961" s="339"/>
      <c r="P961" s="339"/>
      <c r="Q961" s="339"/>
      <c r="R961" s="339"/>
      <c r="S961" s="339"/>
      <c r="T961" s="339"/>
      <c r="U961" s="339"/>
      <c r="V961" s="339"/>
      <c r="W961" s="339"/>
      <c r="X961" s="339"/>
    </row>
    <row r="962" spans="1:24" ht="12.75" customHeight="1">
      <c r="A962" s="339"/>
      <c r="B962" s="484"/>
      <c r="C962" s="339"/>
      <c r="D962" s="485"/>
      <c r="E962" s="485"/>
      <c r="F962" s="339"/>
      <c r="G962" s="339"/>
      <c r="H962" s="339"/>
      <c r="I962" s="339"/>
      <c r="J962" s="339"/>
      <c r="K962" s="339"/>
      <c r="L962" s="339"/>
      <c r="M962" s="339"/>
      <c r="N962" s="339"/>
      <c r="O962" s="339"/>
      <c r="P962" s="339"/>
      <c r="Q962" s="339"/>
      <c r="R962" s="339"/>
      <c r="S962" s="339"/>
      <c r="T962" s="339"/>
      <c r="U962" s="339"/>
      <c r="V962" s="339"/>
      <c r="W962" s="339"/>
      <c r="X962" s="339"/>
    </row>
    <row r="963" spans="1:24" ht="12.75" customHeight="1">
      <c r="A963" s="339"/>
      <c r="B963" s="484"/>
      <c r="C963" s="339"/>
      <c r="D963" s="485"/>
      <c r="E963" s="485"/>
      <c r="F963" s="339"/>
      <c r="G963" s="339"/>
      <c r="H963" s="339"/>
      <c r="I963" s="339"/>
      <c r="J963" s="339"/>
      <c r="K963" s="339"/>
      <c r="L963" s="339"/>
      <c r="M963" s="339"/>
      <c r="N963" s="339"/>
      <c r="O963" s="339"/>
      <c r="P963" s="339"/>
      <c r="Q963" s="339"/>
      <c r="R963" s="339"/>
      <c r="S963" s="339"/>
      <c r="T963" s="339"/>
      <c r="U963" s="339"/>
      <c r="V963" s="339"/>
      <c r="W963" s="339"/>
      <c r="X963" s="339"/>
    </row>
    <row r="964" spans="1:24" ht="12.75" customHeight="1">
      <c r="A964" s="339"/>
      <c r="B964" s="484"/>
      <c r="C964" s="339"/>
      <c r="D964" s="485"/>
      <c r="E964" s="485"/>
      <c r="F964" s="339"/>
      <c r="G964" s="339"/>
      <c r="H964" s="339"/>
      <c r="I964" s="339"/>
      <c r="J964" s="339"/>
      <c r="K964" s="339"/>
      <c r="L964" s="339"/>
      <c r="M964" s="339"/>
      <c r="N964" s="339"/>
      <c r="O964" s="339"/>
      <c r="P964" s="339"/>
      <c r="Q964" s="339"/>
      <c r="R964" s="339"/>
      <c r="S964" s="339"/>
      <c r="T964" s="339"/>
      <c r="U964" s="339"/>
      <c r="V964" s="339"/>
      <c r="W964" s="339"/>
      <c r="X964" s="339"/>
    </row>
    <row r="965" spans="1:24" ht="12.75" customHeight="1">
      <c r="A965" s="339"/>
      <c r="B965" s="484"/>
      <c r="C965" s="339"/>
      <c r="D965" s="485"/>
      <c r="E965" s="485"/>
      <c r="F965" s="339"/>
      <c r="G965" s="339"/>
      <c r="H965" s="339"/>
      <c r="I965" s="339"/>
      <c r="J965" s="339"/>
      <c r="K965" s="339"/>
      <c r="L965" s="339"/>
      <c r="M965" s="339"/>
      <c r="N965" s="339"/>
      <c r="O965" s="339"/>
      <c r="P965" s="339"/>
      <c r="Q965" s="339"/>
      <c r="R965" s="339"/>
      <c r="S965" s="339"/>
      <c r="T965" s="339"/>
      <c r="U965" s="339"/>
      <c r="V965" s="339"/>
      <c r="W965" s="339"/>
      <c r="X965" s="339"/>
    </row>
    <row r="966" spans="1:24" ht="12.75" customHeight="1">
      <c r="A966" s="339"/>
      <c r="B966" s="484"/>
      <c r="C966" s="339"/>
      <c r="D966" s="485"/>
      <c r="E966" s="485"/>
      <c r="F966" s="339"/>
      <c r="G966" s="339"/>
      <c r="H966" s="339"/>
      <c r="I966" s="339"/>
      <c r="J966" s="339"/>
      <c r="K966" s="339"/>
      <c r="L966" s="339"/>
      <c r="M966" s="339"/>
      <c r="N966" s="339"/>
      <c r="O966" s="339"/>
      <c r="P966" s="339"/>
      <c r="Q966" s="339"/>
      <c r="R966" s="339"/>
      <c r="S966" s="339"/>
      <c r="T966" s="339"/>
      <c r="U966" s="339"/>
      <c r="V966" s="339"/>
      <c r="W966" s="339"/>
      <c r="X966" s="339"/>
    </row>
    <row r="967" spans="1:24" ht="12.75" customHeight="1">
      <c r="A967" s="339"/>
      <c r="B967" s="484"/>
      <c r="C967" s="339"/>
      <c r="D967" s="485"/>
      <c r="E967" s="485"/>
      <c r="F967" s="339"/>
      <c r="G967" s="339"/>
      <c r="H967" s="339"/>
      <c r="I967" s="339"/>
      <c r="J967" s="339"/>
      <c r="K967" s="339"/>
      <c r="L967" s="339"/>
      <c r="M967" s="339"/>
      <c r="N967" s="339"/>
      <c r="O967" s="339"/>
      <c r="P967" s="339"/>
      <c r="Q967" s="339"/>
      <c r="R967" s="339"/>
      <c r="S967" s="339"/>
      <c r="T967" s="339"/>
      <c r="U967" s="339"/>
      <c r="V967" s="339"/>
      <c r="W967" s="339"/>
      <c r="X967" s="339"/>
    </row>
    <row r="968" spans="1:24" ht="12.75" customHeight="1">
      <c r="A968" s="339"/>
      <c r="B968" s="484"/>
      <c r="C968" s="339"/>
      <c r="D968" s="485"/>
      <c r="E968" s="485"/>
      <c r="F968" s="339"/>
      <c r="G968" s="339"/>
      <c r="H968" s="339"/>
      <c r="I968" s="339"/>
      <c r="J968" s="339"/>
      <c r="K968" s="339"/>
      <c r="L968" s="339"/>
      <c r="M968" s="339"/>
      <c r="N968" s="339"/>
      <c r="O968" s="339"/>
      <c r="P968" s="339"/>
      <c r="Q968" s="339"/>
      <c r="R968" s="339"/>
      <c r="S968" s="339"/>
      <c r="T968" s="339"/>
      <c r="U968" s="339"/>
      <c r="V968" s="339"/>
      <c r="W968" s="339"/>
      <c r="X968" s="339"/>
    </row>
    <row r="969" spans="1:24" ht="12.75" customHeight="1">
      <c r="A969" s="339"/>
      <c r="B969" s="484"/>
      <c r="C969" s="339"/>
      <c r="D969" s="485"/>
      <c r="E969" s="485"/>
      <c r="F969" s="339"/>
      <c r="G969" s="339"/>
      <c r="H969" s="339"/>
      <c r="I969" s="339"/>
      <c r="J969" s="339"/>
      <c r="K969" s="339"/>
      <c r="L969" s="339"/>
      <c r="M969" s="339"/>
      <c r="N969" s="339"/>
      <c r="O969" s="339"/>
      <c r="P969" s="339"/>
      <c r="Q969" s="339"/>
      <c r="R969" s="339"/>
      <c r="S969" s="339"/>
      <c r="T969" s="339"/>
      <c r="U969" s="339"/>
      <c r="V969" s="339"/>
      <c r="W969" s="339"/>
      <c r="X969" s="339"/>
    </row>
    <row r="970" spans="1:24" ht="12.75" customHeight="1">
      <c r="A970" s="339"/>
      <c r="B970" s="484"/>
      <c r="C970" s="339"/>
      <c r="D970" s="485"/>
      <c r="E970" s="485"/>
      <c r="F970" s="339"/>
      <c r="G970" s="339"/>
      <c r="H970" s="339"/>
      <c r="I970" s="339"/>
      <c r="J970" s="339"/>
      <c r="K970" s="339"/>
      <c r="L970" s="339"/>
      <c r="M970" s="339"/>
      <c r="N970" s="339"/>
      <c r="O970" s="339"/>
      <c r="P970" s="339"/>
      <c r="Q970" s="339"/>
      <c r="R970" s="339"/>
      <c r="S970" s="339"/>
      <c r="T970" s="339"/>
      <c r="U970" s="339"/>
      <c r="V970" s="339"/>
      <c r="W970" s="339"/>
      <c r="X970" s="339"/>
    </row>
    <row r="971" spans="1:24" ht="12.75" customHeight="1">
      <c r="A971" s="339"/>
      <c r="B971" s="484"/>
      <c r="C971" s="339"/>
      <c r="D971" s="485"/>
      <c r="E971" s="485"/>
      <c r="F971" s="339"/>
      <c r="G971" s="339"/>
      <c r="H971" s="339"/>
      <c r="I971" s="339"/>
      <c r="J971" s="339"/>
      <c r="K971" s="339"/>
      <c r="L971" s="339"/>
      <c r="M971" s="339"/>
      <c r="N971" s="339"/>
      <c r="O971" s="339"/>
      <c r="P971" s="339"/>
      <c r="Q971" s="339"/>
      <c r="R971" s="339"/>
      <c r="S971" s="339"/>
      <c r="T971" s="339"/>
      <c r="U971" s="339"/>
      <c r="V971" s="339"/>
      <c r="W971" s="339"/>
      <c r="X971" s="339"/>
    </row>
    <row r="972" spans="1:24" ht="12.75" customHeight="1">
      <c r="A972" s="339"/>
      <c r="B972" s="484"/>
      <c r="C972" s="339"/>
      <c r="D972" s="485"/>
      <c r="E972" s="485"/>
      <c r="F972" s="339"/>
      <c r="G972" s="339"/>
      <c r="H972" s="339"/>
      <c r="I972" s="339"/>
      <c r="J972" s="339"/>
      <c r="K972" s="339"/>
      <c r="L972" s="339"/>
      <c r="M972" s="339"/>
      <c r="N972" s="339"/>
      <c r="O972" s="339"/>
      <c r="P972" s="339"/>
      <c r="Q972" s="339"/>
      <c r="R972" s="339"/>
      <c r="S972" s="339"/>
      <c r="T972" s="339"/>
      <c r="U972" s="339"/>
      <c r="V972" s="339"/>
      <c r="W972" s="339"/>
      <c r="X972" s="339"/>
    </row>
    <row r="973" spans="1:24" ht="12.75" customHeight="1">
      <c r="A973" s="339"/>
      <c r="B973" s="484"/>
      <c r="C973" s="339"/>
      <c r="D973" s="485"/>
      <c r="E973" s="485"/>
      <c r="F973" s="339"/>
      <c r="G973" s="339"/>
      <c r="H973" s="339"/>
      <c r="I973" s="339"/>
      <c r="J973" s="339"/>
      <c r="K973" s="339"/>
      <c r="L973" s="339"/>
      <c r="M973" s="339"/>
      <c r="N973" s="339"/>
      <c r="O973" s="339"/>
      <c r="P973" s="339"/>
      <c r="Q973" s="339"/>
      <c r="R973" s="339"/>
      <c r="S973" s="339"/>
      <c r="T973" s="339"/>
      <c r="U973" s="339"/>
      <c r="V973" s="339"/>
      <c r="W973" s="339"/>
      <c r="X973" s="339"/>
    </row>
    <row r="974" spans="1:24" ht="12.75" customHeight="1">
      <c r="A974" s="339"/>
      <c r="B974" s="484"/>
      <c r="C974" s="339"/>
      <c r="D974" s="485"/>
      <c r="E974" s="485"/>
      <c r="F974" s="339"/>
      <c r="G974" s="339"/>
      <c r="H974" s="339"/>
      <c r="I974" s="339"/>
      <c r="J974" s="339"/>
      <c r="K974" s="339"/>
      <c r="L974" s="339"/>
      <c r="M974" s="339"/>
      <c r="N974" s="339"/>
      <c r="O974" s="339"/>
      <c r="P974" s="339"/>
      <c r="Q974" s="339"/>
      <c r="R974" s="339"/>
      <c r="S974" s="339"/>
      <c r="T974" s="339"/>
      <c r="U974" s="339"/>
      <c r="V974" s="339"/>
      <c r="W974" s="339"/>
      <c r="X974" s="339"/>
    </row>
    <row r="975" spans="1:24" ht="12.75" customHeight="1">
      <c r="A975" s="339"/>
      <c r="B975" s="484"/>
      <c r="C975" s="339"/>
      <c r="D975" s="485"/>
      <c r="E975" s="485"/>
      <c r="F975" s="339"/>
      <c r="G975" s="339"/>
      <c r="H975" s="339"/>
      <c r="I975" s="339"/>
      <c r="J975" s="339"/>
      <c r="K975" s="339"/>
      <c r="L975" s="339"/>
      <c r="M975" s="339"/>
      <c r="N975" s="339"/>
      <c r="O975" s="339"/>
      <c r="P975" s="339"/>
      <c r="Q975" s="339"/>
      <c r="R975" s="339"/>
      <c r="S975" s="339"/>
      <c r="T975" s="339"/>
      <c r="U975" s="339"/>
      <c r="V975" s="339"/>
      <c r="W975" s="339"/>
      <c r="X975" s="339"/>
    </row>
    <row r="976" spans="1:24" ht="12.75" customHeight="1">
      <c r="A976" s="339"/>
      <c r="B976" s="484"/>
      <c r="C976" s="339"/>
      <c r="D976" s="485"/>
      <c r="E976" s="485"/>
      <c r="F976" s="339"/>
      <c r="G976" s="339"/>
      <c r="H976" s="339"/>
      <c r="I976" s="339"/>
      <c r="J976" s="339"/>
      <c r="K976" s="339"/>
      <c r="L976" s="339"/>
      <c r="M976" s="339"/>
      <c r="N976" s="339"/>
      <c r="O976" s="339"/>
      <c r="P976" s="339"/>
      <c r="Q976" s="339"/>
      <c r="R976" s="339"/>
      <c r="S976" s="339"/>
      <c r="T976" s="339"/>
      <c r="U976" s="339"/>
      <c r="V976" s="339"/>
      <c r="W976" s="339"/>
      <c r="X976" s="339"/>
    </row>
    <row r="977" spans="1:24" ht="12.75" customHeight="1">
      <c r="A977" s="339"/>
      <c r="B977" s="484"/>
      <c r="C977" s="339"/>
      <c r="D977" s="485"/>
      <c r="E977" s="485"/>
      <c r="F977" s="339"/>
      <c r="G977" s="339"/>
      <c r="H977" s="339"/>
      <c r="I977" s="339"/>
      <c r="J977" s="339"/>
      <c r="K977" s="339"/>
      <c r="L977" s="339"/>
      <c r="M977" s="339"/>
      <c r="N977" s="339"/>
      <c r="O977" s="339"/>
      <c r="P977" s="339"/>
      <c r="Q977" s="339"/>
      <c r="R977" s="339"/>
      <c r="S977" s="339"/>
      <c r="T977" s="339"/>
      <c r="U977" s="339"/>
      <c r="V977" s="339"/>
      <c r="W977" s="339"/>
      <c r="X977" s="339"/>
    </row>
    <row r="978" spans="1:24" ht="12.75" customHeight="1">
      <c r="A978" s="339"/>
      <c r="B978" s="484"/>
      <c r="C978" s="339"/>
      <c r="D978" s="485"/>
      <c r="E978" s="485"/>
      <c r="F978" s="339"/>
      <c r="G978" s="339"/>
      <c r="H978" s="339"/>
      <c r="I978" s="339"/>
      <c r="J978" s="339"/>
      <c r="K978" s="339"/>
      <c r="L978" s="339"/>
      <c r="M978" s="339"/>
      <c r="N978" s="339"/>
      <c r="O978" s="339"/>
      <c r="P978" s="339"/>
      <c r="Q978" s="339"/>
      <c r="R978" s="339"/>
      <c r="S978" s="339"/>
      <c r="T978" s="339"/>
      <c r="U978" s="339"/>
      <c r="V978" s="339"/>
      <c r="W978" s="339"/>
      <c r="X978" s="339"/>
    </row>
    <row r="979" spans="1:24" ht="12.75" customHeight="1">
      <c r="A979" s="339"/>
      <c r="B979" s="484"/>
      <c r="C979" s="339"/>
      <c r="D979" s="485"/>
      <c r="E979" s="485"/>
      <c r="F979" s="339"/>
      <c r="G979" s="339"/>
      <c r="H979" s="339"/>
      <c r="I979" s="339"/>
      <c r="J979" s="339"/>
      <c r="K979" s="339"/>
      <c r="L979" s="339"/>
      <c r="M979" s="339"/>
      <c r="N979" s="339"/>
      <c r="O979" s="339"/>
      <c r="P979" s="339"/>
      <c r="Q979" s="339"/>
      <c r="R979" s="339"/>
      <c r="S979" s="339"/>
      <c r="T979" s="339"/>
      <c r="U979" s="339"/>
      <c r="V979" s="339"/>
      <c r="W979" s="339"/>
      <c r="X979" s="339"/>
    </row>
    <row r="980" spans="1:24" ht="12.75" customHeight="1">
      <c r="A980" s="339"/>
      <c r="B980" s="484"/>
      <c r="C980" s="339"/>
      <c r="D980" s="485"/>
      <c r="E980" s="485"/>
      <c r="F980" s="339"/>
      <c r="G980" s="339"/>
      <c r="H980" s="339"/>
      <c r="I980" s="339"/>
      <c r="J980" s="339"/>
      <c r="K980" s="339"/>
      <c r="L980" s="339"/>
      <c r="M980" s="339"/>
      <c r="N980" s="339"/>
      <c r="O980" s="339"/>
      <c r="P980" s="339"/>
      <c r="Q980" s="339"/>
      <c r="R980" s="339"/>
      <c r="S980" s="339"/>
      <c r="T980" s="339"/>
      <c r="U980" s="339"/>
      <c r="V980" s="339"/>
      <c r="W980" s="339"/>
      <c r="X980" s="339"/>
    </row>
    <row r="981" spans="1:24" ht="12.75" customHeight="1">
      <c r="A981" s="339"/>
      <c r="B981" s="484"/>
      <c r="C981" s="339"/>
      <c r="D981" s="485"/>
      <c r="E981" s="485"/>
      <c r="F981" s="339"/>
      <c r="G981" s="339"/>
      <c r="H981" s="339"/>
      <c r="I981" s="339"/>
      <c r="J981" s="339"/>
      <c r="K981" s="339"/>
      <c r="L981" s="339"/>
      <c r="M981" s="339"/>
      <c r="N981" s="339"/>
      <c r="O981" s="339"/>
      <c r="P981" s="339"/>
      <c r="Q981" s="339"/>
      <c r="R981" s="339"/>
      <c r="S981" s="339"/>
      <c r="T981" s="339"/>
      <c r="U981" s="339"/>
      <c r="V981" s="339"/>
      <c r="W981" s="339"/>
      <c r="X981" s="339"/>
    </row>
    <row r="982" spans="1:24" ht="12.75" customHeight="1">
      <c r="A982" s="339"/>
      <c r="B982" s="484"/>
      <c r="C982" s="339"/>
      <c r="D982" s="485"/>
      <c r="E982" s="485"/>
      <c r="F982" s="339"/>
      <c r="G982" s="339"/>
      <c r="H982" s="339"/>
      <c r="I982" s="339"/>
      <c r="J982" s="339"/>
      <c r="K982" s="339"/>
      <c r="L982" s="339"/>
      <c r="M982" s="339"/>
      <c r="N982" s="339"/>
      <c r="O982" s="339"/>
      <c r="P982" s="339"/>
      <c r="Q982" s="339"/>
      <c r="R982" s="339"/>
      <c r="S982" s="339"/>
      <c r="T982" s="339"/>
      <c r="U982" s="339"/>
      <c r="V982" s="339"/>
      <c r="W982" s="339"/>
      <c r="X982" s="339"/>
    </row>
    <row r="983" spans="1:24" ht="12.75" customHeight="1">
      <c r="A983" s="339"/>
      <c r="B983" s="484"/>
      <c r="C983" s="339"/>
      <c r="D983" s="485"/>
      <c r="E983" s="485"/>
      <c r="F983" s="339"/>
      <c r="G983" s="339"/>
      <c r="H983" s="339"/>
      <c r="I983" s="339"/>
      <c r="J983" s="339"/>
      <c r="K983" s="339"/>
      <c r="L983" s="339"/>
      <c r="M983" s="339"/>
      <c r="N983" s="339"/>
      <c r="O983" s="339"/>
      <c r="P983" s="339"/>
      <c r="Q983" s="339"/>
      <c r="R983" s="339"/>
      <c r="S983" s="339"/>
      <c r="T983" s="339"/>
      <c r="U983" s="339"/>
      <c r="V983" s="339"/>
      <c r="W983" s="339"/>
      <c r="X983" s="339"/>
    </row>
    <row r="984" spans="1:24" ht="12.75" customHeight="1">
      <c r="A984" s="339"/>
      <c r="B984" s="484"/>
      <c r="C984" s="339"/>
      <c r="D984" s="485"/>
      <c r="E984" s="485"/>
      <c r="F984" s="339"/>
      <c r="G984" s="339"/>
      <c r="H984" s="339"/>
      <c r="I984" s="339"/>
      <c r="J984" s="339"/>
      <c r="K984" s="339"/>
      <c r="L984" s="339"/>
      <c r="M984" s="339"/>
      <c r="N984" s="339"/>
      <c r="O984" s="339"/>
      <c r="P984" s="339"/>
      <c r="Q984" s="339"/>
      <c r="R984" s="339"/>
      <c r="S984" s="339"/>
      <c r="T984" s="339"/>
      <c r="U984" s="339"/>
      <c r="V984" s="339"/>
      <c r="W984" s="339"/>
      <c r="X984" s="339"/>
    </row>
    <row r="985" spans="1:24" ht="12.75" customHeight="1">
      <c r="A985" s="339"/>
      <c r="B985" s="484"/>
      <c r="C985" s="339"/>
      <c r="D985" s="485"/>
      <c r="E985" s="485"/>
      <c r="F985" s="339"/>
      <c r="G985" s="339"/>
      <c r="H985" s="339"/>
      <c r="I985" s="339"/>
      <c r="J985" s="339"/>
      <c r="K985" s="339"/>
      <c r="L985" s="339"/>
      <c r="M985" s="339"/>
      <c r="N985" s="339"/>
      <c r="O985" s="339"/>
      <c r="P985" s="339"/>
      <c r="Q985" s="339"/>
      <c r="R985" s="339"/>
      <c r="S985" s="339"/>
      <c r="T985" s="339"/>
      <c r="U985" s="339"/>
      <c r="V985" s="339"/>
      <c r="W985" s="339"/>
      <c r="X985" s="339"/>
    </row>
    <row r="986" spans="1:24" ht="12.75" customHeight="1">
      <c r="A986" s="339"/>
      <c r="B986" s="484"/>
      <c r="C986" s="339"/>
      <c r="D986" s="485"/>
      <c r="E986" s="485"/>
      <c r="F986" s="339"/>
      <c r="G986" s="339"/>
      <c r="H986" s="339"/>
      <c r="I986" s="339"/>
      <c r="J986" s="339"/>
      <c r="K986" s="339"/>
      <c r="L986" s="339"/>
      <c r="M986" s="339"/>
      <c r="N986" s="339"/>
      <c r="O986" s="339"/>
      <c r="P986" s="339"/>
      <c r="Q986" s="339"/>
      <c r="R986" s="339"/>
      <c r="S986" s="339"/>
      <c r="T986" s="339"/>
      <c r="U986" s="339"/>
      <c r="V986" s="339"/>
      <c r="W986" s="339"/>
      <c r="X986" s="339"/>
    </row>
    <row r="987" spans="1:24" ht="12.75" customHeight="1">
      <c r="A987" s="339"/>
      <c r="B987" s="484"/>
      <c r="C987" s="339"/>
      <c r="D987" s="485"/>
      <c r="E987" s="485"/>
      <c r="F987" s="339"/>
      <c r="G987" s="339"/>
      <c r="H987" s="339"/>
      <c r="I987" s="339"/>
      <c r="J987" s="339"/>
      <c r="K987" s="339"/>
      <c r="L987" s="339"/>
      <c r="M987" s="339"/>
      <c r="N987" s="339"/>
      <c r="O987" s="339"/>
      <c r="P987" s="339"/>
      <c r="Q987" s="339"/>
      <c r="R987" s="339"/>
      <c r="S987" s="339"/>
      <c r="T987" s="339"/>
      <c r="U987" s="339"/>
      <c r="V987" s="339"/>
      <c r="W987" s="339"/>
      <c r="X987" s="339"/>
    </row>
    <row r="988" spans="1:24" ht="12.75" customHeight="1">
      <c r="A988" s="339"/>
      <c r="B988" s="484"/>
      <c r="C988" s="339"/>
      <c r="D988" s="485"/>
      <c r="E988" s="485"/>
      <c r="F988" s="339"/>
      <c r="G988" s="339"/>
      <c r="H988" s="339"/>
      <c r="I988" s="339"/>
      <c r="J988" s="339"/>
      <c r="K988" s="339"/>
      <c r="L988" s="339"/>
      <c r="M988" s="339"/>
      <c r="N988" s="339"/>
      <c r="O988" s="339"/>
      <c r="P988" s="339"/>
      <c r="Q988" s="339"/>
      <c r="R988" s="339"/>
      <c r="S988" s="339"/>
      <c r="T988" s="339"/>
      <c r="U988" s="339"/>
      <c r="V988" s="339"/>
      <c r="W988" s="339"/>
      <c r="X988" s="339"/>
    </row>
    <row r="989" spans="1:24" ht="12.75" customHeight="1">
      <c r="A989" s="339"/>
      <c r="B989" s="484"/>
      <c r="C989" s="339"/>
      <c r="D989" s="485"/>
      <c r="E989" s="485"/>
      <c r="F989" s="339"/>
      <c r="G989" s="339"/>
      <c r="H989" s="339"/>
      <c r="I989" s="339"/>
      <c r="J989" s="339"/>
      <c r="K989" s="339"/>
      <c r="L989" s="339"/>
      <c r="M989" s="339"/>
      <c r="N989" s="339"/>
      <c r="O989" s="339"/>
      <c r="P989" s="339"/>
      <c r="Q989" s="339"/>
      <c r="R989" s="339"/>
      <c r="S989" s="339"/>
      <c r="T989" s="339"/>
      <c r="U989" s="339"/>
      <c r="V989" s="339"/>
      <c r="W989" s="339"/>
      <c r="X989" s="339"/>
    </row>
    <row r="990" spans="1:24" ht="12.75" customHeight="1">
      <c r="A990" s="339"/>
      <c r="B990" s="484"/>
      <c r="C990" s="339"/>
      <c r="D990" s="485"/>
      <c r="E990" s="485"/>
      <c r="F990" s="339"/>
      <c r="G990" s="339"/>
      <c r="H990" s="339"/>
      <c r="I990" s="339"/>
      <c r="J990" s="339"/>
      <c r="K990" s="339"/>
      <c r="L990" s="339"/>
      <c r="M990" s="339"/>
      <c r="N990" s="339"/>
      <c r="O990" s="339"/>
      <c r="P990" s="339"/>
      <c r="Q990" s="339"/>
      <c r="R990" s="339"/>
      <c r="S990" s="339"/>
      <c r="T990" s="339"/>
      <c r="U990" s="339"/>
      <c r="V990" s="339"/>
      <c r="W990" s="339"/>
      <c r="X990" s="339"/>
    </row>
    <row r="991" spans="1:24" ht="12.75" customHeight="1">
      <c r="A991" s="339"/>
      <c r="B991" s="484"/>
      <c r="C991" s="339"/>
      <c r="D991" s="485"/>
      <c r="E991" s="485"/>
      <c r="F991" s="339"/>
      <c r="G991" s="339"/>
      <c r="H991" s="339"/>
      <c r="I991" s="339"/>
      <c r="J991" s="339"/>
      <c r="K991" s="339"/>
      <c r="L991" s="339"/>
      <c r="M991" s="339"/>
      <c r="N991" s="339"/>
      <c r="O991" s="339"/>
      <c r="P991" s="339"/>
      <c r="Q991" s="339"/>
      <c r="R991" s="339"/>
      <c r="S991" s="339"/>
      <c r="T991" s="339"/>
      <c r="U991" s="339"/>
      <c r="V991" s="339"/>
      <c r="W991" s="339"/>
      <c r="X991" s="339"/>
    </row>
    <row r="992" spans="1:24" ht="12.75" customHeight="1">
      <c r="A992" s="339"/>
      <c r="B992" s="484"/>
      <c r="C992" s="339"/>
      <c r="D992" s="485"/>
      <c r="E992" s="485"/>
      <c r="F992" s="339"/>
      <c r="G992" s="339"/>
      <c r="H992" s="339"/>
      <c r="I992" s="339"/>
      <c r="J992" s="339"/>
      <c r="K992" s="339"/>
      <c r="L992" s="339"/>
      <c r="M992" s="339"/>
      <c r="N992" s="339"/>
      <c r="O992" s="339"/>
      <c r="P992" s="339"/>
      <c r="Q992" s="339"/>
      <c r="R992" s="339"/>
      <c r="S992" s="339"/>
      <c r="T992" s="339"/>
      <c r="U992" s="339"/>
      <c r="V992" s="339"/>
      <c r="W992" s="339"/>
      <c r="X992" s="339"/>
    </row>
    <row r="993" spans="1:24" ht="12.75" customHeight="1">
      <c r="A993" s="339"/>
      <c r="B993" s="484"/>
      <c r="C993" s="339"/>
      <c r="D993" s="485"/>
      <c r="E993" s="485"/>
      <c r="F993" s="339"/>
      <c r="G993" s="339"/>
      <c r="H993" s="339"/>
      <c r="I993" s="339"/>
      <c r="J993" s="339"/>
      <c r="K993" s="339"/>
      <c r="L993" s="339"/>
      <c r="M993" s="339"/>
      <c r="N993" s="339"/>
      <c r="O993" s="339"/>
      <c r="P993" s="339"/>
      <c r="Q993" s="339"/>
      <c r="R993" s="339"/>
      <c r="S993" s="339"/>
      <c r="T993" s="339"/>
      <c r="U993" s="339"/>
      <c r="V993" s="339"/>
      <c r="W993" s="339"/>
      <c r="X993" s="339"/>
    </row>
    <row r="994" spans="1:24" ht="12.75" customHeight="1">
      <c r="A994" s="339"/>
      <c r="B994" s="484"/>
      <c r="C994" s="339"/>
      <c r="D994" s="485"/>
      <c r="E994" s="485"/>
      <c r="F994" s="339"/>
      <c r="G994" s="339"/>
      <c r="H994" s="339"/>
      <c r="I994" s="339"/>
      <c r="J994" s="339"/>
      <c r="K994" s="339"/>
      <c r="L994" s="339"/>
      <c r="M994" s="339"/>
      <c r="N994" s="339"/>
      <c r="O994" s="339"/>
      <c r="P994" s="339"/>
      <c r="Q994" s="339"/>
      <c r="R994" s="339"/>
      <c r="S994" s="339"/>
      <c r="T994" s="339"/>
      <c r="U994" s="339"/>
      <c r="V994" s="339"/>
      <c r="W994" s="339"/>
      <c r="X994" s="339"/>
    </row>
    <row r="995" spans="1:24" ht="12.75" customHeight="1">
      <c r="A995" s="339"/>
      <c r="B995" s="484"/>
      <c r="C995" s="339"/>
      <c r="D995" s="485"/>
      <c r="E995" s="485"/>
      <c r="F995" s="339"/>
      <c r="G995" s="339"/>
      <c r="H995" s="339"/>
      <c r="I995" s="339"/>
      <c r="J995" s="339"/>
      <c r="K995" s="339"/>
      <c r="L995" s="339"/>
      <c r="M995" s="339"/>
      <c r="N995" s="339"/>
      <c r="O995" s="339"/>
      <c r="P995" s="339"/>
      <c r="Q995" s="339"/>
      <c r="R995" s="339"/>
      <c r="S995" s="339"/>
      <c r="T995" s="339"/>
      <c r="U995" s="339"/>
      <c r="V995" s="339"/>
      <c r="W995" s="339"/>
      <c r="X995" s="339"/>
    </row>
    <row r="996" spans="1:24" ht="12.75" customHeight="1">
      <c r="A996" s="339"/>
      <c r="B996" s="484"/>
      <c r="C996" s="339"/>
      <c r="D996" s="485"/>
      <c r="E996" s="485"/>
      <c r="F996" s="339"/>
      <c r="G996" s="339"/>
      <c r="H996" s="339"/>
      <c r="I996" s="339"/>
      <c r="J996" s="339"/>
      <c r="K996" s="339"/>
      <c r="L996" s="339"/>
      <c r="M996" s="339"/>
      <c r="N996" s="339"/>
      <c r="O996" s="339"/>
      <c r="P996" s="339"/>
      <c r="Q996" s="339"/>
      <c r="R996" s="339"/>
      <c r="S996" s="339"/>
      <c r="T996" s="339"/>
      <c r="U996" s="339"/>
      <c r="V996" s="339"/>
      <c r="W996" s="339"/>
      <c r="X996" s="339"/>
    </row>
    <row r="997" spans="1:24" ht="12.75" customHeight="1">
      <c r="A997" s="339"/>
      <c r="B997" s="484"/>
      <c r="C997" s="339"/>
      <c r="D997" s="485"/>
      <c r="E997" s="485"/>
      <c r="F997" s="339"/>
      <c r="G997" s="339"/>
      <c r="H997" s="339"/>
      <c r="I997" s="339"/>
      <c r="J997" s="339"/>
      <c r="K997" s="339"/>
      <c r="L997" s="339"/>
      <c r="M997" s="339"/>
      <c r="N997" s="339"/>
      <c r="O997" s="339"/>
      <c r="P997" s="339"/>
      <c r="Q997" s="339"/>
      <c r="R997" s="339"/>
      <c r="S997" s="339"/>
      <c r="T997" s="339"/>
      <c r="U997" s="339"/>
      <c r="V997" s="339"/>
      <c r="W997" s="339"/>
      <c r="X997" s="339"/>
    </row>
    <row r="998" spans="1:24" ht="12.75" customHeight="1">
      <c r="A998" s="339"/>
      <c r="B998" s="484"/>
      <c r="C998" s="339"/>
      <c r="D998" s="485"/>
      <c r="E998" s="485"/>
      <c r="F998" s="339"/>
      <c r="G998" s="339"/>
      <c r="H998" s="339"/>
      <c r="I998" s="339"/>
      <c r="J998" s="339"/>
      <c r="K998" s="339"/>
      <c r="L998" s="339"/>
      <c r="M998" s="339"/>
      <c r="N998" s="339"/>
      <c r="O998" s="339"/>
      <c r="P998" s="339"/>
      <c r="Q998" s="339"/>
      <c r="R998" s="339"/>
      <c r="S998" s="339"/>
      <c r="T998" s="339"/>
      <c r="U998" s="339"/>
      <c r="V998" s="339"/>
      <c r="W998" s="339"/>
      <c r="X998" s="339"/>
    </row>
    <row r="999" spans="1:24" ht="12.75" customHeight="1">
      <c r="A999" s="339"/>
      <c r="B999" s="484"/>
      <c r="C999" s="339"/>
      <c r="D999" s="485"/>
      <c r="E999" s="485"/>
      <c r="F999" s="339"/>
      <c r="G999" s="339"/>
      <c r="H999" s="339"/>
      <c r="I999" s="339"/>
      <c r="J999" s="339"/>
      <c r="K999" s="339"/>
      <c r="L999" s="339"/>
      <c r="M999" s="339"/>
      <c r="N999" s="339"/>
      <c r="O999" s="339"/>
      <c r="P999" s="339"/>
      <c r="Q999" s="339"/>
      <c r="R999" s="339"/>
      <c r="S999" s="339"/>
      <c r="T999" s="339"/>
      <c r="U999" s="339"/>
      <c r="V999" s="339"/>
      <c r="W999" s="339"/>
      <c r="X999" s="339"/>
    </row>
    <row r="1000" spans="1:24" ht="12.75" customHeight="1">
      <c r="A1000" s="339"/>
      <c r="B1000" s="484"/>
      <c r="C1000" s="339"/>
      <c r="D1000" s="485"/>
      <c r="E1000" s="485"/>
      <c r="F1000" s="339"/>
      <c r="G1000" s="339"/>
      <c r="H1000" s="339"/>
      <c r="I1000" s="339"/>
      <c r="J1000" s="339"/>
      <c r="K1000" s="339"/>
      <c r="L1000" s="339"/>
      <c r="M1000" s="339"/>
      <c r="N1000" s="339"/>
      <c r="O1000" s="339"/>
      <c r="P1000" s="339"/>
      <c r="Q1000" s="339"/>
      <c r="R1000" s="339"/>
      <c r="S1000" s="339"/>
      <c r="T1000" s="339"/>
      <c r="U1000" s="339"/>
      <c r="V1000" s="339"/>
      <c r="W1000" s="339"/>
      <c r="X1000" s="339"/>
    </row>
    <row r="1001" spans="1:24" ht="12.75" customHeight="1">
      <c r="A1001" s="339"/>
      <c r="B1001" s="484"/>
      <c r="C1001" s="339"/>
      <c r="D1001" s="485"/>
      <c r="E1001" s="485"/>
      <c r="F1001" s="339"/>
      <c r="G1001" s="339"/>
      <c r="H1001" s="339"/>
      <c r="I1001" s="339"/>
      <c r="J1001" s="339"/>
      <c r="K1001" s="339"/>
      <c r="L1001" s="339"/>
      <c r="M1001" s="339"/>
      <c r="N1001" s="339"/>
      <c r="O1001" s="339"/>
      <c r="P1001" s="339"/>
      <c r="Q1001" s="339"/>
      <c r="R1001" s="339"/>
      <c r="S1001" s="339"/>
      <c r="T1001" s="339"/>
      <c r="U1001" s="339"/>
      <c r="V1001" s="339"/>
      <c r="W1001" s="339"/>
      <c r="X1001" s="339"/>
    </row>
    <row r="1002" spans="1:24" ht="12.75" customHeight="1">
      <c r="A1002" s="339"/>
      <c r="B1002" s="484"/>
      <c r="C1002" s="339"/>
      <c r="D1002" s="485"/>
      <c r="E1002" s="485"/>
      <c r="F1002" s="339"/>
      <c r="G1002" s="339"/>
      <c r="H1002" s="339"/>
      <c r="I1002" s="339"/>
      <c r="J1002" s="339"/>
      <c r="K1002" s="339"/>
      <c r="L1002" s="339"/>
      <c r="M1002" s="339"/>
      <c r="N1002" s="339"/>
      <c r="O1002" s="339"/>
      <c r="P1002" s="339"/>
      <c r="Q1002" s="339"/>
      <c r="R1002" s="339"/>
      <c r="S1002" s="339"/>
      <c r="T1002" s="339"/>
      <c r="U1002" s="339"/>
      <c r="V1002" s="339"/>
      <c r="W1002" s="339"/>
      <c r="X1002" s="339"/>
    </row>
    <row r="1003" spans="1:24" ht="12.75" customHeight="1">
      <c r="A1003" s="339"/>
      <c r="B1003" s="484"/>
      <c r="C1003" s="339"/>
      <c r="D1003" s="485"/>
      <c r="E1003" s="485"/>
      <c r="F1003" s="339"/>
      <c r="G1003" s="339"/>
      <c r="H1003" s="339"/>
      <c r="I1003" s="339"/>
      <c r="J1003" s="339"/>
      <c r="K1003" s="339"/>
      <c r="L1003" s="339"/>
      <c r="M1003" s="339"/>
      <c r="N1003" s="339"/>
      <c r="O1003" s="339"/>
      <c r="P1003" s="339"/>
      <c r="Q1003" s="339"/>
      <c r="R1003" s="339"/>
      <c r="S1003" s="339"/>
      <c r="T1003" s="339"/>
      <c r="U1003" s="339"/>
      <c r="V1003" s="339"/>
      <c r="W1003" s="339"/>
      <c r="X1003" s="339"/>
    </row>
    <row r="1004" spans="1:24" ht="12.75" customHeight="1">
      <c r="A1004" s="339"/>
      <c r="B1004" s="484"/>
      <c r="C1004" s="339"/>
      <c r="D1004" s="485"/>
      <c r="E1004" s="485"/>
      <c r="F1004" s="339"/>
      <c r="G1004" s="339"/>
      <c r="H1004" s="339"/>
      <c r="I1004" s="339"/>
      <c r="J1004" s="339"/>
      <c r="K1004" s="339"/>
      <c r="L1004" s="339"/>
      <c r="M1004" s="339"/>
      <c r="N1004" s="339"/>
      <c r="O1004" s="339"/>
      <c r="P1004" s="339"/>
      <c r="Q1004" s="339"/>
      <c r="R1004" s="339"/>
      <c r="S1004" s="339"/>
      <c r="T1004" s="339"/>
      <c r="U1004" s="339"/>
      <c r="V1004" s="339"/>
      <c r="W1004" s="339"/>
      <c r="X1004" s="339"/>
    </row>
    <row r="1005" spans="1:24" ht="12.75" customHeight="1">
      <c r="A1005" s="339"/>
      <c r="B1005" s="484"/>
      <c r="C1005" s="339"/>
      <c r="D1005" s="485"/>
      <c r="E1005" s="485"/>
      <c r="F1005" s="339"/>
      <c r="G1005" s="339"/>
      <c r="H1005" s="339"/>
      <c r="I1005" s="339"/>
      <c r="J1005" s="339"/>
      <c r="K1005" s="339"/>
      <c r="L1005" s="339"/>
      <c r="M1005" s="339"/>
      <c r="N1005" s="339"/>
      <c r="O1005" s="339"/>
      <c r="P1005" s="339"/>
      <c r="Q1005" s="339"/>
      <c r="R1005" s="339"/>
      <c r="S1005" s="339"/>
      <c r="T1005" s="339"/>
      <c r="U1005" s="339"/>
      <c r="V1005" s="339"/>
      <c r="W1005" s="339"/>
      <c r="X1005" s="339"/>
    </row>
    <row r="1006" spans="1:24" ht="12.75" customHeight="1">
      <c r="A1006" s="339"/>
      <c r="B1006" s="484"/>
      <c r="C1006" s="339"/>
      <c r="D1006" s="485"/>
      <c r="E1006" s="485"/>
      <c r="F1006" s="339"/>
      <c r="G1006" s="339"/>
      <c r="H1006" s="339"/>
      <c r="I1006" s="339"/>
      <c r="J1006" s="339"/>
      <c r="K1006" s="339"/>
      <c r="L1006" s="339"/>
      <c r="M1006" s="339"/>
      <c r="N1006" s="339"/>
      <c r="O1006" s="339"/>
      <c r="P1006" s="339"/>
      <c r="Q1006" s="339"/>
      <c r="R1006" s="339"/>
      <c r="S1006" s="339"/>
      <c r="T1006" s="339"/>
      <c r="U1006" s="339"/>
      <c r="V1006" s="339"/>
      <c r="W1006" s="339"/>
      <c r="X1006" s="339"/>
    </row>
    <row r="1007" spans="1:24" ht="12.75" customHeight="1">
      <c r="A1007" s="339"/>
      <c r="B1007" s="484"/>
      <c r="C1007" s="339"/>
      <c r="D1007" s="485"/>
      <c r="E1007" s="485"/>
      <c r="F1007" s="339"/>
      <c r="G1007" s="339"/>
      <c r="H1007" s="339"/>
      <c r="I1007" s="339"/>
      <c r="J1007" s="339"/>
      <c r="K1007" s="339"/>
      <c r="L1007" s="339"/>
      <c r="M1007" s="339"/>
      <c r="N1007" s="339"/>
      <c r="O1007" s="339"/>
      <c r="P1007" s="339"/>
      <c r="Q1007" s="339"/>
      <c r="R1007" s="339"/>
      <c r="S1007" s="339"/>
      <c r="T1007" s="339"/>
      <c r="U1007" s="339"/>
      <c r="V1007" s="339"/>
      <c r="W1007" s="339"/>
      <c r="X1007" s="339"/>
    </row>
    <row r="1008" spans="1:24" ht="12.75" customHeight="1">
      <c r="A1008" s="339"/>
      <c r="B1008" s="484"/>
      <c r="C1008" s="339"/>
      <c r="D1008" s="485"/>
      <c r="E1008" s="485"/>
      <c r="F1008" s="339"/>
      <c r="G1008" s="339"/>
      <c r="H1008" s="339"/>
      <c r="I1008" s="339"/>
      <c r="J1008" s="339"/>
      <c r="K1008" s="339"/>
      <c r="L1008" s="339"/>
      <c r="M1008" s="339"/>
      <c r="N1008" s="339"/>
      <c r="O1008" s="339"/>
      <c r="P1008" s="339"/>
      <c r="Q1008" s="339"/>
      <c r="R1008" s="339"/>
      <c r="S1008" s="339"/>
      <c r="T1008" s="339"/>
      <c r="U1008" s="339"/>
      <c r="V1008" s="339"/>
      <c r="W1008" s="339"/>
      <c r="X1008" s="339"/>
    </row>
    <row r="1009" spans="1:24" ht="12.75" customHeight="1">
      <c r="A1009" s="339"/>
      <c r="B1009" s="484"/>
      <c r="C1009" s="339"/>
      <c r="D1009" s="485"/>
      <c r="E1009" s="485"/>
      <c r="F1009" s="339"/>
      <c r="G1009" s="339"/>
      <c r="H1009" s="339"/>
      <c r="I1009" s="339"/>
      <c r="J1009" s="339"/>
      <c r="K1009" s="339"/>
      <c r="L1009" s="339"/>
      <c r="M1009" s="339"/>
      <c r="N1009" s="339"/>
      <c r="O1009" s="339"/>
      <c r="P1009" s="339"/>
      <c r="Q1009" s="339"/>
      <c r="R1009" s="339"/>
      <c r="S1009" s="339"/>
      <c r="T1009" s="339"/>
      <c r="U1009" s="339"/>
      <c r="V1009" s="339"/>
      <c r="W1009" s="339"/>
      <c r="X1009" s="339"/>
    </row>
    <row r="1010" spans="1:24" ht="12.75" customHeight="1">
      <c r="A1010" s="339"/>
      <c r="B1010" s="484"/>
      <c r="C1010" s="339"/>
      <c r="D1010" s="485"/>
      <c r="E1010" s="485"/>
      <c r="F1010" s="339"/>
      <c r="G1010" s="339"/>
      <c r="H1010" s="339"/>
      <c r="I1010" s="339"/>
      <c r="J1010" s="339"/>
      <c r="K1010" s="339"/>
      <c r="L1010" s="339"/>
      <c r="M1010" s="339"/>
      <c r="N1010" s="339"/>
      <c r="O1010" s="339"/>
      <c r="P1010" s="339"/>
      <c r="Q1010" s="339"/>
      <c r="R1010" s="339"/>
      <c r="S1010" s="339"/>
      <c r="T1010" s="339"/>
      <c r="U1010" s="339"/>
      <c r="V1010" s="339"/>
      <c r="W1010" s="339"/>
      <c r="X1010" s="339"/>
    </row>
    <row r="1011" spans="1:24" ht="12.75" customHeight="1">
      <c r="A1011" s="339"/>
      <c r="B1011" s="484"/>
      <c r="C1011" s="339"/>
      <c r="D1011" s="485"/>
      <c r="E1011" s="485"/>
      <c r="F1011" s="339"/>
      <c r="G1011" s="339"/>
      <c r="H1011" s="339"/>
      <c r="I1011" s="339"/>
      <c r="J1011" s="339"/>
      <c r="K1011" s="339"/>
      <c r="L1011" s="339"/>
      <c r="M1011" s="339"/>
      <c r="N1011" s="339"/>
      <c r="O1011" s="339"/>
      <c r="P1011" s="339"/>
      <c r="Q1011" s="339"/>
      <c r="R1011" s="339"/>
      <c r="S1011" s="339"/>
      <c r="T1011" s="339"/>
      <c r="U1011" s="339"/>
      <c r="V1011" s="339"/>
      <c r="W1011" s="339"/>
      <c r="X1011" s="339"/>
    </row>
    <row r="1012" spans="1:24" ht="12.75" customHeight="1">
      <c r="A1012" s="339"/>
      <c r="B1012" s="484"/>
      <c r="C1012" s="339"/>
      <c r="D1012" s="485"/>
      <c r="E1012" s="485"/>
      <c r="F1012" s="339"/>
      <c r="G1012" s="339"/>
      <c r="H1012" s="339"/>
      <c r="I1012" s="339"/>
      <c r="J1012" s="339"/>
      <c r="K1012" s="339"/>
      <c r="L1012" s="339"/>
      <c r="M1012" s="339"/>
      <c r="N1012" s="339"/>
      <c r="O1012" s="339"/>
      <c r="P1012" s="339"/>
      <c r="Q1012" s="339"/>
      <c r="R1012" s="339"/>
      <c r="S1012" s="339"/>
      <c r="T1012" s="339"/>
      <c r="U1012" s="339"/>
      <c r="V1012" s="339"/>
      <c r="W1012" s="339"/>
      <c r="X1012" s="339"/>
    </row>
    <row r="1013" spans="1:24" ht="12.75" customHeight="1">
      <c r="A1013" s="339"/>
      <c r="B1013" s="484"/>
      <c r="C1013" s="339"/>
      <c r="D1013" s="485"/>
      <c r="E1013" s="485"/>
      <c r="F1013" s="339"/>
      <c r="G1013" s="339"/>
      <c r="H1013" s="339"/>
      <c r="I1013" s="339"/>
      <c r="J1013" s="339"/>
      <c r="K1013" s="339"/>
      <c r="L1013" s="339"/>
      <c r="M1013" s="339"/>
      <c r="N1013" s="339"/>
      <c r="O1013" s="339"/>
      <c r="P1013" s="339"/>
      <c r="Q1013" s="339"/>
      <c r="R1013" s="339"/>
      <c r="S1013" s="339"/>
      <c r="T1013" s="339"/>
      <c r="U1013" s="339"/>
      <c r="V1013" s="339"/>
      <c r="W1013" s="339"/>
      <c r="X1013" s="339"/>
    </row>
    <row r="1014" spans="1:24" ht="12.75" customHeight="1">
      <c r="A1014" s="339"/>
      <c r="B1014" s="484"/>
      <c r="C1014" s="339"/>
      <c r="D1014" s="485"/>
      <c r="E1014" s="485"/>
      <c r="F1014" s="339"/>
      <c r="G1014" s="339"/>
      <c r="H1014" s="339"/>
      <c r="I1014" s="339"/>
      <c r="J1014" s="339"/>
      <c r="K1014" s="339"/>
      <c r="L1014" s="339"/>
      <c r="M1014" s="339"/>
      <c r="N1014" s="339"/>
      <c r="O1014" s="339"/>
      <c r="P1014" s="339"/>
      <c r="Q1014" s="339"/>
      <c r="R1014" s="339"/>
      <c r="S1014" s="339"/>
      <c r="T1014" s="339"/>
      <c r="U1014" s="339"/>
      <c r="V1014" s="339"/>
      <c r="W1014" s="339"/>
      <c r="X1014" s="339"/>
    </row>
    <row r="1015" spans="1:24" ht="12.75" customHeight="1">
      <c r="A1015" s="339"/>
      <c r="B1015" s="484"/>
      <c r="C1015" s="339"/>
      <c r="D1015" s="485"/>
      <c r="E1015" s="485"/>
      <c r="F1015" s="339"/>
      <c r="G1015" s="339"/>
      <c r="H1015" s="339"/>
      <c r="I1015" s="339"/>
      <c r="J1015" s="339"/>
      <c r="K1015" s="339"/>
      <c r="L1015" s="339"/>
      <c r="M1015" s="339"/>
      <c r="N1015" s="339"/>
      <c r="O1015" s="339"/>
      <c r="P1015" s="339"/>
      <c r="Q1015" s="339"/>
      <c r="R1015" s="339"/>
      <c r="S1015" s="339"/>
      <c r="T1015" s="339"/>
      <c r="U1015" s="339"/>
      <c r="V1015" s="339"/>
      <c r="W1015" s="339"/>
      <c r="X1015" s="339"/>
    </row>
    <row r="1016" spans="1:24" ht="12.75" customHeight="1">
      <c r="A1016" s="339"/>
      <c r="B1016" s="484"/>
      <c r="C1016" s="339"/>
      <c r="D1016" s="485"/>
      <c r="E1016" s="485"/>
      <c r="F1016" s="339"/>
      <c r="G1016" s="339"/>
      <c r="H1016" s="339"/>
      <c r="I1016" s="339"/>
      <c r="J1016" s="339"/>
      <c r="K1016" s="339"/>
      <c r="L1016" s="339"/>
      <c r="M1016" s="339"/>
      <c r="N1016" s="339"/>
      <c r="O1016" s="339"/>
      <c r="P1016" s="339"/>
      <c r="Q1016" s="339"/>
      <c r="R1016" s="339"/>
      <c r="S1016" s="339"/>
      <c r="T1016" s="339"/>
      <c r="U1016" s="339"/>
      <c r="V1016" s="339"/>
      <c r="W1016" s="339"/>
      <c r="X1016" s="339"/>
    </row>
    <row r="1017" spans="1:24" ht="12.75" customHeight="1">
      <c r="A1017" s="339"/>
      <c r="B1017" s="484"/>
      <c r="C1017" s="339"/>
      <c r="D1017" s="485"/>
      <c r="E1017" s="485"/>
      <c r="F1017" s="339"/>
      <c r="G1017" s="339"/>
      <c r="H1017" s="339"/>
      <c r="I1017" s="339"/>
      <c r="J1017" s="339"/>
      <c r="K1017" s="339"/>
      <c r="L1017" s="339"/>
      <c r="M1017" s="339"/>
      <c r="N1017" s="339"/>
      <c r="O1017" s="339"/>
      <c r="P1017" s="339"/>
      <c r="Q1017" s="339"/>
      <c r="R1017" s="339"/>
      <c r="S1017" s="339"/>
      <c r="T1017" s="339"/>
      <c r="U1017" s="339"/>
      <c r="V1017" s="339"/>
      <c r="W1017" s="339"/>
      <c r="X1017" s="339"/>
    </row>
    <row r="1018" spans="1:24" ht="12.75" customHeight="1">
      <c r="A1018" s="339"/>
      <c r="B1018" s="484"/>
      <c r="C1018" s="339"/>
      <c r="D1018" s="485"/>
      <c r="E1018" s="485"/>
      <c r="F1018" s="339"/>
      <c r="G1018" s="339"/>
      <c r="H1018" s="339"/>
      <c r="I1018" s="339"/>
      <c r="J1018" s="339"/>
      <c r="K1018" s="339"/>
      <c r="L1018" s="339"/>
      <c r="M1018" s="339"/>
      <c r="N1018" s="339"/>
      <c r="O1018" s="339"/>
      <c r="P1018" s="339"/>
      <c r="Q1018" s="339"/>
      <c r="R1018" s="339"/>
      <c r="S1018" s="339"/>
      <c r="T1018" s="339"/>
      <c r="U1018" s="339"/>
      <c r="V1018" s="339"/>
      <c r="W1018" s="339"/>
      <c r="X1018" s="339"/>
    </row>
    <row r="1019" spans="1:24" ht="12.75" customHeight="1">
      <c r="A1019" s="339"/>
      <c r="B1019" s="484"/>
      <c r="C1019" s="339"/>
      <c r="D1019" s="485"/>
      <c r="E1019" s="485"/>
      <c r="F1019" s="339"/>
      <c r="G1019" s="339"/>
      <c r="H1019" s="339"/>
      <c r="I1019" s="339"/>
      <c r="J1019" s="339"/>
      <c r="K1019" s="339"/>
      <c r="L1019" s="339"/>
      <c r="M1019" s="339"/>
      <c r="N1019" s="339"/>
      <c r="O1019" s="339"/>
      <c r="P1019" s="339"/>
      <c r="Q1019" s="339"/>
      <c r="R1019" s="339"/>
      <c r="S1019" s="339"/>
      <c r="T1019" s="339"/>
      <c r="U1019" s="339"/>
      <c r="V1019" s="339"/>
      <c r="W1019" s="339"/>
      <c r="X1019" s="339"/>
    </row>
    <row r="1020" spans="1:24" ht="12.75" customHeight="1">
      <c r="A1020" s="339"/>
      <c r="B1020" s="484"/>
      <c r="C1020" s="339"/>
      <c r="D1020" s="485"/>
      <c r="E1020" s="485"/>
      <c r="F1020" s="339"/>
      <c r="G1020" s="339"/>
      <c r="H1020" s="339"/>
      <c r="I1020" s="339"/>
      <c r="J1020" s="339"/>
      <c r="K1020" s="339"/>
      <c r="L1020" s="339"/>
      <c r="M1020" s="339"/>
      <c r="N1020" s="339"/>
      <c r="O1020" s="339"/>
      <c r="P1020" s="339"/>
      <c r="Q1020" s="339"/>
      <c r="R1020" s="339"/>
      <c r="S1020" s="339"/>
      <c r="T1020" s="339"/>
      <c r="U1020" s="339"/>
      <c r="V1020" s="339"/>
      <c r="W1020" s="339"/>
      <c r="X1020" s="339"/>
    </row>
    <row r="1021" spans="1:24" ht="12.75" customHeight="1">
      <c r="A1021" s="339"/>
      <c r="B1021" s="484"/>
      <c r="C1021" s="339"/>
      <c r="D1021" s="485"/>
      <c r="E1021" s="485"/>
      <c r="F1021" s="339"/>
      <c r="G1021" s="339"/>
      <c r="H1021" s="339"/>
      <c r="I1021" s="339"/>
      <c r="J1021" s="339"/>
      <c r="K1021" s="339"/>
      <c r="L1021" s="339"/>
      <c r="M1021" s="339"/>
      <c r="N1021" s="339"/>
      <c r="O1021" s="339"/>
      <c r="P1021" s="339"/>
      <c r="Q1021" s="339"/>
      <c r="R1021" s="339"/>
      <c r="S1021" s="339"/>
      <c r="T1021" s="339"/>
      <c r="U1021" s="339"/>
      <c r="V1021" s="339"/>
      <c r="W1021" s="339"/>
      <c r="X1021" s="339"/>
    </row>
    <row r="1022" spans="1:24" ht="12.75" customHeight="1">
      <c r="A1022" s="339"/>
      <c r="B1022" s="484"/>
      <c r="C1022" s="339"/>
      <c r="D1022" s="485"/>
      <c r="E1022" s="485"/>
      <c r="F1022" s="339"/>
      <c r="G1022" s="339"/>
      <c r="H1022" s="339"/>
      <c r="I1022" s="339"/>
      <c r="J1022" s="339"/>
      <c r="K1022" s="339"/>
      <c r="L1022" s="339"/>
      <c r="M1022" s="339"/>
      <c r="N1022" s="339"/>
      <c r="O1022" s="339"/>
      <c r="P1022" s="339"/>
      <c r="Q1022" s="339"/>
      <c r="R1022" s="339"/>
      <c r="S1022" s="339"/>
      <c r="T1022" s="339"/>
      <c r="U1022" s="339"/>
      <c r="V1022" s="339"/>
      <c r="W1022" s="339"/>
      <c r="X1022" s="339"/>
    </row>
    <row r="1023" spans="1:24" ht="12.75" customHeight="1">
      <c r="A1023" s="339"/>
      <c r="B1023" s="484"/>
      <c r="C1023" s="339"/>
      <c r="D1023" s="485"/>
      <c r="E1023" s="485"/>
      <c r="F1023" s="339"/>
      <c r="G1023" s="339"/>
      <c r="H1023" s="339"/>
      <c r="I1023" s="339"/>
      <c r="J1023" s="339"/>
      <c r="K1023" s="339"/>
      <c r="L1023" s="339"/>
      <c r="M1023" s="339"/>
      <c r="N1023" s="339"/>
      <c r="O1023" s="339"/>
      <c r="P1023" s="339"/>
      <c r="Q1023" s="339"/>
      <c r="R1023" s="339"/>
      <c r="S1023" s="339"/>
      <c r="T1023" s="339"/>
      <c r="U1023" s="339"/>
      <c r="V1023" s="339"/>
      <c r="W1023" s="339"/>
      <c r="X1023" s="339"/>
    </row>
  </sheetData>
  <mergeCells count="1">
    <mergeCell ref="A2:E2"/>
  </mergeCells>
  <hyperlinks>
    <hyperlink ref="A1" location="СОДЕРЖАНИЕ!A1" display="Содержание    "/>
    <hyperlink ref="A2" r:id="rId1"/>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84"/>
  <sheetViews>
    <sheetView workbookViewId="0">
      <pane ySplit="5" topLeftCell="A6" activePane="bottomLeft" state="frozen"/>
      <selection pane="bottomLeft" activeCell="H11" sqref="H11"/>
    </sheetView>
  </sheetViews>
  <sheetFormatPr defaultColWidth="17.28515625" defaultRowHeight="15" customHeight="1"/>
  <cols>
    <col min="1" max="1" width="36.7109375" customWidth="1"/>
    <col min="2" max="2" width="23.42578125" customWidth="1"/>
    <col min="3" max="3" width="82.28515625" customWidth="1"/>
    <col min="4" max="4" width="15.42578125" customWidth="1"/>
    <col min="5" max="5" width="15.5703125" customWidth="1"/>
  </cols>
  <sheetData>
    <row r="1" spans="1:5" ht="39.75" customHeight="1">
      <c r="A1" s="812" t="s">
        <v>28</v>
      </c>
      <c r="B1" s="486"/>
      <c r="C1" s="138" t="s">
        <v>910</v>
      </c>
      <c r="D1" s="486"/>
      <c r="E1" s="486"/>
    </row>
    <row r="2" spans="1:5" ht="15" customHeight="1">
      <c r="A2" s="975" t="s">
        <v>3486</v>
      </c>
      <c r="B2" s="825"/>
      <c r="C2" s="825"/>
      <c r="D2" s="825"/>
      <c r="E2" s="825"/>
    </row>
    <row r="3" spans="1:5" s="814" customFormat="1" ht="15" customHeight="1">
      <c r="A3" s="920"/>
      <c r="B3" s="921"/>
      <c r="C3" s="921"/>
      <c r="D3" s="921"/>
      <c r="E3" s="921"/>
    </row>
    <row r="4" spans="1:5" ht="12" customHeight="1">
      <c r="A4" s="925" t="s">
        <v>1641</v>
      </c>
      <c r="B4" s="826"/>
      <c r="C4" s="826"/>
      <c r="D4" s="826"/>
      <c r="E4" s="827"/>
    </row>
    <row r="5" spans="1:5" ht="32.25" customHeight="1">
      <c r="A5" s="487" t="s">
        <v>32</v>
      </c>
      <c r="B5" s="487" t="s">
        <v>593</v>
      </c>
      <c r="C5" s="487" t="s">
        <v>34</v>
      </c>
      <c r="D5" s="487" t="s">
        <v>35</v>
      </c>
      <c r="E5" s="488" t="s">
        <v>1642</v>
      </c>
    </row>
    <row r="6" spans="1:5" ht="25.5" customHeight="1">
      <c r="A6" s="927" t="s">
        <v>2272</v>
      </c>
      <c r="B6" s="826"/>
      <c r="C6" s="826"/>
      <c r="D6" s="826"/>
      <c r="E6" s="827"/>
    </row>
    <row r="7" spans="1:5" ht="25.5" customHeight="1">
      <c r="A7" s="928" t="s">
        <v>2273</v>
      </c>
      <c r="B7" s="826"/>
      <c r="C7" s="826"/>
      <c r="D7" s="826"/>
      <c r="E7" s="827"/>
    </row>
    <row r="8" spans="1:5" ht="72" customHeight="1">
      <c r="A8" s="490" t="s">
        <v>2274</v>
      </c>
      <c r="B8" s="491"/>
      <c r="C8" s="492" t="s">
        <v>2275</v>
      </c>
      <c r="D8" s="494">
        <v>2140</v>
      </c>
      <c r="E8" s="495" t="s">
        <v>2276</v>
      </c>
    </row>
    <row r="9" spans="1:5" ht="75.75" customHeight="1">
      <c r="A9" s="490" t="s">
        <v>2277</v>
      </c>
      <c r="B9" s="491"/>
      <c r="C9" s="492" t="s">
        <v>2278</v>
      </c>
      <c r="D9" s="494">
        <v>1640</v>
      </c>
      <c r="E9" s="495" t="s">
        <v>2276</v>
      </c>
    </row>
    <row r="10" spans="1:5" ht="27" customHeight="1">
      <c r="A10" s="496"/>
      <c r="B10" s="497"/>
      <c r="C10" s="496" t="s">
        <v>2279</v>
      </c>
      <c r="D10" s="497"/>
      <c r="E10" s="498"/>
    </row>
    <row r="11" spans="1:5" ht="75.75" customHeight="1">
      <c r="A11" s="499" t="s">
        <v>2280</v>
      </c>
      <c r="B11" s="500"/>
      <c r="C11" s="501" t="s">
        <v>2281</v>
      </c>
      <c r="D11" s="494">
        <v>4420</v>
      </c>
      <c r="E11" s="495" t="s">
        <v>2276</v>
      </c>
    </row>
    <row r="12" spans="1:5" ht="75.75" customHeight="1">
      <c r="A12" s="490" t="s">
        <v>2282</v>
      </c>
      <c r="B12" s="500"/>
      <c r="C12" s="492" t="s">
        <v>2283</v>
      </c>
      <c r="D12" s="494">
        <v>4420</v>
      </c>
      <c r="E12" s="495" t="s">
        <v>2276</v>
      </c>
    </row>
    <row r="13" spans="1:5" ht="25.5" customHeight="1">
      <c r="A13" s="502"/>
      <c r="B13" s="503"/>
      <c r="C13" s="502" t="s">
        <v>2284</v>
      </c>
      <c r="D13" s="503"/>
      <c r="E13" s="504"/>
    </row>
    <row r="14" spans="1:5" ht="25.5" customHeight="1">
      <c r="A14" s="489"/>
      <c r="B14" s="505"/>
      <c r="C14" s="489" t="s">
        <v>2285</v>
      </c>
      <c r="D14" s="505"/>
      <c r="E14" s="506"/>
    </row>
    <row r="15" spans="1:5" ht="80.25" customHeight="1">
      <c r="A15" s="490" t="s">
        <v>2286</v>
      </c>
      <c r="B15" s="507"/>
      <c r="C15" s="501" t="s">
        <v>2287</v>
      </c>
      <c r="D15" s="508">
        <v>3740</v>
      </c>
      <c r="E15" s="495" t="s">
        <v>2276</v>
      </c>
    </row>
    <row r="16" spans="1:5" ht="78" customHeight="1">
      <c r="A16" s="490" t="s">
        <v>2288</v>
      </c>
      <c r="B16" s="509"/>
      <c r="C16" s="510" t="s">
        <v>2289</v>
      </c>
      <c r="D16" s="508">
        <v>5590</v>
      </c>
      <c r="E16" s="495" t="s">
        <v>2276</v>
      </c>
    </row>
    <row r="17" spans="1:5" ht="25.5" customHeight="1">
      <c r="A17" s="511"/>
      <c r="B17" s="512"/>
      <c r="C17" s="511" t="s">
        <v>2290</v>
      </c>
      <c r="D17" s="512"/>
      <c r="E17" s="513"/>
    </row>
    <row r="18" spans="1:5" ht="52.5" customHeight="1">
      <c r="A18" s="514" t="s">
        <v>2291</v>
      </c>
      <c r="B18" s="926"/>
      <c r="C18" s="515" t="s">
        <v>2292</v>
      </c>
      <c r="D18" s="516">
        <v>4290</v>
      </c>
      <c r="E18" s="495" t="s">
        <v>1690</v>
      </c>
    </row>
    <row r="19" spans="1:5" ht="50.25" customHeight="1">
      <c r="A19" s="514" t="s">
        <v>2293</v>
      </c>
      <c r="B19" s="841"/>
      <c r="C19" s="515" t="s">
        <v>2294</v>
      </c>
      <c r="D19" s="516">
        <v>4290</v>
      </c>
      <c r="E19" s="495" t="s">
        <v>1690</v>
      </c>
    </row>
    <row r="20" spans="1:5" ht="48" customHeight="1">
      <c r="A20" s="514" t="s">
        <v>2295</v>
      </c>
      <c r="B20" s="842"/>
      <c r="C20" s="515" t="s">
        <v>2296</v>
      </c>
      <c r="D20" s="516">
        <v>4290</v>
      </c>
      <c r="E20" s="495" t="s">
        <v>1690</v>
      </c>
    </row>
    <row r="21" spans="1:5" ht="46.5" customHeight="1">
      <c r="A21" s="514" t="s">
        <v>2297</v>
      </c>
      <c r="B21" s="926"/>
      <c r="C21" s="515" t="s">
        <v>2298</v>
      </c>
      <c r="D21" s="516">
        <v>7990</v>
      </c>
      <c r="E21" s="495" t="s">
        <v>1690</v>
      </c>
    </row>
    <row r="22" spans="1:5" ht="49.5" customHeight="1">
      <c r="A22" s="514" t="s">
        <v>2299</v>
      </c>
      <c r="B22" s="842"/>
      <c r="C22" s="515" t="s">
        <v>2300</v>
      </c>
      <c r="D22" s="516">
        <v>8990</v>
      </c>
      <c r="E22" s="495" t="s">
        <v>1690</v>
      </c>
    </row>
    <row r="23" spans="1:5" ht="47.25" customHeight="1">
      <c r="A23" s="514" t="s">
        <v>2301</v>
      </c>
      <c r="B23" s="926"/>
      <c r="C23" s="515" t="s">
        <v>2302</v>
      </c>
      <c r="D23" s="516">
        <v>4290</v>
      </c>
      <c r="E23" s="495" t="s">
        <v>1690</v>
      </c>
    </row>
    <row r="24" spans="1:5" ht="51.75" customHeight="1">
      <c r="A24" s="514" t="s">
        <v>2303</v>
      </c>
      <c r="B24" s="841"/>
      <c r="C24" s="515" t="s">
        <v>2304</v>
      </c>
      <c r="D24" s="516">
        <v>4290</v>
      </c>
      <c r="E24" s="495" t="s">
        <v>1690</v>
      </c>
    </row>
    <row r="25" spans="1:5" ht="48.75" customHeight="1">
      <c r="A25" s="514" t="s">
        <v>2305</v>
      </c>
      <c r="B25" s="842"/>
      <c r="C25" s="515" t="s">
        <v>2306</v>
      </c>
      <c r="D25" s="516">
        <v>4290</v>
      </c>
      <c r="E25" s="495" t="s">
        <v>1690</v>
      </c>
    </row>
    <row r="26" spans="1:5" ht="47.25" customHeight="1">
      <c r="A26" s="514" t="s">
        <v>2307</v>
      </c>
      <c r="B26" s="926"/>
      <c r="C26" s="515" t="s">
        <v>2308</v>
      </c>
      <c r="D26" s="516">
        <v>7990</v>
      </c>
      <c r="E26" s="495" t="s">
        <v>1690</v>
      </c>
    </row>
    <row r="27" spans="1:5" ht="46.5" customHeight="1">
      <c r="A27" s="514" t="s">
        <v>2309</v>
      </c>
      <c r="B27" s="842"/>
      <c r="C27" s="515" t="s">
        <v>2310</v>
      </c>
      <c r="D27" s="516">
        <v>8990</v>
      </c>
      <c r="E27" s="495" t="s">
        <v>1690</v>
      </c>
    </row>
    <row r="28" spans="1:5" ht="45" customHeight="1">
      <c r="A28" s="514" t="s">
        <v>2311</v>
      </c>
      <c r="B28" s="926"/>
      <c r="C28" s="515" t="s">
        <v>2312</v>
      </c>
      <c r="D28" s="516">
        <v>4590</v>
      </c>
      <c r="E28" s="495" t="s">
        <v>1690</v>
      </c>
    </row>
    <row r="29" spans="1:5" ht="46.5" customHeight="1">
      <c r="A29" s="514" t="s">
        <v>2313</v>
      </c>
      <c r="B29" s="841"/>
      <c r="C29" s="515" t="s">
        <v>2314</v>
      </c>
      <c r="D29" s="516">
        <v>4590</v>
      </c>
      <c r="E29" s="495" t="s">
        <v>1690</v>
      </c>
    </row>
    <row r="30" spans="1:5" ht="47.25" customHeight="1">
      <c r="A30" s="514" t="s">
        <v>2315</v>
      </c>
      <c r="B30" s="842"/>
      <c r="C30" s="515" t="s">
        <v>2316</v>
      </c>
      <c r="D30" s="516">
        <v>4590</v>
      </c>
      <c r="E30" s="495" t="s">
        <v>1690</v>
      </c>
    </row>
    <row r="31" spans="1:5" ht="48" customHeight="1">
      <c r="A31" s="514" t="s">
        <v>2317</v>
      </c>
      <c r="B31" s="926"/>
      <c r="C31" s="515" t="s">
        <v>2318</v>
      </c>
      <c r="D31" s="516">
        <v>9490</v>
      </c>
      <c r="E31" s="495" t="s">
        <v>1690</v>
      </c>
    </row>
    <row r="32" spans="1:5" ht="51" customHeight="1">
      <c r="A32" s="514" t="s">
        <v>2319</v>
      </c>
      <c r="B32" s="842"/>
      <c r="C32" s="515" t="s">
        <v>2320</v>
      </c>
      <c r="D32" s="516">
        <v>10490</v>
      </c>
      <c r="E32" s="495" t="s">
        <v>1690</v>
      </c>
    </row>
    <row r="33" spans="1:5" ht="25.5" customHeight="1">
      <c r="A33" s="489"/>
      <c r="B33" s="505"/>
      <c r="C33" s="517" t="s">
        <v>2321</v>
      </c>
      <c r="D33" s="505"/>
      <c r="E33" s="506"/>
    </row>
    <row r="34" spans="1:5" ht="92.25" customHeight="1">
      <c r="A34" s="499" t="s">
        <v>2322</v>
      </c>
      <c r="B34" s="518"/>
      <c r="C34" s="519" t="s">
        <v>2323</v>
      </c>
      <c r="D34" s="520">
        <v>9990</v>
      </c>
      <c r="E34" s="495" t="s">
        <v>1690</v>
      </c>
    </row>
    <row r="35" spans="1:5" ht="95.25" customHeight="1">
      <c r="A35" s="490" t="s">
        <v>2324</v>
      </c>
      <c r="B35" s="518"/>
      <c r="C35" s="519" t="s">
        <v>2325</v>
      </c>
      <c r="D35" s="493">
        <v>17490</v>
      </c>
      <c r="E35" s="495" t="s">
        <v>1690</v>
      </c>
    </row>
    <row r="36" spans="1:5" ht="27" customHeight="1">
      <c r="A36" s="521"/>
      <c r="B36" s="522"/>
      <c r="C36" s="523" t="s">
        <v>2326</v>
      </c>
      <c r="D36" s="522"/>
      <c r="E36" s="524"/>
    </row>
    <row r="37" spans="1:5" ht="95.25" customHeight="1">
      <c r="A37" s="490" t="s">
        <v>2327</v>
      </c>
      <c r="B37" s="525"/>
      <c r="C37" s="526" t="s">
        <v>2328</v>
      </c>
      <c r="D37" s="493">
        <v>45490</v>
      </c>
      <c r="E37" s="495" t="s">
        <v>1690</v>
      </c>
    </row>
    <row r="38" spans="1:5" ht="95.25" customHeight="1">
      <c r="A38" s="490" t="s">
        <v>2329</v>
      </c>
      <c r="B38" s="525"/>
      <c r="C38" s="526" t="s">
        <v>2330</v>
      </c>
      <c r="D38" s="493">
        <v>59990</v>
      </c>
      <c r="E38" s="495" t="s">
        <v>1690</v>
      </c>
    </row>
    <row r="39" spans="1:5" ht="28.5" customHeight="1">
      <c r="A39" s="527"/>
      <c r="B39" s="528"/>
      <c r="C39" s="527" t="s">
        <v>2331</v>
      </c>
      <c r="D39" s="528"/>
      <c r="E39" s="529"/>
    </row>
    <row r="40" spans="1:5" ht="28.5" customHeight="1">
      <c r="A40" s="511"/>
      <c r="B40" s="512"/>
      <c r="C40" s="511" t="s">
        <v>2332</v>
      </c>
      <c r="D40" s="512"/>
      <c r="E40" s="513"/>
    </row>
    <row r="41" spans="1:5" ht="57.75" customHeight="1">
      <c r="A41" s="499" t="s">
        <v>2333</v>
      </c>
      <c r="B41" s="924"/>
      <c r="C41" s="519" t="s">
        <v>2334</v>
      </c>
      <c r="D41" s="530">
        <v>6290</v>
      </c>
      <c r="E41" s="495" t="s">
        <v>1690</v>
      </c>
    </row>
    <row r="42" spans="1:5" ht="57.75" customHeight="1">
      <c r="A42" s="499" t="s">
        <v>2335</v>
      </c>
      <c r="B42" s="834"/>
      <c r="C42" s="519" t="s">
        <v>2336</v>
      </c>
      <c r="D42" s="530">
        <v>6290</v>
      </c>
      <c r="E42" s="495" t="s">
        <v>1690</v>
      </c>
    </row>
    <row r="43" spans="1:5" ht="57.75" customHeight="1">
      <c r="A43" s="499" t="s">
        <v>2337</v>
      </c>
      <c r="B43" s="837"/>
      <c r="C43" s="519" t="s">
        <v>2338</v>
      </c>
      <c r="D43" s="530">
        <v>6290</v>
      </c>
      <c r="E43" s="495" t="s">
        <v>1690</v>
      </c>
    </row>
    <row r="44" spans="1:5" ht="57.75" customHeight="1">
      <c r="A44" s="499" t="s">
        <v>2339</v>
      </c>
      <c r="B44" s="924"/>
      <c r="C44" s="519" t="s">
        <v>2340</v>
      </c>
      <c r="D44" s="530">
        <v>10990</v>
      </c>
      <c r="E44" s="495" t="s">
        <v>1690</v>
      </c>
    </row>
    <row r="45" spans="1:5" ht="57.75" customHeight="1">
      <c r="A45" s="499" t="s">
        <v>2341</v>
      </c>
      <c r="B45" s="837"/>
      <c r="C45" s="519" t="s">
        <v>2342</v>
      </c>
      <c r="D45" s="530">
        <v>11990</v>
      </c>
      <c r="E45" s="495" t="s">
        <v>1690</v>
      </c>
    </row>
    <row r="46" spans="1:5" ht="57.75" customHeight="1">
      <c r="A46" s="499" t="s">
        <v>2343</v>
      </c>
      <c r="B46" s="924"/>
      <c r="C46" s="519" t="s">
        <v>2344</v>
      </c>
      <c r="D46" s="530">
        <v>10990</v>
      </c>
      <c r="E46" s="495" t="s">
        <v>1690</v>
      </c>
    </row>
    <row r="47" spans="1:5" ht="57.75" customHeight="1">
      <c r="A47" s="499" t="s">
        <v>2345</v>
      </c>
      <c r="B47" s="837"/>
      <c r="C47" s="519" t="s">
        <v>2346</v>
      </c>
      <c r="D47" s="530">
        <v>11990</v>
      </c>
      <c r="E47" s="495" t="s">
        <v>1690</v>
      </c>
    </row>
    <row r="48" spans="1:5" ht="57.75" customHeight="1">
      <c r="A48" s="499" t="s">
        <v>2347</v>
      </c>
      <c r="B48" s="924"/>
      <c r="C48" s="519" t="s">
        <v>2348</v>
      </c>
      <c r="D48" s="530">
        <v>6490</v>
      </c>
      <c r="E48" s="495" t="s">
        <v>1690</v>
      </c>
    </row>
    <row r="49" spans="1:5" ht="57.75" customHeight="1">
      <c r="A49" s="499" t="s">
        <v>2349</v>
      </c>
      <c r="B49" s="834"/>
      <c r="C49" s="519" t="s">
        <v>2350</v>
      </c>
      <c r="D49" s="530">
        <v>6490</v>
      </c>
      <c r="E49" s="495" t="s">
        <v>1690</v>
      </c>
    </row>
    <row r="50" spans="1:5" ht="57.75" customHeight="1">
      <c r="A50" s="499" t="s">
        <v>2351</v>
      </c>
      <c r="B50" s="837"/>
      <c r="C50" s="519" t="s">
        <v>2352</v>
      </c>
      <c r="D50" s="530">
        <v>6490</v>
      </c>
      <c r="E50" s="495" t="s">
        <v>1690</v>
      </c>
    </row>
    <row r="51" spans="1:5" ht="57.75" customHeight="1">
      <c r="A51" s="499" t="s">
        <v>2353</v>
      </c>
      <c r="B51" s="924"/>
      <c r="C51" s="519" t="s">
        <v>2354</v>
      </c>
      <c r="D51" s="530">
        <v>12490</v>
      </c>
      <c r="E51" s="495" t="s">
        <v>1690</v>
      </c>
    </row>
    <row r="52" spans="1:5" ht="57.75" customHeight="1">
      <c r="A52" s="499" t="s">
        <v>2355</v>
      </c>
      <c r="B52" s="837"/>
      <c r="C52" s="519" t="s">
        <v>2356</v>
      </c>
      <c r="D52" s="530">
        <v>13490</v>
      </c>
      <c r="E52" s="495" t="s">
        <v>1690</v>
      </c>
    </row>
    <row r="53" spans="1:5" ht="19.5" customHeight="1">
      <c r="A53" s="531"/>
      <c r="B53" s="532"/>
      <c r="C53" s="531" t="s">
        <v>2357</v>
      </c>
      <c r="D53" s="532"/>
      <c r="E53" s="533"/>
    </row>
    <row r="54" spans="1:5" ht="19.5" customHeight="1">
      <c r="A54" s="534"/>
      <c r="B54" s="535"/>
      <c r="C54" s="534" t="s">
        <v>2358</v>
      </c>
      <c r="D54" s="535"/>
      <c r="E54" s="536"/>
    </row>
    <row r="55" spans="1:5" ht="85.5" customHeight="1">
      <c r="A55" s="514" t="s">
        <v>2359</v>
      </c>
      <c r="B55" s="929"/>
      <c r="C55" s="537" t="s">
        <v>2360</v>
      </c>
      <c r="D55" s="538">
        <v>10490</v>
      </c>
      <c r="E55" s="539" t="s">
        <v>2276</v>
      </c>
    </row>
    <row r="56" spans="1:5" ht="90" customHeight="1">
      <c r="A56" s="540" t="s">
        <v>2361</v>
      </c>
      <c r="B56" s="842"/>
      <c r="C56" s="537" t="s">
        <v>2362</v>
      </c>
      <c r="D56" s="541">
        <v>8990</v>
      </c>
      <c r="E56" s="539" t="s">
        <v>2276</v>
      </c>
    </row>
    <row r="57" spans="1:5" ht="19.5" customHeight="1">
      <c r="A57" s="534"/>
      <c r="B57" s="535"/>
      <c r="C57" s="534" t="s">
        <v>2363</v>
      </c>
      <c r="D57" s="535"/>
      <c r="E57" s="536"/>
    </row>
    <row r="58" spans="1:5" ht="90" customHeight="1">
      <c r="A58" s="542" t="s">
        <v>2364</v>
      </c>
      <c r="B58" s="930"/>
      <c r="C58" s="543" t="s">
        <v>2365</v>
      </c>
      <c r="D58" s="544">
        <v>8590</v>
      </c>
      <c r="E58" s="545" t="s">
        <v>1037</v>
      </c>
    </row>
    <row r="59" spans="1:5" ht="90" customHeight="1">
      <c r="A59" s="542" t="s">
        <v>2366</v>
      </c>
      <c r="B59" s="825"/>
      <c r="C59" s="543" t="s">
        <v>2367</v>
      </c>
      <c r="D59" s="544">
        <v>12990</v>
      </c>
      <c r="E59" s="545" t="s">
        <v>1037</v>
      </c>
    </row>
    <row r="60" spans="1:5" ht="90" customHeight="1">
      <c r="A60" s="542" t="s">
        <v>2368</v>
      </c>
      <c r="B60" s="836"/>
      <c r="C60" s="543" t="s">
        <v>2369</v>
      </c>
      <c r="D60" s="544">
        <v>10990</v>
      </c>
      <c r="E60" s="545" t="s">
        <v>1037</v>
      </c>
    </row>
    <row r="61" spans="1:5" ht="90" customHeight="1">
      <c r="A61" s="542" t="s">
        <v>2370</v>
      </c>
      <c r="B61" s="930"/>
      <c r="C61" s="543" t="s">
        <v>2371</v>
      </c>
      <c r="D61" s="544">
        <v>18990</v>
      </c>
      <c r="E61" s="545" t="s">
        <v>1037</v>
      </c>
    </row>
    <row r="62" spans="1:5" ht="90" customHeight="1">
      <c r="A62" s="542" t="s">
        <v>2372</v>
      </c>
      <c r="B62" s="825"/>
      <c r="C62" s="543" t="s">
        <v>2373</v>
      </c>
      <c r="D62" s="544">
        <v>31990</v>
      </c>
      <c r="E62" s="545" t="s">
        <v>1037</v>
      </c>
    </row>
    <row r="63" spans="1:5" ht="90" customHeight="1">
      <c r="A63" s="542" t="s">
        <v>2372</v>
      </c>
      <c r="B63" s="836"/>
      <c r="C63" s="543" t="s">
        <v>2374</v>
      </c>
      <c r="D63" s="544">
        <v>24490</v>
      </c>
      <c r="E63" s="545" t="s">
        <v>1037</v>
      </c>
    </row>
    <row r="64" spans="1:5" ht="21.75" customHeight="1">
      <c r="A64" s="534"/>
      <c r="B64" s="535"/>
      <c r="C64" s="534" t="s">
        <v>2375</v>
      </c>
      <c r="D64" s="535"/>
      <c r="E64" s="536"/>
    </row>
    <row r="65" spans="1:5" ht="90" customHeight="1">
      <c r="A65" s="514" t="s">
        <v>2376</v>
      </c>
      <c r="B65" s="546"/>
      <c r="C65" s="537" t="s">
        <v>2377</v>
      </c>
      <c r="D65" s="538">
        <v>13290</v>
      </c>
      <c r="E65" s="539" t="s">
        <v>2276</v>
      </c>
    </row>
    <row r="66" spans="1:5" ht="21.75" customHeight="1">
      <c r="A66" s="534"/>
      <c r="B66" s="535"/>
      <c r="C66" s="534" t="s">
        <v>2378</v>
      </c>
      <c r="D66" s="535"/>
      <c r="E66" s="536"/>
    </row>
    <row r="67" spans="1:5" ht="81.75" customHeight="1">
      <c r="A67" s="514" t="s">
        <v>2379</v>
      </c>
      <c r="B67" s="929"/>
      <c r="C67" s="547" t="s">
        <v>2380</v>
      </c>
      <c r="D67" s="548">
        <v>8590</v>
      </c>
      <c r="E67" s="539" t="s">
        <v>2276</v>
      </c>
    </row>
    <row r="68" spans="1:5" ht="81.75" customHeight="1">
      <c r="A68" s="514" t="s">
        <v>2381</v>
      </c>
      <c r="B68" s="841"/>
      <c r="C68" s="537" t="s">
        <v>2382</v>
      </c>
      <c r="D68" s="548">
        <v>12990</v>
      </c>
      <c r="E68" s="539" t="s">
        <v>2276</v>
      </c>
    </row>
    <row r="69" spans="1:5" ht="81.75" customHeight="1">
      <c r="A69" s="514" t="s">
        <v>2383</v>
      </c>
      <c r="B69" s="842"/>
      <c r="C69" s="547" t="s">
        <v>2384</v>
      </c>
      <c r="D69" s="548">
        <v>24990</v>
      </c>
      <c r="E69" s="539" t="s">
        <v>2276</v>
      </c>
    </row>
    <row r="70" spans="1:5" ht="81.75" customHeight="1">
      <c r="A70" s="514" t="s">
        <v>2385</v>
      </c>
      <c r="B70" s="549"/>
      <c r="C70" s="537" t="s">
        <v>2386</v>
      </c>
      <c r="D70" s="548">
        <v>52990</v>
      </c>
      <c r="E70" s="539" t="s">
        <v>1690</v>
      </c>
    </row>
    <row r="71" spans="1:5" ht="91.5" customHeight="1">
      <c r="A71" s="550" t="s">
        <v>2387</v>
      </c>
      <c r="B71" s="549"/>
      <c r="C71" s="537" t="s">
        <v>2388</v>
      </c>
      <c r="D71" s="538">
        <v>109990</v>
      </c>
      <c r="E71" s="551" t="s">
        <v>1690</v>
      </c>
    </row>
    <row r="72" spans="1:5" ht="25.5" customHeight="1">
      <c r="A72" s="534"/>
      <c r="B72" s="535"/>
      <c r="C72" s="534" t="s">
        <v>2389</v>
      </c>
      <c r="D72" s="535"/>
      <c r="E72" s="536"/>
    </row>
    <row r="73" spans="1:5" ht="81.75" customHeight="1">
      <c r="A73" s="514" t="s">
        <v>2390</v>
      </c>
      <c r="B73" s="929"/>
      <c r="C73" s="547" t="s">
        <v>2391</v>
      </c>
      <c r="D73" s="552">
        <v>10990</v>
      </c>
      <c r="E73" s="553" t="s">
        <v>1690</v>
      </c>
    </row>
    <row r="74" spans="1:5" ht="81.75" customHeight="1">
      <c r="A74" s="514" t="s">
        <v>2392</v>
      </c>
      <c r="B74" s="841"/>
      <c r="C74" s="537" t="s">
        <v>2393</v>
      </c>
      <c r="D74" s="552">
        <v>17990</v>
      </c>
      <c r="E74" s="553" t="s">
        <v>1690</v>
      </c>
    </row>
    <row r="75" spans="1:5" ht="81.75" customHeight="1">
      <c r="A75" s="514" t="s">
        <v>2394</v>
      </c>
      <c r="B75" s="841"/>
      <c r="C75" s="547" t="s">
        <v>2395</v>
      </c>
      <c r="D75" s="552">
        <v>35990</v>
      </c>
      <c r="E75" s="553" t="s">
        <v>1690</v>
      </c>
    </row>
    <row r="76" spans="1:5" ht="91.5" customHeight="1">
      <c r="A76" s="514" t="s">
        <v>2396</v>
      </c>
      <c r="B76" s="549"/>
      <c r="C76" s="537" t="s">
        <v>2397</v>
      </c>
      <c r="D76" s="552">
        <v>75990</v>
      </c>
      <c r="E76" s="553" t="s">
        <v>1690</v>
      </c>
    </row>
    <row r="77" spans="1:5" ht="93" customHeight="1">
      <c r="A77" s="514" t="s">
        <v>2398</v>
      </c>
      <c r="B77" s="549"/>
      <c r="C77" s="537" t="s">
        <v>2399</v>
      </c>
      <c r="D77" s="552">
        <v>154990</v>
      </c>
      <c r="E77" s="553" t="s">
        <v>1690</v>
      </c>
    </row>
    <row r="78" spans="1:5" ht="23.25" customHeight="1">
      <c r="A78" s="534"/>
      <c r="B78" s="535"/>
      <c r="C78" s="534" t="s">
        <v>2400</v>
      </c>
      <c r="D78" s="535"/>
      <c r="E78" s="536"/>
    </row>
    <row r="79" spans="1:5" ht="93" customHeight="1">
      <c r="A79" s="542" t="s">
        <v>2401</v>
      </c>
      <c r="B79" s="831"/>
      <c r="C79" s="543" t="s">
        <v>2402</v>
      </c>
      <c r="D79" s="544">
        <v>17990</v>
      </c>
      <c r="E79" s="545" t="s">
        <v>1037</v>
      </c>
    </row>
    <row r="80" spans="1:5" ht="93" customHeight="1">
      <c r="A80" s="542" t="s">
        <v>2403</v>
      </c>
      <c r="B80" s="825"/>
      <c r="C80" s="543" t="s">
        <v>2404</v>
      </c>
      <c r="D80" s="544">
        <v>35990</v>
      </c>
      <c r="E80" s="545" t="s">
        <v>1037</v>
      </c>
    </row>
    <row r="81" spans="1:5" ht="93" customHeight="1">
      <c r="A81" s="542" t="s">
        <v>2405</v>
      </c>
      <c r="B81" s="825"/>
      <c r="C81" s="543" t="s">
        <v>2406</v>
      </c>
      <c r="D81" s="544">
        <v>13990</v>
      </c>
      <c r="E81" s="545" t="s">
        <v>1037</v>
      </c>
    </row>
    <row r="82" spans="1:5" ht="93" customHeight="1">
      <c r="A82" s="542" t="s">
        <v>2407</v>
      </c>
      <c r="B82" s="836"/>
      <c r="C82" s="543" t="s">
        <v>2408</v>
      </c>
      <c r="D82" s="544">
        <v>24990</v>
      </c>
      <c r="E82" s="545" t="s">
        <v>1037</v>
      </c>
    </row>
    <row r="83" spans="1:5" ht="12.75" customHeight="1">
      <c r="A83" s="534"/>
      <c r="B83" s="535"/>
      <c r="C83" s="534" t="s">
        <v>1296</v>
      </c>
      <c r="D83" s="535"/>
      <c r="E83" s="536"/>
    </row>
    <row r="84" spans="1:5" ht="75.75" customHeight="1">
      <c r="A84" s="514" t="s">
        <v>2409</v>
      </c>
      <c r="B84" s="546"/>
      <c r="C84" s="537" t="s">
        <v>2410</v>
      </c>
      <c r="D84" s="548">
        <v>835</v>
      </c>
      <c r="E84" s="539" t="s">
        <v>2276</v>
      </c>
    </row>
  </sheetData>
  <mergeCells count="22">
    <mergeCell ref="A3:E3"/>
    <mergeCell ref="B46:B47"/>
    <mergeCell ref="B73:B75"/>
    <mergeCell ref="B67:B69"/>
    <mergeCell ref="B58:B60"/>
    <mergeCell ref="B61:B63"/>
    <mergeCell ref="B79:B82"/>
    <mergeCell ref="B51:B52"/>
    <mergeCell ref="B48:B50"/>
    <mergeCell ref="A4:E4"/>
    <mergeCell ref="A2:E2"/>
    <mergeCell ref="B23:B25"/>
    <mergeCell ref="B18:B20"/>
    <mergeCell ref="B21:B22"/>
    <mergeCell ref="B31:B32"/>
    <mergeCell ref="B28:B30"/>
    <mergeCell ref="B26:B27"/>
    <mergeCell ref="A6:E6"/>
    <mergeCell ref="A7:E7"/>
    <mergeCell ref="B41:B43"/>
    <mergeCell ref="B44:B45"/>
    <mergeCell ref="B55:B56"/>
  </mergeCells>
  <hyperlinks>
    <hyperlink ref="A1" location="СОДЕРЖАНИЕ!A1" display="Содержание    "/>
    <hyperlink ref="A2" r:id="rId1"/>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22"/>
  <sheetViews>
    <sheetView workbookViewId="0">
      <pane ySplit="5" topLeftCell="A6" activePane="bottomLeft" state="frozen"/>
      <selection pane="bottomLeft" activeCell="F9" sqref="F9"/>
    </sheetView>
  </sheetViews>
  <sheetFormatPr defaultColWidth="17.28515625" defaultRowHeight="15" customHeight="1"/>
  <cols>
    <col min="1" max="1" width="31.140625" customWidth="1"/>
    <col min="2" max="2" width="23.5703125" customWidth="1"/>
    <col min="3" max="3" width="103" customWidth="1"/>
  </cols>
  <sheetData>
    <row r="1" spans="1:5" ht="41.25" customHeight="1">
      <c r="A1" s="812" t="s">
        <v>28</v>
      </c>
      <c r="B1" s="77"/>
      <c r="C1" s="554" t="s">
        <v>2411</v>
      </c>
      <c r="D1" s="77"/>
      <c r="E1" s="78"/>
    </row>
    <row r="2" spans="1:5" ht="21.75" customHeight="1">
      <c r="A2" s="555"/>
      <c r="B2" s="263"/>
      <c r="C2" s="978" t="s">
        <v>3486</v>
      </c>
      <c r="D2" s="263"/>
      <c r="E2" s="556"/>
    </row>
    <row r="3" spans="1:5" s="814" customFormat="1" ht="21.75" customHeight="1">
      <c r="A3" s="861"/>
      <c r="B3" s="862"/>
      <c r="C3" s="862"/>
      <c r="D3" s="862"/>
      <c r="E3" s="862"/>
    </row>
    <row r="4" spans="1:5" ht="7.5" customHeight="1">
      <c r="A4" s="79"/>
      <c r="B4" s="140"/>
      <c r="C4" s="557" t="s">
        <v>583</v>
      </c>
      <c r="D4" s="140"/>
      <c r="E4" s="558"/>
    </row>
    <row r="5" spans="1:5" ht="15.75" customHeight="1">
      <c r="A5" s="559" t="s">
        <v>32</v>
      </c>
      <c r="B5" s="560" t="s">
        <v>593</v>
      </c>
      <c r="C5" s="559" t="s">
        <v>34</v>
      </c>
      <c r="D5" s="561" t="s">
        <v>35</v>
      </c>
      <c r="E5" s="559" t="s">
        <v>1706</v>
      </c>
    </row>
    <row r="6" spans="1:5" ht="12.75">
      <c r="A6" s="934" t="s">
        <v>797</v>
      </c>
      <c r="B6" s="918"/>
      <c r="C6" s="918"/>
      <c r="D6" s="918"/>
      <c r="E6" s="919"/>
    </row>
    <row r="7" spans="1:5" ht="20.25">
      <c r="A7" s="563"/>
      <c r="B7" s="564" t="s">
        <v>1812</v>
      </c>
      <c r="C7" s="565"/>
      <c r="D7" s="566"/>
      <c r="E7" s="567"/>
    </row>
    <row r="8" spans="1:5" ht="59.25" customHeight="1">
      <c r="A8" s="568" t="s">
        <v>2412</v>
      </c>
      <c r="B8" s="936"/>
      <c r="C8" s="569" t="s">
        <v>2413</v>
      </c>
      <c r="D8" s="570">
        <v>17590</v>
      </c>
      <c r="E8" s="568" t="s">
        <v>1657</v>
      </c>
    </row>
    <row r="9" spans="1:5" ht="58.5" customHeight="1">
      <c r="A9" s="571" t="s">
        <v>2414</v>
      </c>
      <c r="B9" s="933"/>
      <c r="C9" s="572" t="s">
        <v>2415</v>
      </c>
      <c r="D9" s="573">
        <v>14990</v>
      </c>
      <c r="E9" s="571" t="s">
        <v>1657</v>
      </c>
    </row>
    <row r="10" spans="1:5" ht="45" customHeight="1">
      <c r="A10" s="568" t="s">
        <v>2416</v>
      </c>
      <c r="B10" s="936"/>
      <c r="C10" s="569" t="s">
        <v>2417</v>
      </c>
      <c r="D10" s="570">
        <v>21590</v>
      </c>
      <c r="E10" s="568" t="s">
        <v>1657</v>
      </c>
    </row>
    <row r="11" spans="1:5" ht="44.25" customHeight="1">
      <c r="A11" s="571" t="s">
        <v>2418</v>
      </c>
      <c r="B11" s="932"/>
      <c r="C11" s="572" t="s">
        <v>2419</v>
      </c>
      <c r="D11" s="573">
        <v>21590</v>
      </c>
      <c r="E11" s="571" t="s">
        <v>1657</v>
      </c>
    </row>
    <row r="12" spans="1:5" ht="44.25" customHeight="1">
      <c r="A12" s="568" t="s">
        <v>2420</v>
      </c>
      <c r="B12" s="932"/>
      <c r="C12" s="569" t="s">
        <v>2421</v>
      </c>
      <c r="D12" s="570">
        <v>21590</v>
      </c>
      <c r="E12" s="568" t="s">
        <v>1657</v>
      </c>
    </row>
    <row r="13" spans="1:5" ht="45" customHeight="1">
      <c r="A13" s="571" t="s">
        <v>2422</v>
      </c>
      <c r="B13" s="932"/>
      <c r="C13" s="572" t="s">
        <v>2423</v>
      </c>
      <c r="D13" s="573">
        <v>17590</v>
      </c>
      <c r="E13" s="571" t="s">
        <v>1657</v>
      </c>
    </row>
    <row r="14" spans="1:5" ht="46.5" customHeight="1">
      <c r="A14" s="568" t="s">
        <v>2424</v>
      </c>
      <c r="B14" s="932"/>
      <c r="C14" s="569" t="s">
        <v>2425</v>
      </c>
      <c r="D14" s="570">
        <v>17590</v>
      </c>
      <c r="E14" s="568" t="s">
        <v>1657</v>
      </c>
    </row>
    <row r="15" spans="1:5" ht="45" customHeight="1">
      <c r="A15" s="571" t="s">
        <v>2426</v>
      </c>
      <c r="B15" s="933"/>
      <c r="C15" s="572" t="s">
        <v>2427</v>
      </c>
      <c r="D15" s="573">
        <v>17590</v>
      </c>
      <c r="E15" s="571" t="s">
        <v>1657</v>
      </c>
    </row>
    <row r="16" spans="1:5" ht="54.75" customHeight="1">
      <c r="A16" s="568" t="s">
        <v>2428</v>
      </c>
      <c r="B16" s="936"/>
      <c r="C16" s="569" t="s">
        <v>2429</v>
      </c>
      <c r="D16" s="570">
        <v>25990</v>
      </c>
      <c r="E16" s="568" t="s">
        <v>1657</v>
      </c>
    </row>
    <row r="17" spans="1:5" ht="54" customHeight="1">
      <c r="A17" s="571" t="s">
        <v>2430</v>
      </c>
      <c r="B17" s="932"/>
      <c r="C17" s="572" t="s">
        <v>2431</v>
      </c>
      <c r="D17" s="573">
        <v>25990</v>
      </c>
      <c r="E17" s="571" t="s">
        <v>1657</v>
      </c>
    </row>
    <row r="18" spans="1:5" ht="54" customHeight="1">
      <c r="A18" s="568" t="s">
        <v>2432</v>
      </c>
      <c r="B18" s="932"/>
      <c r="C18" s="569" t="s">
        <v>2433</v>
      </c>
      <c r="D18" s="570">
        <v>25990</v>
      </c>
      <c r="E18" s="568" t="s">
        <v>1657</v>
      </c>
    </row>
    <row r="19" spans="1:5" ht="54" customHeight="1">
      <c r="A19" s="571" t="s">
        <v>2434</v>
      </c>
      <c r="B19" s="933"/>
      <c r="C19" s="572" t="s">
        <v>2435</v>
      </c>
      <c r="D19" s="573">
        <v>25990</v>
      </c>
      <c r="E19" s="571" t="s">
        <v>1657</v>
      </c>
    </row>
    <row r="20" spans="1:5" ht="54.75" customHeight="1">
      <c r="A20" s="568" t="s">
        <v>2436</v>
      </c>
      <c r="B20" s="936"/>
      <c r="C20" s="569" t="s">
        <v>2437</v>
      </c>
      <c r="D20" s="570">
        <v>20990</v>
      </c>
      <c r="E20" s="568" t="s">
        <v>1657</v>
      </c>
    </row>
    <row r="21" spans="1:5" ht="55.5" customHeight="1">
      <c r="A21" s="571" t="s">
        <v>2438</v>
      </c>
      <c r="B21" s="932"/>
      <c r="C21" s="572" t="s">
        <v>2439</v>
      </c>
      <c r="D21" s="573">
        <v>20990</v>
      </c>
      <c r="E21" s="571" t="s">
        <v>1657</v>
      </c>
    </row>
    <row r="22" spans="1:5" ht="54" customHeight="1">
      <c r="A22" s="568" t="s">
        <v>2440</v>
      </c>
      <c r="B22" s="932"/>
      <c r="C22" s="569" t="s">
        <v>2441</v>
      </c>
      <c r="D22" s="570">
        <v>20990</v>
      </c>
      <c r="E22" s="568" t="s">
        <v>1657</v>
      </c>
    </row>
    <row r="23" spans="1:5" ht="54.75" customHeight="1">
      <c r="A23" s="571" t="s">
        <v>2442</v>
      </c>
      <c r="B23" s="933"/>
      <c r="C23" s="572" t="s">
        <v>2443</v>
      </c>
      <c r="D23" s="573">
        <v>20990</v>
      </c>
      <c r="E23" s="571" t="s">
        <v>1657</v>
      </c>
    </row>
    <row r="24" spans="1:5" ht="54.75" customHeight="1">
      <c r="A24" s="568" t="s">
        <v>2444</v>
      </c>
      <c r="B24" s="935" t="s">
        <v>800</v>
      </c>
      <c r="C24" s="569" t="s">
        <v>2445</v>
      </c>
      <c r="D24" s="570">
        <v>14990</v>
      </c>
      <c r="E24" s="568" t="s">
        <v>1657</v>
      </c>
    </row>
    <row r="25" spans="1:5" ht="54.75" customHeight="1">
      <c r="A25" s="571" t="s">
        <v>2446</v>
      </c>
      <c r="B25" s="932"/>
      <c r="C25" s="572" t="s">
        <v>2447</v>
      </c>
      <c r="D25" s="573">
        <v>14990</v>
      </c>
      <c r="E25" s="571" t="s">
        <v>1657</v>
      </c>
    </row>
    <row r="26" spans="1:5" ht="54.75" customHeight="1">
      <c r="A26" s="568" t="s">
        <v>2448</v>
      </c>
      <c r="B26" s="933"/>
      <c r="C26" s="569" t="s">
        <v>2449</v>
      </c>
      <c r="D26" s="570">
        <v>14990</v>
      </c>
      <c r="E26" s="568" t="s">
        <v>1657</v>
      </c>
    </row>
    <row r="27" spans="1:5" ht="57.75" customHeight="1">
      <c r="A27" s="571" t="s">
        <v>2450</v>
      </c>
      <c r="B27" s="931" t="s">
        <v>800</v>
      </c>
      <c r="C27" s="572" t="s">
        <v>2451</v>
      </c>
      <c r="D27" s="573">
        <v>17590</v>
      </c>
      <c r="E27" s="571" t="s">
        <v>1657</v>
      </c>
    </row>
    <row r="28" spans="1:5" ht="55.5" customHeight="1">
      <c r="A28" s="568" t="s">
        <v>2452</v>
      </c>
      <c r="B28" s="932"/>
      <c r="C28" s="569" t="s">
        <v>2453</v>
      </c>
      <c r="D28" s="570">
        <v>17590</v>
      </c>
      <c r="E28" s="568" t="s">
        <v>1657</v>
      </c>
    </row>
    <row r="29" spans="1:5" ht="54" customHeight="1">
      <c r="A29" s="571" t="s">
        <v>2454</v>
      </c>
      <c r="B29" s="933"/>
      <c r="C29" s="572" t="s">
        <v>2455</v>
      </c>
      <c r="D29" s="573">
        <v>17590</v>
      </c>
      <c r="E29" s="571" t="s">
        <v>1657</v>
      </c>
    </row>
    <row r="30" spans="1:5" ht="45" customHeight="1">
      <c r="A30" s="568" t="s">
        <v>2456</v>
      </c>
      <c r="B30" s="935" t="s">
        <v>800</v>
      </c>
      <c r="C30" s="569" t="s">
        <v>2457</v>
      </c>
      <c r="D30" s="570">
        <v>13990</v>
      </c>
      <c r="E30" s="568" t="s">
        <v>1657</v>
      </c>
    </row>
    <row r="31" spans="1:5" ht="44.25" customHeight="1">
      <c r="A31" s="571" t="s">
        <v>2458</v>
      </c>
      <c r="B31" s="932"/>
      <c r="C31" s="572" t="s">
        <v>2459</v>
      </c>
      <c r="D31" s="573">
        <v>13990</v>
      </c>
      <c r="E31" s="571" t="s">
        <v>1657</v>
      </c>
    </row>
    <row r="32" spans="1:5" ht="43.5" customHeight="1">
      <c r="A32" s="568" t="s">
        <v>2461</v>
      </c>
      <c r="B32" s="932"/>
      <c r="C32" s="569" t="s">
        <v>2462</v>
      </c>
      <c r="D32" s="570">
        <v>13990</v>
      </c>
      <c r="E32" s="568" t="s">
        <v>1657</v>
      </c>
    </row>
    <row r="33" spans="1:5" ht="44.25" customHeight="1">
      <c r="A33" s="571" t="s">
        <v>2466</v>
      </c>
      <c r="B33" s="932"/>
      <c r="C33" s="572" t="s">
        <v>2467</v>
      </c>
      <c r="D33" s="573">
        <v>13990</v>
      </c>
      <c r="E33" s="571" t="s">
        <v>1657</v>
      </c>
    </row>
    <row r="34" spans="1:5" ht="44.25" customHeight="1">
      <c r="A34" s="568" t="s">
        <v>2469</v>
      </c>
      <c r="B34" s="932"/>
      <c r="C34" s="569" t="s">
        <v>2470</v>
      </c>
      <c r="D34" s="570">
        <v>13990</v>
      </c>
      <c r="E34" s="568" t="s">
        <v>1657</v>
      </c>
    </row>
    <row r="35" spans="1:5" ht="43.5" customHeight="1">
      <c r="A35" s="571" t="s">
        <v>2471</v>
      </c>
      <c r="B35" s="933"/>
      <c r="C35" s="572" t="s">
        <v>2472</v>
      </c>
      <c r="D35" s="573">
        <v>13990</v>
      </c>
      <c r="E35" s="571" t="s">
        <v>1657</v>
      </c>
    </row>
    <row r="36" spans="1:5" ht="20.25">
      <c r="A36" s="563"/>
      <c r="B36" s="564" t="s">
        <v>1709</v>
      </c>
      <c r="C36" s="565"/>
      <c r="D36" s="566"/>
      <c r="E36" s="567"/>
    </row>
    <row r="37" spans="1:5" ht="54.75" customHeight="1">
      <c r="A37" s="568" t="s">
        <v>2474</v>
      </c>
      <c r="B37" s="936"/>
      <c r="C37" s="569" t="s">
        <v>2476</v>
      </c>
      <c r="D37" s="570">
        <v>19590</v>
      </c>
      <c r="E37" s="568" t="s">
        <v>1657</v>
      </c>
    </row>
    <row r="38" spans="1:5" ht="54.75" customHeight="1">
      <c r="A38" s="571" t="s">
        <v>2477</v>
      </c>
      <c r="B38" s="932"/>
      <c r="C38" s="572" t="s">
        <v>2478</v>
      </c>
      <c r="D38" s="573">
        <v>19590</v>
      </c>
      <c r="E38" s="571" t="s">
        <v>1657</v>
      </c>
    </row>
    <row r="39" spans="1:5" ht="54" customHeight="1">
      <c r="A39" s="568" t="s">
        <v>2479</v>
      </c>
      <c r="B39" s="932"/>
      <c r="C39" s="569" t="s">
        <v>2480</v>
      </c>
      <c r="D39" s="570">
        <v>19590</v>
      </c>
      <c r="E39" s="568" t="s">
        <v>1657</v>
      </c>
    </row>
    <row r="40" spans="1:5" ht="54.75" customHeight="1">
      <c r="A40" s="571" t="s">
        <v>2483</v>
      </c>
      <c r="B40" s="933"/>
      <c r="C40" s="572" t="s">
        <v>2484</v>
      </c>
      <c r="D40" s="573">
        <v>19590</v>
      </c>
      <c r="E40" s="571" t="s">
        <v>1657</v>
      </c>
    </row>
    <row r="41" spans="1:5" ht="54" customHeight="1">
      <c r="A41" s="568" t="s">
        <v>2487</v>
      </c>
      <c r="B41" s="936"/>
      <c r="C41" s="569" t="s">
        <v>2488</v>
      </c>
      <c r="D41" s="570">
        <v>17590</v>
      </c>
      <c r="E41" s="568" t="s">
        <v>1657</v>
      </c>
    </row>
    <row r="42" spans="1:5" ht="55.5" customHeight="1">
      <c r="A42" s="571" t="s">
        <v>2489</v>
      </c>
      <c r="B42" s="932"/>
      <c r="C42" s="572" t="s">
        <v>2490</v>
      </c>
      <c r="D42" s="573">
        <v>17590</v>
      </c>
      <c r="E42" s="571" t="s">
        <v>1657</v>
      </c>
    </row>
    <row r="43" spans="1:5" ht="54.75" customHeight="1">
      <c r="A43" s="568" t="s">
        <v>2492</v>
      </c>
      <c r="B43" s="932"/>
      <c r="C43" s="569" t="s">
        <v>2495</v>
      </c>
      <c r="D43" s="570">
        <v>17590</v>
      </c>
      <c r="E43" s="568" t="s">
        <v>1657</v>
      </c>
    </row>
    <row r="44" spans="1:5" ht="54.75" customHeight="1">
      <c r="A44" s="571" t="s">
        <v>2496</v>
      </c>
      <c r="B44" s="933"/>
      <c r="C44" s="572" t="s">
        <v>2497</v>
      </c>
      <c r="D44" s="573">
        <v>17590</v>
      </c>
      <c r="E44" s="571" t="s">
        <v>1657</v>
      </c>
    </row>
    <row r="45" spans="1:5" ht="44.25" customHeight="1">
      <c r="A45" s="568" t="s">
        <v>2498</v>
      </c>
      <c r="B45" s="936"/>
      <c r="C45" s="569" t="s">
        <v>2499</v>
      </c>
      <c r="D45" s="570">
        <v>23590</v>
      </c>
      <c r="E45" s="568" t="s">
        <v>1657</v>
      </c>
    </row>
    <row r="46" spans="1:5" ht="45" customHeight="1">
      <c r="A46" s="571" t="s">
        <v>2502</v>
      </c>
      <c r="B46" s="932"/>
      <c r="C46" s="572" t="s">
        <v>2503</v>
      </c>
      <c r="D46" s="573">
        <v>23590</v>
      </c>
      <c r="E46" s="571" t="s">
        <v>1657</v>
      </c>
    </row>
    <row r="47" spans="1:5" ht="44.25" customHeight="1">
      <c r="A47" s="568" t="s">
        <v>2504</v>
      </c>
      <c r="B47" s="932"/>
      <c r="C47" s="569" t="s">
        <v>2505</v>
      </c>
      <c r="D47" s="570">
        <v>23590</v>
      </c>
      <c r="E47" s="568" t="s">
        <v>1657</v>
      </c>
    </row>
    <row r="48" spans="1:5" ht="44.25" customHeight="1">
      <c r="A48" s="571" t="s">
        <v>2508</v>
      </c>
      <c r="B48" s="932"/>
      <c r="C48" s="572" t="s">
        <v>2509</v>
      </c>
      <c r="D48" s="573">
        <v>21590</v>
      </c>
      <c r="E48" s="571" t="s">
        <v>1657</v>
      </c>
    </row>
    <row r="49" spans="1:5" ht="44.25" customHeight="1">
      <c r="A49" s="568" t="s">
        <v>2510</v>
      </c>
      <c r="B49" s="932"/>
      <c r="C49" s="569" t="s">
        <v>2511</v>
      </c>
      <c r="D49" s="570">
        <v>21590</v>
      </c>
      <c r="E49" s="568" t="s">
        <v>1657</v>
      </c>
    </row>
    <row r="50" spans="1:5" ht="45" customHeight="1">
      <c r="A50" s="571" t="s">
        <v>2513</v>
      </c>
      <c r="B50" s="933"/>
      <c r="C50" s="572" t="s">
        <v>2516</v>
      </c>
      <c r="D50" s="573">
        <v>21590</v>
      </c>
      <c r="E50" s="571" t="s">
        <v>1657</v>
      </c>
    </row>
    <row r="51" spans="1:5" ht="44.25" customHeight="1">
      <c r="A51" s="568" t="s">
        <v>2521</v>
      </c>
      <c r="B51" s="936"/>
      <c r="C51" s="569" t="s">
        <v>2523</v>
      </c>
      <c r="D51" s="570">
        <v>29990</v>
      </c>
      <c r="E51" s="568" t="s">
        <v>1657</v>
      </c>
    </row>
    <row r="52" spans="1:5" ht="44.25" customHeight="1">
      <c r="A52" s="571" t="s">
        <v>2524</v>
      </c>
      <c r="B52" s="933"/>
      <c r="C52" s="572" t="s">
        <v>2525</v>
      </c>
      <c r="D52" s="573">
        <v>25990</v>
      </c>
      <c r="E52" s="571" t="s">
        <v>1657</v>
      </c>
    </row>
    <row r="53" spans="1:5" ht="54.75" customHeight="1">
      <c r="A53" s="568" t="s">
        <v>2528</v>
      </c>
      <c r="B53" s="935" t="s">
        <v>800</v>
      </c>
      <c r="C53" s="569" t="s">
        <v>2529</v>
      </c>
      <c r="D53" s="570">
        <v>28590</v>
      </c>
      <c r="E53" s="568" t="s">
        <v>1657</v>
      </c>
    </row>
    <row r="54" spans="1:5" ht="54.75" customHeight="1">
      <c r="A54" s="571" t="s">
        <v>2530</v>
      </c>
      <c r="B54" s="932"/>
      <c r="C54" s="572" t="s">
        <v>2531</v>
      </c>
      <c r="D54" s="573">
        <v>28590</v>
      </c>
      <c r="E54" s="571" t="s">
        <v>1657</v>
      </c>
    </row>
    <row r="55" spans="1:5" ht="55.5" customHeight="1">
      <c r="A55" s="568" t="s">
        <v>2533</v>
      </c>
      <c r="B55" s="932"/>
      <c r="C55" s="569" t="s">
        <v>2534</v>
      </c>
      <c r="D55" s="570">
        <v>28590</v>
      </c>
      <c r="E55" s="568" t="s">
        <v>1657</v>
      </c>
    </row>
    <row r="56" spans="1:5" ht="54" customHeight="1">
      <c r="A56" s="571" t="s">
        <v>2537</v>
      </c>
      <c r="B56" s="932"/>
      <c r="C56" s="572" t="s">
        <v>2538</v>
      </c>
      <c r="D56" s="573">
        <v>28590</v>
      </c>
      <c r="E56" s="571" t="s">
        <v>1657</v>
      </c>
    </row>
    <row r="57" spans="1:5" ht="56.25" customHeight="1">
      <c r="A57" s="568" t="s">
        <v>2539</v>
      </c>
      <c r="B57" s="933"/>
      <c r="C57" s="569" t="s">
        <v>2540</v>
      </c>
      <c r="D57" s="570">
        <v>28590</v>
      </c>
      <c r="E57" s="568" t="s">
        <v>1657</v>
      </c>
    </row>
    <row r="58" spans="1:5" ht="55.5" customHeight="1">
      <c r="A58" s="588" t="s">
        <v>2541</v>
      </c>
      <c r="B58" s="931" t="s">
        <v>800</v>
      </c>
      <c r="C58" s="572" t="s">
        <v>2544</v>
      </c>
      <c r="D58" s="573">
        <v>19990</v>
      </c>
      <c r="E58" s="571" t="s">
        <v>1657</v>
      </c>
    </row>
    <row r="59" spans="1:5" ht="54" customHeight="1">
      <c r="A59" s="591" t="s">
        <v>2545</v>
      </c>
      <c r="B59" s="932"/>
      <c r="C59" s="569" t="s">
        <v>2546</v>
      </c>
      <c r="D59" s="570">
        <v>19990</v>
      </c>
      <c r="E59" s="568" t="s">
        <v>1657</v>
      </c>
    </row>
    <row r="60" spans="1:5" ht="54.75" customHeight="1">
      <c r="A60" s="588" t="s">
        <v>2547</v>
      </c>
      <c r="B60" s="932"/>
      <c r="C60" s="572" t="s">
        <v>2548</v>
      </c>
      <c r="D60" s="573">
        <v>19990</v>
      </c>
      <c r="E60" s="571" t="s">
        <v>1657</v>
      </c>
    </row>
    <row r="61" spans="1:5" ht="55.5" customHeight="1">
      <c r="A61" s="591" t="s">
        <v>2549</v>
      </c>
      <c r="B61" s="932"/>
      <c r="C61" s="569" t="s">
        <v>2550</v>
      </c>
      <c r="D61" s="570">
        <v>19990</v>
      </c>
      <c r="E61" s="568" t="s">
        <v>1657</v>
      </c>
    </row>
    <row r="62" spans="1:5" ht="55.5" customHeight="1">
      <c r="A62" s="588" t="s">
        <v>2551</v>
      </c>
      <c r="B62" s="933"/>
      <c r="C62" s="572" t="s">
        <v>2552</v>
      </c>
      <c r="D62" s="573">
        <v>19990</v>
      </c>
      <c r="E62" s="571" t="s">
        <v>1657</v>
      </c>
    </row>
    <row r="63" spans="1:5" ht="55.5" customHeight="1">
      <c r="A63" s="568" t="s">
        <v>2553</v>
      </c>
      <c r="B63" s="935" t="s">
        <v>800</v>
      </c>
      <c r="C63" s="569" t="s">
        <v>2554</v>
      </c>
      <c r="D63" s="570">
        <v>17590</v>
      </c>
      <c r="E63" s="568" t="s">
        <v>1657</v>
      </c>
    </row>
    <row r="64" spans="1:5" ht="54.75" customHeight="1">
      <c r="A64" s="571" t="s">
        <v>2555</v>
      </c>
      <c r="B64" s="932"/>
      <c r="C64" s="572" t="s">
        <v>2556</v>
      </c>
      <c r="D64" s="573">
        <v>17590</v>
      </c>
      <c r="E64" s="571" t="s">
        <v>1657</v>
      </c>
    </row>
    <row r="65" spans="1:5" ht="54.75" customHeight="1">
      <c r="A65" s="568" t="s">
        <v>2557</v>
      </c>
      <c r="B65" s="933"/>
      <c r="C65" s="569" t="s">
        <v>2558</v>
      </c>
      <c r="D65" s="570">
        <v>17590</v>
      </c>
      <c r="E65" s="568" t="s">
        <v>1657</v>
      </c>
    </row>
    <row r="66" spans="1:5" ht="54" customHeight="1">
      <c r="A66" s="571" t="s">
        <v>2559</v>
      </c>
      <c r="B66" s="931" t="s">
        <v>800</v>
      </c>
      <c r="C66" s="572" t="s">
        <v>2560</v>
      </c>
      <c r="D66" s="573">
        <v>19590</v>
      </c>
      <c r="E66" s="571" t="s">
        <v>1657</v>
      </c>
    </row>
    <row r="67" spans="1:5" ht="54" customHeight="1">
      <c r="A67" s="568" t="s">
        <v>2561</v>
      </c>
      <c r="B67" s="932"/>
      <c r="C67" s="569" t="s">
        <v>2562</v>
      </c>
      <c r="D67" s="570">
        <v>19590</v>
      </c>
      <c r="E67" s="568" t="s">
        <v>1657</v>
      </c>
    </row>
    <row r="68" spans="1:5" ht="55.5" customHeight="1">
      <c r="A68" s="571" t="s">
        <v>2563</v>
      </c>
      <c r="B68" s="933"/>
      <c r="C68" s="572" t="s">
        <v>2564</v>
      </c>
      <c r="D68" s="573">
        <v>19590</v>
      </c>
      <c r="E68" s="571" t="s">
        <v>1657</v>
      </c>
    </row>
    <row r="69" spans="1:5" ht="43.5" customHeight="1">
      <c r="A69" s="568" t="s">
        <v>2565</v>
      </c>
      <c r="B69" s="935" t="s">
        <v>800</v>
      </c>
      <c r="C69" s="569" t="s">
        <v>2566</v>
      </c>
      <c r="D69" s="570">
        <v>16990</v>
      </c>
      <c r="E69" s="568" t="s">
        <v>1657</v>
      </c>
    </row>
    <row r="70" spans="1:5" ht="43.5" customHeight="1">
      <c r="A70" s="571" t="s">
        <v>2567</v>
      </c>
      <c r="B70" s="932"/>
      <c r="C70" s="572" t="s">
        <v>2568</v>
      </c>
      <c r="D70" s="573">
        <v>16990</v>
      </c>
      <c r="E70" s="571" t="s">
        <v>1657</v>
      </c>
    </row>
    <row r="71" spans="1:5" ht="45" customHeight="1">
      <c r="A71" s="568" t="s">
        <v>2569</v>
      </c>
      <c r="B71" s="932"/>
      <c r="C71" s="569" t="s">
        <v>2570</v>
      </c>
      <c r="D71" s="570">
        <v>16990</v>
      </c>
      <c r="E71" s="568" t="s">
        <v>1657</v>
      </c>
    </row>
    <row r="72" spans="1:5" ht="45" customHeight="1">
      <c r="A72" s="571" t="s">
        <v>2571</v>
      </c>
      <c r="B72" s="932"/>
      <c r="C72" s="572" t="s">
        <v>2572</v>
      </c>
      <c r="D72" s="573">
        <v>16990</v>
      </c>
      <c r="E72" s="571" t="s">
        <v>1657</v>
      </c>
    </row>
    <row r="73" spans="1:5" ht="43.5" customHeight="1">
      <c r="A73" s="568" t="s">
        <v>2573</v>
      </c>
      <c r="B73" s="933"/>
      <c r="C73" s="569" t="s">
        <v>2574</v>
      </c>
      <c r="D73" s="570">
        <v>16990</v>
      </c>
      <c r="E73" s="568" t="s">
        <v>1657</v>
      </c>
    </row>
    <row r="74" spans="1:5" ht="20.25">
      <c r="A74" s="563"/>
      <c r="B74" s="564" t="s">
        <v>2021</v>
      </c>
      <c r="C74" s="565"/>
      <c r="D74" s="566"/>
      <c r="E74" s="567"/>
    </row>
    <row r="75" spans="1:5" ht="91.5" customHeight="1">
      <c r="A75" s="568" t="s">
        <v>2575</v>
      </c>
      <c r="B75" s="585"/>
      <c r="C75" s="569" t="s">
        <v>2576</v>
      </c>
      <c r="D75" s="570">
        <v>79590</v>
      </c>
      <c r="E75" s="568" t="s">
        <v>1657</v>
      </c>
    </row>
    <row r="76" spans="1:5" ht="12.75">
      <c r="A76" s="934" t="s">
        <v>911</v>
      </c>
      <c r="B76" s="918"/>
      <c r="C76" s="918"/>
      <c r="D76" s="918"/>
      <c r="E76" s="919"/>
    </row>
    <row r="77" spans="1:5" ht="20.25">
      <c r="A77" s="563"/>
      <c r="B77" s="564" t="s">
        <v>2577</v>
      </c>
      <c r="C77" s="565"/>
      <c r="D77" s="566"/>
      <c r="E77" s="567"/>
    </row>
    <row r="78" spans="1:5" ht="35.25" customHeight="1">
      <c r="A78" s="591" t="s">
        <v>2578</v>
      </c>
      <c r="B78" s="935" t="s">
        <v>800</v>
      </c>
      <c r="C78" s="592" t="s">
        <v>2579</v>
      </c>
      <c r="D78" s="570">
        <v>8190</v>
      </c>
      <c r="E78" s="568" t="s">
        <v>1657</v>
      </c>
    </row>
    <row r="79" spans="1:5" ht="33" customHeight="1">
      <c r="A79" s="588" t="s">
        <v>2580</v>
      </c>
      <c r="B79" s="932"/>
      <c r="C79" s="593" t="s">
        <v>2581</v>
      </c>
      <c r="D79" s="573">
        <v>8190</v>
      </c>
      <c r="E79" s="571" t="s">
        <v>1657</v>
      </c>
    </row>
    <row r="80" spans="1:5" ht="33.75" customHeight="1">
      <c r="A80" s="591" t="s">
        <v>2582</v>
      </c>
      <c r="B80" s="933"/>
      <c r="C80" s="592" t="s">
        <v>2583</v>
      </c>
      <c r="D80" s="570">
        <v>8190</v>
      </c>
      <c r="E80" s="568" t="s">
        <v>1657</v>
      </c>
    </row>
    <row r="81" spans="1:5" ht="33" customHeight="1">
      <c r="A81" s="588" t="s">
        <v>2584</v>
      </c>
      <c r="B81" s="931" t="s">
        <v>800</v>
      </c>
      <c r="C81" s="593" t="s">
        <v>2585</v>
      </c>
      <c r="D81" s="573">
        <v>8990</v>
      </c>
      <c r="E81" s="571" t="s">
        <v>1657</v>
      </c>
    </row>
    <row r="82" spans="1:5" ht="35.25" customHeight="1">
      <c r="A82" s="591" t="s">
        <v>2586</v>
      </c>
      <c r="B82" s="932"/>
      <c r="C82" s="592" t="s">
        <v>2587</v>
      </c>
      <c r="D82" s="570">
        <v>8990</v>
      </c>
      <c r="E82" s="568" t="s">
        <v>1657</v>
      </c>
    </row>
    <row r="83" spans="1:5" ht="33" customHeight="1">
      <c r="A83" s="588" t="s">
        <v>2588</v>
      </c>
      <c r="B83" s="933"/>
      <c r="C83" s="593" t="s">
        <v>2589</v>
      </c>
      <c r="D83" s="573">
        <v>8990</v>
      </c>
      <c r="E83" s="571" t="s">
        <v>1657</v>
      </c>
    </row>
    <row r="84" spans="1:5" ht="33.75" customHeight="1">
      <c r="A84" s="591" t="s">
        <v>2590</v>
      </c>
      <c r="B84" s="935" t="s">
        <v>800</v>
      </c>
      <c r="C84" s="592" t="s">
        <v>2591</v>
      </c>
      <c r="D84" s="570">
        <v>8790</v>
      </c>
      <c r="E84" s="568" t="s">
        <v>1657</v>
      </c>
    </row>
    <row r="85" spans="1:5" ht="34.5" customHeight="1">
      <c r="A85" s="588" t="s">
        <v>2592</v>
      </c>
      <c r="B85" s="932"/>
      <c r="C85" s="593" t="s">
        <v>2593</v>
      </c>
      <c r="D85" s="573">
        <v>8790</v>
      </c>
      <c r="E85" s="571" t="s">
        <v>1657</v>
      </c>
    </row>
    <row r="86" spans="1:5" ht="33.75" customHeight="1">
      <c r="A86" s="591" t="s">
        <v>2594</v>
      </c>
      <c r="B86" s="933"/>
      <c r="C86" s="592" t="s">
        <v>2595</v>
      </c>
      <c r="D86" s="570">
        <v>8790</v>
      </c>
      <c r="E86" s="568" t="s">
        <v>1657</v>
      </c>
    </row>
    <row r="87" spans="1:5" ht="50.25" customHeight="1">
      <c r="A87" s="588" t="s">
        <v>2596</v>
      </c>
      <c r="B87" s="931" t="s">
        <v>800</v>
      </c>
      <c r="C87" s="593" t="s">
        <v>2597</v>
      </c>
      <c r="D87" s="573">
        <v>5990</v>
      </c>
      <c r="E87" s="571" t="s">
        <v>1657</v>
      </c>
    </row>
    <row r="88" spans="1:5" ht="45.75" customHeight="1">
      <c r="A88" s="591" t="s">
        <v>2598</v>
      </c>
      <c r="B88" s="933"/>
      <c r="C88" s="592" t="s">
        <v>2599</v>
      </c>
      <c r="D88" s="570">
        <v>5990</v>
      </c>
      <c r="E88" s="568" t="s">
        <v>1657</v>
      </c>
    </row>
    <row r="89" spans="1:5" ht="51.75" customHeight="1">
      <c r="A89" s="588" t="s">
        <v>2600</v>
      </c>
      <c r="B89" s="931" t="s">
        <v>800</v>
      </c>
      <c r="C89" s="593" t="s">
        <v>2601</v>
      </c>
      <c r="D89" s="573">
        <v>6990</v>
      </c>
      <c r="E89" s="571" t="s">
        <v>1657</v>
      </c>
    </row>
    <row r="90" spans="1:5" ht="48.75" customHeight="1">
      <c r="A90" s="591" t="s">
        <v>2602</v>
      </c>
      <c r="B90" s="933"/>
      <c r="C90" s="592" t="s">
        <v>2603</v>
      </c>
      <c r="D90" s="570">
        <v>6990</v>
      </c>
      <c r="E90" s="568" t="s">
        <v>1657</v>
      </c>
    </row>
    <row r="91" spans="1:5" ht="94.5" customHeight="1">
      <c r="A91" s="588" t="s">
        <v>2604</v>
      </c>
      <c r="B91" s="582" t="s">
        <v>800</v>
      </c>
      <c r="C91" s="593" t="s">
        <v>2605</v>
      </c>
      <c r="D91" s="573">
        <v>5990</v>
      </c>
      <c r="E91" s="571" t="s">
        <v>1657</v>
      </c>
    </row>
    <row r="92" spans="1:5" ht="48.75" customHeight="1">
      <c r="A92" s="591" t="s">
        <v>2606</v>
      </c>
      <c r="B92" s="935" t="s">
        <v>800</v>
      </c>
      <c r="C92" s="592" t="s">
        <v>2605</v>
      </c>
      <c r="D92" s="570">
        <v>4990</v>
      </c>
      <c r="E92" s="568" t="s">
        <v>1657</v>
      </c>
    </row>
    <row r="93" spans="1:5" ht="48.75" customHeight="1">
      <c r="A93" s="588" t="s">
        <v>2607</v>
      </c>
      <c r="B93" s="933"/>
      <c r="C93" s="593" t="s">
        <v>2608</v>
      </c>
      <c r="D93" s="573">
        <v>4990</v>
      </c>
      <c r="E93" s="571" t="s">
        <v>1657</v>
      </c>
    </row>
    <row r="94" spans="1:5" ht="12.75">
      <c r="A94" s="934" t="s">
        <v>2609</v>
      </c>
      <c r="B94" s="918"/>
      <c r="C94" s="918"/>
      <c r="D94" s="918"/>
      <c r="E94" s="919"/>
    </row>
    <row r="95" spans="1:5" ht="20.25">
      <c r="A95" s="563"/>
      <c r="B95" s="564" t="s">
        <v>2610</v>
      </c>
      <c r="C95" s="565"/>
      <c r="D95" s="566"/>
      <c r="E95" s="567"/>
    </row>
    <row r="96" spans="1:5" ht="48.75" customHeight="1">
      <c r="A96" s="568" t="s">
        <v>2611</v>
      </c>
      <c r="B96" s="935" t="s">
        <v>800</v>
      </c>
      <c r="C96" s="592" t="s">
        <v>2612</v>
      </c>
      <c r="D96" s="570">
        <v>4790</v>
      </c>
      <c r="E96" s="568" t="s">
        <v>1657</v>
      </c>
    </row>
    <row r="97" spans="1:5" ht="48" customHeight="1">
      <c r="A97" s="571" t="s">
        <v>2613</v>
      </c>
      <c r="B97" s="933"/>
      <c r="C97" s="593" t="s">
        <v>2612</v>
      </c>
      <c r="D97" s="573">
        <v>4790</v>
      </c>
      <c r="E97" s="571" t="s">
        <v>1657</v>
      </c>
    </row>
    <row r="98" spans="1:5" ht="20.25">
      <c r="A98" s="563"/>
      <c r="B98" s="564" t="s">
        <v>2614</v>
      </c>
      <c r="C98" s="565"/>
      <c r="D98" s="566"/>
      <c r="E98" s="567"/>
    </row>
    <row r="99" spans="1:5" ht="33.75" customHeight="1">
      <c r="A99" s="568" t="s">
        <v>2615</v>
      </c>
      <c r="B99" s="935" t="s">
        <v>800</v>
      </c>
      <c r="C99" s="592" t="s">
        <v>2616</v>
      </c>
      <c r="D99" s="570">
        <v>6390</v>
      </c>
      <c r="E99" s="568" t="s">
        <v>1657</v>
      </c>
    </row>
    <row r="100" spans="1:5" ht="33.75" customHeight="1">
      <c r="A100" s="571" t="s">
        <v>2617</v>
      </c>
      <c r="B100" s="932"/>
      <c r="C100" s="593" t="s">
        <v>2618</v>
      </c>
      <c r="D100" s="573">
        <v>6390</v>
      </c>
      <c r="E100" s="571" t="s">
        <v>1657</v>
      </c>
    </row>
    <row r="101" spans="1:5" ht="34.5" customHeight="1">
      <c r="A101" s="568" t="s">
        <v>2619</v>
      </c>
      <c r="B101" s="933"/>
      <c r="C101" s="592" t="s">
        <v>2620</v>
      </c>
      <c r="D101" s="570">
        <v>6390</v>
      </c>
      <c r="E101" s="568" t="s">
        <v>1657</v>
      </c>
    </row>
    <row r="102" spans="1:5" ht="33" customHeight="1">
      <c r="A102" s="571" t="s">
        <v>2621</v>
      </c>
      <c r="B102" s="931" t="s">
        <v>800</v>
      </c>
      <c r="C102" s="593" t="s">
        <v>2622</v>
      </c>
      <c r="D102" s="573">
        <v>7190</v>
      </c>
      <c r="E102" s="571" t="s">
        <v>1657</v>
      </c>
    </row>
    <row r="103" spans="1:5" ht="34.5" customHeight="1">
      <c r="A103" s="568" t="s">
        <v>2623</v>
      </c>
      <c r="B103" s="932"/>
      <c r="C103" s="592" t="s">
        <v>2624</v>
      </c>
      <c r="D103" s="570">
        <v>7190</v>
      </c>
      <c r="E103" s="568" t="s">
        <v>1657</v>
      </c>
    </row>
    <row r="104" spans="1:5" ht="35.25" customHeight="1">
      <c r="A104" s="571" t="s">
        <v>2625</v>
      </c>
      <c r="B104" s="933"/>
      <c r="C104" s="593" t="s">
        <v>2626</v>
      </c>
      <c r="D104" s="573">
        <v>7190</v>
      </c>
      <c r="E104" s="571" t="s">
        <v>1657</v>
      </c>
    </row>
    <row r="105" spans="1:5" ht="33.75" customHeight="1">
      <c r="A105" s="568" t="s">
        <v>2627</v>
      </c>
      <c r="B105" s="935" t="s">
        <v>800</v>
      </c>
      <c r="C105" s="592" t="s">
        <v>2628</v>
      </c>
      <c r="D105" s="570">
        <v>6990</v>
      </c>
      <c r="E105" s="568" t="s">
        <v>1657</v>
      </c>
    </row>
    <row r="106" spans="1:5" ht="36.75" customHeight="1">
      <c r="A106" s="571" t="s">
        <v>2629</v>
      </c>
      <c r="B106" s="932"/>
      <c r="C106" s="593" t="s">
        <v>2630</v>
      </c>
      <c r="D106" s="573">
        <v>6990</v>
      </c>
      <c r="E106" s="571" t="s">
        <v>1657</v>
      </c>
    </row>
    <row r="107" spans="1:5" ht="33" customHeight="1">
      <c r="A107" s="568" t="s">
        <v>2631</v>
      </c>
      <c r="B107" s="933"/>
      <c r="C107" s="592" t="s">
        <v>2632</v>
      </c>
      <c r="D107" s="570">
        <v>6990</v>
      </c>
      <c r="E107" s="568" t="s">
        <v>1657</v>
      </c>
    </row>
    <row r="108" spans="1:5" ht="12.75">
      <c r="A108" s="934" t="s">
        <v>2633</v>
      </c>
      <c r="B108" s="918"/>
      <c r="C108" s="918"/>
      <c r="D108" s="918"/>
      <c r="E108" s="919"/>
    </row>
    <row r="109" spans="1:5" ht="66" customHeight="1">
      <c r="A109" s="568" t="s">
        <v>2634</v>
      </c>
      <c r="B109" s="935" t="s">
        <v>800</v>
      </c>
      <c r="C109" s="592" t="s">
        <v>2635</v>
      </c>
      <c r="D109" s="570">
        <v>41990</v>
      </c>
      <c r="E109" s="568" t="s">
        <v>1657</v>
      </c>
    </row>
    <row r="110" spans="1:5" ht="65.25" customHeight="1">
      <c r="A110" s="571" t="s">
        <v>2636</v>
      </c>
      <c r="B110" s="932"/>
      <c r="C110" s="593" t="s">
        <v>2637</v>
      </c>
      <c r="D110" s="573">
        <v>51990</v>
      </c>
      <c r="E110" s="571" t="s">
        <v>1657</v>
      </c>
    </row>
    <row r="111" spans="1:5" ht="66" customHeight="1">
      <c r="A111" s="568" t="s">
        <v>2638</v>
      </c>
      <c r="B111" s="933"/>
      <c r="C111" s="592" t="s">
        <v>2639</v>
      </c>
      <c r="D111" s="570">
        <v>57990</v>
      </c>
      <c r="E111" s="568" t="s">
        <v>1657</v>
      </c>
    </row>
    <row r="112" spans="1:5" ht="66.75" customHeight="1">
      <c r="A112" s="571" t="s">
        <v>2640</v>
      </c>
      <c r="B112" s="935" t="s">
        <v>800</v>
      </c>
      <c r="C112" s="593" t="s">
        <v>2635</v>
      </c>
      <c r="D112" s="573">
        <v>119990</v>
      </c>
      <c r="E112" s="571" t="s">
        <v>1657</v>
      </c>
    </row>
    <row r="113" spans="1:5" ht="66" customHeight="1">
      <c r="A113" s="568" t="s">
        <v>2641</v>
      </c>
      <c r="B113" s="932"/>
      <c r="C113" s="592" t="s">
        <v>2642</v>
      </c>
      <c r="D113" s="570">
        <v>129990</v>
      </c>
      <c r="E113" s="568" t="s">
        <v>1657</v>
      </c>
    </row>
    <row r="114" spans="1:5" ht="65.25" customHeight="1">
      <c r="A114" s="571" t="s">
        <v>2643</v>
      </c>
      <c r="B114" s="933"/>
      <c r="C114" s="593" t="s">
        <v>2644</v>
      </c>
      <c r="D114" s="573">
        <v>137990</v>
      </c>
      <c r="E114" s="571" t="s">
        <v>1657</v>
      </c>
    </row>
    <row r="115" spans="1:5" ht="12.75">
      <c r="A115" s="934" t="s">
        <v>2645</v>
      </c>
      <c r="B115" s="918"/>
      <c r="C115" s="918"/>
      <c r="D115" s="918"/>
      <c r="E115" s="919"/>
    </row>
    <row r="116" spans="1:5" ht="66.75" customHeight="1">
      <c r="A116" s="568" t="s">
        <v>2646</v>
      </c>
      <c r="B116" s="931" t="s">
        <v>800</v>
      </c>
      <c r="C116" s="592" t="s">
        <v>2647</v>
      </c>
      <c r="D116" s="570">
        <v>37990</v>
      </c>
      <c r="E116" s="568" t="s">
        <v>1657</v>
      </c>
    </row>
    <row r="117" spans="1:5" ht="65.25" customHeight="1">
      <c r="A117" s="571" t="s">
        <v>2648</v>
      </c>
      <c r="B117" s="932"/>
      <c r="C117" s="593" t="s">
        <v>2649</v>
      </c>
      <c r="D117" s="573">
        <v>47990</v>
      </c>
      <c r="E117" s="571" t="s">
        <v>1657</v>
      </c>
    </row>
    <row r="118" spans="1:5" ht="66" customHeight="1">
      <c r="A118" s="568" t="s">
        <v>2650</v>
      </c>
      <c r="B118" s="933"/>
      <c r="C118" s="592" t="s">
        <v>2651</v>
      </c>
      <c r="D118" s="570">
        <v>53990</v>
      </c>
      <c r="E118" s="568" t="s">
        <v>1657</v>
      </c>
    </row>
    <row r="119" spans="1:5" ht="56.25" customHeight="1">
      <c r="A119" s="571" t="s">
        <v>2652</v>
      </c>
      <c r="B119" s="931" t="s">
        <v>800</v>
      </c>
      <c r="C119" s="593" t="s">
        <v>2653</v>
      </c>
      <c r="D119" s="573">
        <v>39990</v>
      </c>
      <c r="E119" s="571" t="s">
        <v>1657</v>
      </c>
    </row>
    <row r="120" spans="1:5" ht="56.25" customHeight="1">
      <c r="A120" s="568" t="s">
        <v>2654</v>
      </c>
      <c r="B120" s="932"/>
      <c r="C120" s="592" t="s">
        <v>2655</v>
      </c>
      <c r="D120" s="570">
        <v>49990</v>
      </c>
      <c r="E120" s="568" t="s">
        <v>1657</v>
      </c>
    </row>
    <row r="121" spans="1:5" ht="54" customHeight="1">
      <c r="A121" s="571" t="s">
        <v>2656</v>
      </c>
      <c r="B121" s="932"/>
      <c r="C121" s="593" t="s">
        <v>2657</v>
      </c>
      <c r="D121" s="573">
        <v>55990</v>
      </c>
      <c r="E121" s="571" t="s">
        <v>1657</v>
      </c>
    </row>
    <row r="122" spans="1:5" ht="54" customHeight="1">
      <c r="A122" s="591" t="s">
        <v>2658</v>
      </c>
      <c r="B122" s="933"/>
      <c r="C122" s="594" t="s">
        <v>2659</v>
      </c>
      <c r="D122" s="570">
        <v>79990</v>
      </c>
      <c r="E122" s="568" t="s">
        <v>1657</v>
      </c>
    </row>
  </sheetData>
  <mergeCells count="36">
    <mergeCell ref="A3:E3"/>
    <mergeCell ref="A6:E6"/>
    <mergeCell ref="B8:B9"/>
    <mergeCell ref="B45:B50"/>
    <mergeCell ref="B58:B62"/>
    <mergeCell ref="B51:B52"/>
    <mergeCell ref="B53:B57"/>
    <mergeCell ref="B24:B26"/>
    <mergeCell ref="B20:B23"/>
    <mergeCell ref="B10:B15"/>
    <mergeCell ref="B16:B19"/>
    <mergeCell ref="B41:B44"/>
    <mergeCell ref="B37:B40"/>
    <mergeCell ref="B87:B88"/>
    <mergeCell ref="B99:B101"/>
    <mergeCell ref="A108:E108"/>
    <mergeCell ref="B102:B104"/>
    <mergeCell ref="B27:B29"/>
    <mergeCell ref="B30:B35"/>
    <mergeCell ref="B66:B68"/>
    <mergeCell ref="B63:B65"/>
    <mergeCell ref="A76:E76"/>
    <mergeCell ref="B69:B73"/>
    <mergeCell ref="B78:B80"/>
    <mergeCell ref="B81:B83"/>
    <mergeCell ref="B84:B86"/>
    <mergeCell ref="B105:B107"/>
    <mergeCell ref="B92:B93"/>
    <mergeCell ref="A94:E94"/>
    <mergeCell ref="B116:B118"/>
    <mergeCell ref="A115:E115"/>
    <mergeCell ref="B89:B90"/>
    <mergeCell ref="B119:B122"/>
    <mergeCell ref="B96:B97"/>
    <mergeCell ref="B112:B114"/>
    <mergeCell ref="B109:B111"/>
  </mergeCells>
  <hyperlinks>
    <hyperlink ref="A1" location="СОДЕРЖАНИЕ!A1" display="Содержание    "/>
    <hyperlink ref="C2" r:id="rId1"/>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999"/>
  <sheetViews>
    <sheetView workbookViewId="0">
      <pane ySplit="5" topLeftCell="A6" activePane="bottomLeft" state="frozen"/>
      <selection pane="bottomLeft" activeCell="H10" sqref="H10"/>
    </sheetView>
  </sheetViews>
  <sheetFormatPr defaultColWidth="17.28515625" defaultRowHeight="15" customHeight="1"/>
  <cols>
    <col min="1" max="1" width="23.5703125" customWidth="1"/>
    <col min="2" max="2" width="23.140625" customWidth="1"/>
    <col min="3" max="3" width="88.85546875" customWidth="1"/>
  </cols>
  <sheetData>
    <row r="1" spans="1:23" ht="39.75" customHeight="1">
      <c r="A1" s="812" t="s">
        <v>28</v>
      </c>
      <c r="B1" s="77"/>
      <c r="C1" s="554" t="s">
        <v>2460</v>
      </c>
      <c r="D1" s="77"/>
      <c r="E1" s="78"/>
      <c r="F1" s="575"/>
      <c r="G1" s="575"/>
      <c r="H1" s="575"/>
      <c r="I1" s="575"/>
      <c r="J1" s="575"/>
      <c r="K1" s="575"/>
      <c r="L1" s="575"/>
      <c r="M1" s="575"/>
      <c r="N1" s="575"/>
      <c r="O1" s="575"/>
      <c r="P1" s="575"/>
      <c r="Q1" s="575"/>
      <c r="R1" s="575"/>
      <c r="S1" s="575"/>
      <c r="T1" s="575"/>
      <c r="U1" s="575"/>
      <c r="V1" s="575"/>
      <c r="W1" s="575"/>
    </row>
    <row r="2" spans="1:23" ht="15" customHeight="1">
      <c r="A2" s="555"/>
      <c r="B2" s="263"/>
      <c r="C2" s="978" t="s">
        <v>3486</v>
      </c>
      <c r="D2" s="263"/>
      <c r="E2" s="556"/>
      <c r="F2" s="575"/>
      <c r="G2" s="575"/>
      <c r="H2" s="575"/>
      <c r="I2" s="575"/>
      <c r="J2" s="575"/>
      <c r="K2" s="575"/>
      <c r="L2" s="575"/>
      <c r="M2" s="575"/>
      <c r="N2" s="575"/>
      <c r="O2" s="575"/>
      <c r="P2" s="575"/>
      <c r="Q2" s="575"/>
      <c r="R2" s="575"/>
      <c r="S2" s="575"/>
      <c r="T2" s="575"/>
      <c r="U2" s="575"/>
      <c r="V2" s="575"/>
      <c r="W2" s="575"/>
    </row>
    <row r="3" spans="1:23" s="814" customFormat="1" ht="15" customHeight="1">
      <c r="A3" s="861"/>
      <c r="B3" s="862"/>
      <c r="C3" s="862"/>
      <c r="D3" s="939"/>
      <c r="E3" s="825"/>
      <c r="F3" s="575"/>
      <c r="G3" s="575"/>
      <c r="H3" s="575"/>
      <c r="I3" s="575"/>
      <c r="J3" s="575"/>
      <c r="K3" s="575"/>
      <c r="L3" s="575"/>
      <c r="M3" s="575"/>
      <c r="N3" s="575"/>
      <c r="O3" s="575"/>
      <c r="P3" s="575"/>
      <c r="Q3" s="575"/>
      <c r="R3" s="575"/>
      <c r="S3" s="575"/>
      <c r="T3" s="575"/>
      <c r="U3" s="575"/>
      <c r="V3" s="575"/>
      <c r="W3" s="575"/>
    </row>
    <row r="4" spans="1:23" ht="11.25" customHeight="1">
      <c r="A4" s="79"/>
      <c r="B4" s="140"/>
      <c r="C4" s="557" t="s">
        <v>583</v>
      </c>
      <c r="D4" s="140"/>
      <c r="E4" s="558"/>
      <c r="F4" s="575"/>
      <c r="G4" s="575"/>
      <c r="H4" s="575"/>
      <c r="I4" s="575"/>
      <c r="J4" s="575"/>
      <c r="K4" s="575"/>
      <c r="L4" s="575"/>
      <c r="M4" s="575"/>
      <c r="N4" s="575"/>
      <c r="O4" s="575"/>
      <c r="P4" s="575"/>
      <c r="Q4" s="575"/>
      <c r="R4" s="575"/>
      <c r="S4" s="575"/>
      <c r="T4" s="575"/>
      <c r="U4" s="575"/>
      <c r="V4" s="575"/>
      <c r="W4" s="575"/>
    </row>
    <row r="5" spans="1:23" ht="12.75" customHeight="1">
      <c r="A5" s="559" t="s">
        <v>32</v>
      </c>
      <c r="B5" s="560" t="s">
        <v>593</v>
      </c>
      <c r="C5" s="559" t="s">
        <v>34</v>
      </c>
      <c r="D5" s="561" t="s">
        <v>35</v>
      </c>
      <c r="E5" s="561" t="s">
        <v>1706</v>
      </c>
      <c r="F5" s="576"/>
      <c r="G5" s="576"/>
      <c r="H5" s="576"/>
      <c r="I5" s="576"/>
      <c r="J5" s="576"/>
      <c r="K5" s="576"/>
      <c r="L5" s="576"/>
      <c r="M5" s="576"/>
      <c r="N5" s="576"/>
      <c r="O5" s="576"/>
      <c r="P5" s="576"/>
      <c r="Q5" s="576"/>
      <c r="R5" s="576"/>
      <c r="S5" s="576"/>
      <c r="T5" s="576"/>
      <c r="U5" s="576"/>
      <c r="V5" s="576"/>
      <c r="W5" s="576"/>
    </row>
    <row r="6" spans="1:23" ht="12.75">
      <c r="A6" s="934" t="s">
        <v>2463</v>
      </c>
      <c r="B6" s="918"/>
      <c r="C6" s="918"/>
      <c r="D6" s="918"/>
      <c r="E6" s="919"/>
      <c r="F6" s="575"/>
      <c r="G6" s="575"/>
      <c r="H6" s="575"/>
      <c r="I6" s="575"/>
      <c r="J6" s="575"/>
      <c r="K6" s="575"/>
      <c r="L6" s="575"/>
      <c r="M6" s="575"/>
      <c r="N6" s="575"/>
      <c r="O6" s="575"/>
      <c r="P6" s="575"/>
      <c r="Q6" s="575"/>
      <c r="R6" s="575"/>
      <c r="S6" s="575"/>
      <c r="T6" s="575"/>
      <c r="U6" s="575"/>
      <c r="V6" s="575"/>
      <c r="W6" s="575"/>
    </row>
    <row r="7" spans="1:23" ht="18">
      <c r="A7" s="937" t="s">
        <v>2464</v>
      </c>
      <c r="B7" s="918"/>
      <c r="C7" s="918"/>
      <c r="D7" s="918"/>
      <c r="E7" s="938"/>
      <c r="F7" s="575"/>
      <c r="G7" s="575"/>
      <c r="H7" s="575"/>
      <c r="I7" s="575"/>
      <c r="J7" s="575"/>
      <c r="K7" s="575"/>
      <c r="L7" s="575"/>
      <c r="M7" s="575"/>
      <c r="N7" s="575"/>
      <c r="O7" s="575"/>
      <c r="P7" s="575"/>
      <c r="Q7" s="575"/>
      <c r="R7" s="575"/>
      <c r="S7" s="575"/>
      <c r="T7" s="575"/>
      <c r="U7" s="575"/>
      <c r="V7" s="575"/>
      <c r="W7" s="575"/>
    </row>
    <row r="8" spans="1:23" ht="97.5" customHeight="1">
      <c r="A8" s="578" t="s">
        <v>2465</v>
      </c>
      <c r="B8" s="579" t="s">
        <v>800</v>
      </c>
      <c r="C8" s="580" t="s">
        <v>2468</v>
      </c>
      <c r="D8" s="476">
        <v>5790</v>
      </c>
      <c r="E8" s="578" t="s">
        <v>1657</v>
      </c>
      <c r="F8" s="575"/>
      <c r="G8" s="575"/>
      <c r="H8" s="575"/>
      <c r="I8" s="575"/>
      <c r="J8" s="575"/>
      <c r="K8" s="575"/>
      <c r="L8" s="575"/>
      <c r="M8" s="575"/>
      <c r="N8" s="575"/>
      <c r="O8" s="575"/>
      <c r="P8" s="575"/>
      <c r="Q8" s="575"/>
      <c r="R8" s="575"/>
      <c r="S8" s="575"/>
      <c r="T8" s="575"/>
      <c r="U8" s="575"/>
      <c r="V8" s="575"/>
      <c r="W8" s="575"/>
    </row>
    <row r="9" spans="1:23" ht="100.5" customHeight="1">
      <c r="A9" s="581" t="s">
        <v>2473</v>
      </c>
      <c r="B9" s="582" t="s">
        <v>800</v>
      </c>
      <c r="C9" s="583" t="s">
        <v>2475</v>
      </c>
      <c r="D9" s="584">
        <v>10990</v>
      </c>
      <c r="E9" s="581" t="s">
        <v>1657</v>
      </c>
      <c r="F9" s="575"/>
      <c r="G9" s="575"/>
      <c r="H9" s="575"/>
      <c r="I9" s="575"/>
      <c r="J9" s="575"/>
      <c r="K9" s="575"/>
      <c r="L9" s="575"/>
      <c r="M9" s="575"/>
      <c r="N9" s="575"/>
      <c r="O9" s="575"/>
      <c r="P9" s="575"/>
      <c r="Q9" s="575"/>
      <c r="R9" s="575"/>
      <c r="S9" s="575"/>
      <c r="T9" s="575"/>
      <c r="U9" s="575"/>
      <c r="V9" s="575"/>
      <c r="W9" s="575"/>
    </row>
    <row r="10" spans="1:23" ht="101.25" customHeight="1">
      <c r="A10" s="578" t="s">
        <v>2481</v>
      </c>
      <c r="B10" s="579" t="s">
        <v>800</v>
      </c>
      <c r="C10" s="580" t="s">
        <v>2482</v>
      </c>
      <c r="D10" s="476">
        <v>23990</v>
      </c>
      <c r="E10" s="578" t="s">
        <v>1657</v>
      </c>
      <c r="F10" s="575"/>
      <c r="G10" s="575"/>
      <c r="H10" s="575"/>
      <c r="I10" s="575"/>
      <c r="J10" s="575"/>
      <c r="K10" s="575"/>
      <c r="L10" s="575"/>
      <c r="M10" s="575"/>
      <c r="N10" s="575"/>
      <c r="O10" s="575"/>
      <c r="P10" s="575"/>
      <c r="Q10" s="575"/>
      <c r="R10" s="575"/>
      <c r="S10" s="575"/>
      <c r="T10" s="575"/>
      <c r="U10" s="575"/>
      <c r="V10" s="575"/>
      <c r="W10" s="575"/>
    </row>
    <row r="11" spans="1:23" ht="100.5" customHeight="1">
      <c r="A11" s="581" t="s">
        <v>2485</v>
      </c>
      <c r="B11" s="582" t="s">
        <v>800</v>
      </c>
      <c r="C11" s="583" t="s">
        <v>2486</v>
      </c>
      <c r="D11" s="584">
        <v>33990</v>
      </c>
      <c r="E11" s="581" t="s">
        <v>1657</v>
      </c>
      <c r="F11" s="575"/>
      <c r="G11" s="575"/>
      <c r="H11" s="575"/>
      <c r="I11" s="575"/>
      <c r="J11" s="575"/>
      <c r="K11" s="575"/>
      <c r="L11" s="575"/>
      <c r="M11" s="575"/>
      <c r="N11" s="575"/>
      <c r="O11" s="575"/>
      <c r="P11" s="575"/>
      <c r="Q11" s="575"/>
      <c r="R11" s="575"/>
      <c r="S11" s="575"/>
      <c r="T11" s="575"/>
      <c r="U11" s="575"/>
      <c r="V11" s="575"/>
      <c r="W11" s="575"/>
    </row>
    <row r="12" spans="1:23" ht="18">
      <c r="A12" s="577"/>
      <c r="B12" s="577"/>
      <c r="C12" s="577" t="s">
        <v>2491</v>
      </c>
      <c r="D12" s="577"/>
      <c r="E12" s="577"/>
      <c r="F12" s="575"/>
      <c r="G12" s="575"/>
      <c r="H12" s="575"/>
      <c r="I12" s="575"/>
      <c r="J12" s="575"/>
      <c r="K12" s="575"/>
      <c r="L12" s="575"/>
      <c r="M12" s="575"/>
      <c r="N12" s="575"/>
      <c r="O12" s="575"/>
      <c r="P12" s="575"/>
      <c r="Q12" s="575"/>
      <c r="R12" s="575"/>
      <c r="S12" s="575"/>
      <c r="T12" s="575"/>
      <c r="U12" s="575"/>
      <c r="V12" s="575"/>
      <c r="W12" s="575"/>
    </row>
    <row r="13" spans="1:23" ht="100.5" customHeight="1">
      <c r="A13" s="578" t="s">
        <v>2493</v>
      </c>
      <c r="B13" s="579" t="s">
        <v>800</v>
      </c>
      <c r="C13" s="580" t="s">
        <v>2494</v>
      </c>
      <c r="D13" s="476">
        <v>14490</v>
      </c>
      <c r="E13" s="578" t="s">
        <v>1657</v>
      </c>
      <c r="F13" s="575"/>
      <c r="G13" s="575"/>
      <c r="H13" s="575"/>
      <c r="I13" s="575"/>
      <c r="J13" s="575"/>
      <c r="K13" s="575"/>
      <c r="L13" s="575"/>
      <c r="M13" s="575"/>
      <c r="N13" s="575"/>
      <c r="O13" s="575"/>
      <c r="P13" s="575"/>
      <c r="Q13" s="575"/>
      <c r="R13" s="575"/>
      <c r="S13" s="575"/>
      <c r="T13" s="575"/>
      <c r="U13" s="575"/>
      <c r="V13" s="575"/>
      <c r="W13" s="575"/>
    </row>
    <row r="14" spans="1:23" ht="100.5" customHeight="1">
      <c r="A14" s="581" t="s">
        <v>2500</v>
      </c>
      <c r="B14" s="582" t="s">
        <v>800</v>
      </c>
      <c r="C14" s="583" t="s">
        <v>2501</v>
      </c>
      <c r="D14" s="584">
        <v>29990</v>
      </c>
      <c r="E14" s="581" t="s">
        <v>1657</v>
      </c>
      <c r="F14" s="575"/>
      <c r="G14" s="575"/>
      <c r="H14" s="575"/>
      <c r="I14" s="575"/>
      <c r="J14" s="575"/>
      <c r="K14" s="575"/>
      <c r="L14" s="575"/>
      <c r="M14" s="575"/>
      <c r="N14" s="575"/>
      <c r="O14" s="575"/>
      <c r="P14" s="575"/>
      <c r="Q14" s="575"/>
      <c r="R14" s="575"/>
      <c r="S14" s="575"/>
      <c r="T14" s="575"/>
      <c r="U14" s="575"/>
      <c r="V14" s="575"/>
      <c r="W14" s="575"/>
    </row>
    <row r="15" spans="1:23" ht="102" customHeight="1">
      <c r="A15" s="578" t="s">
        <v>2506</v>
      </c>
      <c r="B15" s="579" t="s">
        <v>800</v>
      </c>
      <c r="C15" s="580" t="s">
        <v>2507</v>
      </c>
      <c r="D15" s="476">
        <v>41990</v>
      </c>
      <c r="E15" s="578" t="s">
        <v>1657</v>
      </c>
      <c r="F15" s="575"/>
      <c r="G15" s="575"/>
      <c r="H15" s="575"/>
      <c r="I15" s="575"/>
      <c r="J15" s="575"/>
      <c r="K15" s="575"/>
      <c r="L15" s="575"/>
      <c r="M15" s="575"/>
      <c r="N15" s="575"/>
      <c r="O15" s="575"/>
      <c r="P15" s="575"/>
      <c r="Q15" s="575"/>
      <c r="R15" s="575"/>
      <c r="S15" s="575"/>
      <c r="T15" s="575"/>
      <c r="U15" s="575"/>
      <c r="V15" s="575"/>
      <c r="W15" s="575"/>
    </row>
    <row r="16" spans="1:23" ht="18">
      <c r="A16" s="577"/>
      <c r="B16" s="577"/>
      <c r="C16" s="577" t="s">
        <v>2512</v>
      </c>
      <c r="D16" s="577"/>
      <c r="E16" s="577"/>
      <c r="F16" s="575"/>
      <c r="G16" s="575"/>
      <c r="H16" s="575"/>
      <c r="I16" s="575"/>
      <c r="J16" s="575"/>
      <c r="K16" s="575"/>
      <c r="L16" s="575"/>
      <c r="M16" s="575"/>
      <c r="N16" s="575"/>
      <c r="O16" s="575"/>
      <c r="P16" s="575"/>
      <c r="Q16" s="575"/>
      <c r="R16" s="575"/>
      <c r="S16" s="575"/>
      <c r="T16" s="575"/>
      <c r="U16" s="575"/>
      <c r="V16" s="575"/>
      <c r="W16" s="575"/>
    </row>
    <row r="17" spans="1:23" ht="91.5" customHeight="1">
      <c r="A17" s="578" t="s">
        <v>2514</v>
      </c>
      <c r="B17" s="585"/>
      <c r="C17" s="580" t="s">
        <v>2515</v>
      </c>
      <c r="D17" s="476">
        <v>35990</v>
      </c>
      <c r="E17" s="578" t="s">
        <v>1657</v>
      </c>
      <c r="F17" s="575"/>
      <c r="G17" s="575"/>
      <c r="H17" s="575"/>
      <c r="I17" s="575"/>
      <c r="J17" s="575"/>
      <c r="K17" s="575"/>
      <c r="L17" s="575"/>
      <c r="M17" s="575"/>
      <c r="N17" s="575"/>
      <c r="O17" s="575"/>
      <c r="P17" s="575"/>
      <c r="Q17" s="575"/>
      <c r="R17" s="575"/>
      <c r="S17" s="575"/>
      <c r="T17" s="575"/>
      <c r="U17" s="575"/>
      <c r="V17" s="575"/>
      <c r="W17" s="575"/>
    </row>
    <row r="18" spans="1:23" ht="91.5" customHeight="1">
      <c r="A18" s="581" t="s">
        <v>2517</v>
      </c>
      <c r="B18" s="585"/>
      <c r="C18" s="583" t="s">
        <v>2518</v>
      </c>
      <c r="D18" s="584">
        <v>65990</v>
      </c>
      <c r="E18" s="581" t="s">
        <v>1657</v>
      </c>
      <c r="F18" s="575"/>
      <c r="G18" s="575"/>
      <c r="H18" s="575"/>
      <c r="I18" s="575"/>
      <c r="J18" s="575"/>
      <c r="K18" s="575"/>
      <c r="L18" s="575"/>
      <c r="M18" s="575"/>
      <c r="N18" s="575"/>
      <c r="O18" s="575"/>
      <c r="P18" s="575"/>
      <c r="Q18" s="575"/>
      <c r="R18" s="575"/>
      <c r="S18" s="575"/>
      <c r="T18" s="575"/>
      <c r="U18" s="575"/>
      <c r="V18" s="575"/>
      <c r="W18" s="575"/>
    </row>
    <row r="19" spans="1:23" ht="18">
      <c r="A19" s="577"/>
      <c r="B19" s="577"/>
      <c r="C19" s="577" t="s">
        <v>2519</v>
      </c>
      <c r="D19" s="577"/>
      <c r="E19" s="577"/>
      <c r="F19" s="575"/>
      <c r="G19" s="575"/>
      <c r="H19" s="575"/>
      <c r="I19" s="575"/>
      <c r="J19" s="575"/>
      <c r="K19" s="575"/>
      <c r="L19" s="575"/>
      <c r="M19" s="575"/>
      <c r="N19" s="575"/>
      <c r="O19" s="575"/>
      <c r="P19" s="575"/>
      <c r="Q19" s="575"/>
      <c r="R19" s="575"/>
      <c r="S19" s="575"/>
      <c r="T19" s="575"/>
      <c r="U19" s="575"/>
      <c r="V19" s="575"/>
      <c r="W19" s="575"/>
    </row>
    <row r="20" spans="1:23" ht="48.75" customHeight="1">
      <c r="A20" s="578" t="s">
        <v>2520</v>
      </c>
      <c r="B20" s="935"/>
      <c r="C20" s="586" t="s">
        <v>2522</v>
      </c>
      <c r="D20" s="476">
        <v>2390</v>
      </c>
      <c r="E20" s="578" t="s">
        <v>1657</v>
      </c>
      <c r="F20" s="575"/>
      <c r="G20" s="575"/>
      <c r="H20" s="575"/>
      <c r="I20" s="575"/>
      <c r="J20" s="575"/>
      <c r="K20" s="575"/>
      <c r="L20" s="575"/>
      <c r="M20" s="575"/>
      <c r="N20" s="575"/>
      <c r="O20" s="575"/>
      <c r="P20" s="575"/>
      <c r="Q20" s="575"/>
      <c r="R20" s="575"/>
      <c r="S20" s="575"/>
      <c r="T20" s="575"/>
      <c r="U20" s="575"/>
      <c r="V20" s="575"/>
      <c r="W20" s="575"/>
    </row>
    <row r="21" spans="1:23" ht="47.25" customHeight="1">
      <c r="A21" s="581" t="s">
        <v>2526</v>
      </c>
      <c r="B21" s="933"/>
      <c r="C21" s="587" t="s">
        <v>2527</v>
      </c>
      <c r="D21" s="584">
        <v>4390</v>
      </c>
      <c r="E21" s="581" t="s">
        <v>1657</v>
      </c>
      <c r="F21" s="575"/>
      <c r="G21" s="575"/>
      <c r="H21" s="575"/>
      <c r="I21" s="575"/>
      <c r="J21" s="575"/>
      <c r="K21" s="575"/>
      <c r="L21" s="575"/>
      <c r="M21" s="575"/>
      <c r="N21" s="575"/>
      <c r="O21" s="575"/>
      <c r="P21" s="575"/>
      <c r="Q21" s="575"/>
      <c r="R21" s="575"/>
      <c r="S21" s="575"/>
      <c r="T21" s="575"/>
      <c r="U21" s="575"/>
      <c r="V21" s="575"/>
      <c r="W21" s="575"/>
    </row>
    <row r="22" spans="1:23" ht="20.25">
      <c r="A22" s="562"/>
      <c r="B22" s="562"/>
      <c r="C22" s="562" t="s">
        <v>2532</v>
      </c>
      <c r="D22" s="562"/>
      <c r="E22" s="562"/>
      <c r="F22" s="575"/>
      <c r="G22" s="575"/>
      <c r="H22" s="575"/>
      <c r="I22" s="575"/>
      <c r="J22" s="575"/>
      <c r="K22" s="575"/>
      <c r="L22" s="575"/>
      <c r="M22" s="575"/>
      <c r="N22" s="575"/>
      <c r="O22" s="575"/>
      <c r="P22" s="575"/>
      <c r="Q22" s="575"/>
      <c r="R22" s="575"/>
      <c r="S22" s="575"/>
      <c r="T22" s="575"/>
      <c r="U22" s="575"/>
      <c r="V22" s="575"/>
      <c r="W22" s="575"/>
    </row>
    <row r="23" spans="1:23" ht="52.5" customHeight="1">
      <c r="A23" s="578" t="s">
        <v>2535</v>
      </c>
      <c r="B23" s="936"/>
      <c r="C23" s="580" t="s">
        <v>2536</v>
      </c>
      <c r="D23" s="476">
        <v>7190</v>
      </c>
      <c r="E23" s="578" t="s">
        <v>1657</v>
      </c>
      <c r="F23" s="575"/>
      <c r="G23" s="575"/>
      <c r="H23" s="575"/>
      <c r="I23" s="575"/>
      <c r="J23" s="575"/>
      <c r="K23" s="575"/>
      <c r="L23" s="575"/>
      <c r="M23" s="575"/>
      <c r="N23" s="575"/>
      <c r="O23" s="575"/>
      <c r="P23" s="575"/>
      <c r="Q23" s="575"/>
      <c r="R23" s="575"/>
      <c r="S23" s="575"/>
      <c r="T23" s="575"/>
      <c r="U23" s="575"/>
      <c r="V23" s="575"/>
      <c r="W23" s="575"/>
    </row>
    <row r="24" spans="1:23" ht="55.5" customHeight="1">
      <c r="A24" s="581" t="s">
        <v>2542</v>
      </c>
      <c r="B24" s="933"/>
      <c r="C24" s="583" t="s">
        <v>2543</v>
      </c>
      <c r="D24" s="584">
        <v>11990</v>
      </c>
      <c r="E24" s="581" t="s">
        <v>1657</v>
      </c>
      <c r="F24" s="575"/>
      <c r="G24" s="575"/>
      <c r="H24" s="575"/>
      <c r="I24" s="575"/>
      <c r="J24" s="575"/>
      <c r="K24" s="575"/>
      <c r="L24" s="575"/>
      <c r="M24" s="575"/>
      <c r="N24" s="575"/>
      <c r="O24" s="575"/>
      <c r="P24" s="575"/>
      <c r="Q24" s="575"/>
      <c r="R24" s="575"/>
      <c r="S24" s="575"/>
      <c r="T24" s="575"/>
      <c r="U24" s="575"/>
      <c r="V24" s="575"/>
      <c r="W24" s="575"/>
    </row>
    <row r="25" spans="1:23" ht="12.75">
      <c r="A25" s="589"/>
      <c r="B25" s="575"/>
      <c r="C25" s="590"/>
      <c r="D25" s="590"/>
      <c r="E25" s="590"/>
      <c r="F25" s="575"/>
      <c r="G25" s="575"/>
      <c r="H25" s="575"/>
      <c r="I25" s="575"/>
      <c r="J25" s="575"/>
      <c r="K25" s="575"/>
      <c r="L25" s="575"/>
      <c r="M25" s="575"/>
      <c r="N25" s="575"/>
      <c r="O25" s="575"/>
      <c r="P25" s="575"/>
      <c r="Q25" s="575"/>
      <c r="R25" s="575"/>
      <c r="S25" s="575"/>
      <c r="T25" s="575"/>
      <c r="U25" s="575"/>
      <c r="V25" s="575"/>
      <c r="W25" s="575"/>
    </row>
    <row r="26" spans="1:23" ht="12.75">
      <c r="A26" s="589"/>
      <c r="B26" s="575"/>
      <c r="C26" s="590"/>
      <c r="D26" s="590"/>
      <c r="E26" s="590"/>
      <c r="F26" s="575"/>
      <c r="G26" s="575"/>
      <c r="H26" s="575"/>
      <c r="I26" s="575"/>
      <c r="J26" s="575"/>
      <c r="K26" s="575"/>
      <c r="L26" s="575"/>
      <c r="M26" s="575"/>
      <c r="N26" s="575"/>
      <c r="O26" s="575"/>
      <c r="P26" s="575"/>
      <c r="Q26" s="575"/>
      <c r="R26" s="575"/>
      <c r="S26" s="575"/>
      <c r="T26" s="575"/>
      <c r="U26" s="575"/>
      <c r="V26" s="575"/>
      <c r="W26" s="575"/>
    </row>
    <row r="27" spans="1:23" ht="12.75">
      <c r="A27" s="589"/>
      <c r="B27" s="575"/>
      <c r="C27" s="590"/>
      <c r="D27" s="590"/>
      <c r="E27" s="590"/>
      <c r="F27" s="575"/>
      <c r="G27" s="575"/>
      <c r="H27" s="575"/>
      <c r="I27" s="575"/>
      <c r="J27" s="575"/>
      <c r="K27" s="575"/>
      <c r="L27" s="575"/>
      <c r="M27" s="575"/>
      <c r="N27" s="575"/>
      <c r="O27" s="575"/>
      <c r="P27" s="575"/>
      <c r="Q27" s="575"/>
      <c r="R27" s="575"/>
      <c r="S27" s="575"/>
      <c r="T27" s="575"/>
      <c r="U27" s="575"/>
      <c r="V27" s="575"/>
      <c r="W27" s="575"/>
    </row>
    <row r="28" spans="1:23" ht="12.75">
      <c r="A28" s="589"/>
      <c r="B28" s="575"/>
      <c r="C28" s="590"/>
      <c r="D28" s="590"/>
      <c r="E28" s="590"/>
      <c r="F28" s="575"/>
      <c r="G28" s="575"/>
      <c r="H28" s="575"/>
      <c r="I28" s="575"/>
      <c r="J28" s="575"/>
      <c r="K28" s="575"/>
      <c r="L28" s="575"/>
      <c r="M28" s="575"/>
      <c r="N28" s="575"/>
      <c r="O28" s="575"/>
      <c r="P28" s="575"/>
      <c r="Q28" s="575"/>
      <c r="R28" s="575"/>
      <c r="S28" s="575"/>
      <c r="T28" s="575"/>
      <c r="U28" s="575"/>
      <c r="V28" s="575"/>
      <c r="W28" s="575"/>
    </row>
    <row r="29" spans="1:23" ht="12.75">
      <c r="A29" s="589"/>
      <c r="B29" s="575"/>
      <c r="C29" s="590"/>
      <c r="D29" s="590"/>
      <c r="E29" s="590"/>
      <c r="F29" s="575"/>
      <c r="G29" s="575"/>
      <c r="H29" s="575"/>
      <c r="I29" s="575"/>
      <c r="J29" s="575"/>
      <c r="K29" s="575"/>
      <c r="L29" s="575"/>
      <c r="M29" s="575"/>
      <c r="N29" s="575"/>
      <c r="O29" s="575"/>
      <c r="P29" s="575"/>
      <c r="Q29" s="575"/>
      <c r="R29" s="575"/>
      <c r="S29" s="575"/>
      <c r="T29" s="575"/>
      <c r="U29" s="575"/>
      <c r="V29" s="575"/>
      <c r="W29" s="575"/>
    </row>
    <row r="30" spans="1:23" ht="12.75">
      <c r="A30" s="589"/>
      <c r="B30" s="575"/>
      <c r="C30" s="590"/>
      <c r="D30" s="590"/>
      <c r="E30" s="590"/>
      <c r="F30" s="575"/>
      <c r="G30" s="575"/>
      <c r="H30" s="575"/>
      <c r="I30" s="575"/>
      <c r="J30" s="575"/>
      <c r="K30" s="575"/>
      <c r="L30" s="575"/>
      <c r="M30" s="575"/>
      <c r="N30" s="575"/>
      <c r="O30" s="575"/>
      <c r="P30" s="575"/>
      <c r="Q30" s="575"/>
      <c r="R30" s="575"/>
      <c r="S30" s="575"/>
      <c r="T30" s="575"/>
      <c r="U30" s="575"/>
      <c r="V30" s="575"/>
      <c r="W30" s="575"/>
    </row>
    <row r="31" spans="1:23" ht="12.75">
      <c r="A31" s="589"/>
      <c r="B31" s="575"/>
      <c r="C31" s="590"/>
      <c r="D31" s="590"/>
      <c r="E31" s="590"/>
      <c r="F31" s="575"/>
      <c r="G31" s="575"/>
      <c r="H31" s="575"/>
      <c r="I31" s="575"/>
      <c r="J31" s="575"/>
      <c r="K31" s="575"/>
      <c r="L31" s="575"/>
      <c r="M31" s="575"/>
      <c r="N31" s="575"/>
      <c r="O31" s="575"/>
      <c r="P31" s="575"/>
      <c r="Q31" s="575"/>
      <c r="R31" s="575"/>
      <c r="S31" s="575"/>
      <c r="T31" s="575"/>
      <c r="U31" s="575"/>
      <c r="V31" s="575"/>
      <c r="W31" s="575"/>
    </row>
    <row r="32" spans="1:23" ht="12.75">
      <c r="A32" s="589"/>
      <c r="B32" s="575"/>
      <c r="C32" s="590"/>
      <c r="D32" s="590"/>
      <c r="E32" s="590"/>
      <c r="F32" s="575"/>
      <c r="G32" s="575"/>
      <c r="H32" s="575"/>
      <c r="I32" s="575"/>
      <c r="J32" s="575"/>
      <c r="K32" s="575"/>
      <c r="L32" s="575"/>
      <c r="M32" s="575"/>
      <c r="N32" s="575"/>
      <c r="O32" s="575"/>
      <c r="P32" s="575"/>
      <c r="Q32" s="575"/>
      <c r="R32" s="575"/>
      <c r="S32" s="575"/>
      <c r="T32" s="575"/>
      <c r="U32" s="575"/>
      <c r="V32" s="575"/>
      <c r="W32" s="575"/>
    </row>
    <row r="33" spans="1:23" ht="12.75">
      <c r="A33" s="589"/>
      <c r="B33" s="575"/>
      <c r="C33" s="590"/>
      <c r="D33" s="590"/>
      <c r="E33" s="590"/>
      <c r="F33" s="575"/>
      <c r="G33" s="575"/>
      <c r="H33" s="575"/>
      <c r="I33" s="575"/>
      <c r="J33" s="575"/>
      <c r="K33" s="575"/>
      <c r="L33" s="575"/>
      <c r="M33" s="575"/>
      <c r="N33" s="575"/>
      <c r="O33" s="575"/>
      <c r="P33" s="575"/>
      <c r="Q33" s="575"/>
      <c r="R33" s="575"/>
      <c r="S33" s="575"/>
      <c r="T33" s="575"/>
      <c r="U33" s="575"/>
      <c r="V33" s="575"/>
      <c r="W33" s="575"/>
    </row>
    <row r="34" spans="1:23" ht="12.75">
      <c r="A34" s="589"/>
      <c r="B34" s="575"/>
      <c r="C34" s="590"/>
      <c r="D34" s="590"/>
      <c r="E34" s="590"/>
      <c r="F34" s="575"/>
      <c r="G34" s="575"/>
      <c r="H34" s="575"/>
      <c r="I34" s="575"/>
      <c r="J34" s="575"/>
      <c r="K34" s="575"/>
      <c r="L34" s="575"/>
      <c r="M34" s="575"/>
      <c r="N34" s="575"/>
      <c r="O34" s="575"/>
      <c r="P34" s="575"/>
      <c r="Q34" s="575"/>
      <c r="R34" s="575"/>
      <c r="S34" s="575"/>
      <c r="T34" s="575"/>
      <c r="U34" s="575"/>
      <c r="V34" s="575"/>
      <c r="W34" s="575"/>
    </row>
    <row r="35" spans="1:23" ht="12.75">
      <c r="A35" s="589"/>
      <c r="B35" s="575"/>
      <c r="C35" s="590"/>
      <c r="D35" s="590"/>
      <c r="E35" s="590"/>
      <c r="F35" s="575"/>
      <c r="G35" s="575"/>
      <c r="H35" s="575"/>
      <c r="I35" s="575"/>
      <c r="J35" s="575"/>
      <c r="K35" s="575"/>
      <c r="L35" s="575"/>
      <c r="M35" s="575"/>
      <c r="N35" s="575"/>
      <c r="O35" s="575"/>
      <c r="P35" s="575"/>
      <c r="Q35" s="575"/>
      <c r="R35" s="575"/>
      <c r="S35" s="575"/>
      <c r="T35" s="575"/>
      <c r="U35" s="575"/>
      <c r="V35" s="575"/>
      <c r="W35" s="575"/>
    </row>
    <row r="36" spans="1:23" ht="12.75">
      <c r="A36" s="589"/>
      <c r="B36" s="575"/>
      <c r="C36" s="590"/>
      <c r="D36" s="590"/>
      <c r="E36" s="590"/>
      <c r="F36" s="575"/>
      <c r="G36" s="575"/>
      <c r="H36" s="575"/>
      <c r="I36" s="575"/>
      <c r="J36" s="575"/>
      <c r="K36" s="575"/>
      <c r="L36" s="575"/>
      <c r="M36" s="575"/>
      <c r="N36" s="575"/>
      <c r="O36" s="575"/>
      <c r="P36" s="575"/>
      <c r="Q36" s="575"/>
      <c r="R36" s="575"/>
      <c r="S36" s="575"/>
      <c r="T36" s="575"/>
      <c r="U36" s="575"/>
      <c r="V36" s="575"/>
      <c r="W36" s="575"/>
    </row>
    <row r="37" spans="1:23" ht="12.75">
      <c r="A37" s="589"/>
      <c r="B37" s="575"/>
      <c r="C37" s="590"/>
      <c r="D37" s="590"/>
      <c r="E37" s="590"/>
      <c r="F37" s="575"/>
      <c r="G37" s="575"/>
      <c r="H37" s="575"/>
      <c r="I37" s="575"/>
      <c r="J37" s="575"/>
      <c r="K37" s="575"/>
      <c r="L37" s="575"/>
      <c r="M37" s="575"/>
      <c r="N37" s="575"/>
      <c r="O37" s="575"/>
      <c r="P37" s="575"/>
      <c r="Q37" s="575"/>
      <c r="R37" s="575"/>
      <c r="S37" s="575"/>
      <c r="T37" s="575"/>
      <c r="U37" s="575"/>
      <c r="V37" s="575"/>
      <c r="W37" s="575"/>
    </row>
    <row r="38" spans="1:23" ht="12.75">
      <c r="A38" s="589"/>
      <c r="B38" s="575"/>
      <c r="C38" s="590"/>
      <c r="D38" s="590"/>
      <c r="E38" s="590"/>
      <c r="F38" s="575"/>
      <c r="G38" s="575"/>
      <c r="H38" s="575"/>
      <c r="I38" s="575"/>
      <c r="J38" s="575"/>
      <c r="K38" s="575"/>
      <c r="L38" s="575"/>
      <c r="M38" s="575"/>
      <c r="N38" s="575"/>
      <c r="O38" s="575"/>
      <c r="P38" s="575"/>
      <c r="Q38" s="575"/>
      <c r="R38" s="575"/>
      <c r="S38" s="575"/>
      <c r="T38" s="575"/>
      <c r="U38" s="575"/>
      <c r="V38" s="575"/>
      <c r="W38" s="575"/>
    </row>
    <row r="39" spans="1:23" ht="12.75">
      <c r="A39" s="589"/>
      <c r="B39" s="575"/>
      <c r="C39" s="590"/>
      <c r="D39" s="590"/>
      <c r="E39" s="590"/>
      <c r="F39" s="575"/>
      <c r="G39" s="575"/>
      <c r="H39" s="575"/>
      <c r="I39" s="575"/>
      <c r="J39" s="575"/>
      <c r="K39" s="575"/>
      <c r="L39" s="575"/>
      <c r="M39" s="575"/>
      <c r="N39" s="575"/>
      <c r="O39" s="575"/>
      <c r="P39" s="575"/>
      <c r="Q39" s="575"/>
      <c r="R39" s="575"/>
      <c r="S39" s="575"/>
      <c r="T39" s="575"/>
      <c r="U39" s="575"/>
      <c r="V39" s="575"/>
      <c r="W39" s="575"/>
    </row>
    <row r="40" spans="1:23" ht="12.75">
      <c r="A40" s="589"/>
      <c r="B40" s="575"/>
      <c r="C40" s="590"/>
      <c r="D40" s="590"/>
      <c r="E40" s="590"/>
      <c r="F40" s="575"/>
      <c r="G40" s="575"/>
      <c r="H40" s="575"/>
      <c r="I40" s="575"/>
      <c r="J40" s="575"/>
      <c r="K40" s="575"/>
      <c r="L40" s="575"/>
      <c r="M40" s="575"/>
      <c r="N40" s="575"/>
      <c r="O40" s="575"/>
      <c r="P40" s="575"/>
      <c r="Q40" s="575"/>
      <c r="R40" s="575"/>
      <c r="S40" s="575"/>
      <c r="T40" s="575"/>
      <c r="U40" s="575"/>
      <c r="V40" s="575"/>
      <c r="W40" s="575"/>
    </row>
    <row r="41" spans="1:23" ht="12.75">
      <c r="A41" s="589"/>
      <c r="B41" s="575"/>
      <c r="C41" s="590"/>
      <c r="D41" s="590"/>
      <c r="E41" s="590"/>
      <c r="F41" s="575"/>
      <c r="G41" s="575"/>
      <c r="H41" s="575"/>
      <c r="I41" s="575"/>
      <c r="J41" s="575"/>
      <c r="K41" s="575"/>
      <c r="L41" s="575"/>
      <c r="M41" s="575"/>
      <c r="N41" s="575"/>
      <c r="O41" s="575"/>
      <c r="P41" s="575"/>
      <c r="Q41" s="575"/>
      <c r="R41" s="575"/>
      <c r="S41" s="575"/>
      <c r="T41" s="575"/>
      <c r="U41" s="575"/>
      <c r="V41" s="575"/>
      <c r="W41" s="575"/>
    </row>
    <row r="42" spans="1:23" ht="12.75">
      <c r="A42" s="589"/>
      <c r="B42" s="575"/>
      <c r="C42" s="590"/>
      <c r="D42" s="590"/>
      <c r="E42" s="590"/>
      <c r="F42" s="575"/>
      <c r="G42" s="575"/>
      <c r="H42" s="575"/>
      <c r="I42" s="575"/>
      <c r="J42" s="575"/>
      <c r="K42" s="575"/>
      <c r="L42" s="575"/>
      <c r="M42" s="575"/>
      <c r="N42" s="575"/>
      <c r="O42" s="575"/>
      <c r="P42" s="575"/>
      <c r="Q42" s="575"/>
      <c r="R42" s="575"/>
      <c r="S42" s="575"/>
      <c r="T42" s="575"/>
      <c r="U42" s="575"/>
      <c r="V42" s="575"/>
      <c r="W42" s="575"/>
    </row>
    <row r="43" spans="1:23" ht="12.75">
      <c r="A43" s="589"/>
      <c r="B43" s="575"/>
      <c r="C43" s="590"/>
      <c r="D43" s="590"/>
      <c r="E43" s="590"/>
      <c r="F43" s="575"/>
      <c r="G43" s="575"/>
      <c r="H43" s="575"/>
      <c r="I43" s="575"/>
      <c r="J43" s="575"/>
      <c r="K43" s="575"/>
      <c r="L43" s="575"/>
      <c r="M43" s="575"/>
      <c r="N43" s="575"/>
      <c r="O43" s="575"/>
      <c r="P43" s="575"/>
      <c r="Q43" s="575"/>
      <c r="R43" s="575"/>
      <c r="S43" s="575"/>
      <c r="T43" s="575"/>
      <c r="U43" s="575"/>
      <c r="V43" s="575"/>
      <c r="W43" s="575"/>
    </row>
    <row r="44" spans="1:23" ht="12.75">
      <c r="A44" s="589"/>
      <c r="B44" s="575"/>
      <c r="C44" s="590"/>
      <c r="D44" s="590"/>
      <c r="E44" s="590"/>
      <c r="F44" s="575"/>
      <c r="G44" s="575"/>
      <c r="H44" s="575"/>
      <c r="I44" s="575"/>
      <c r="J44" s="575"/>
      <c r="K44" s="575"/>
      <c r="L44" s="575"/>
      <c r="M44" s="575"/>
      <c r="N44" s="575"/>
      <c r="O44" s="575"/>
      <c r="P44" s="575"/>
      <c r="Q44" s="575"/>
      <c r="R44" s="575"/>
      <c r="S44" s="575"/>
      <c r="T44" s="575"/>
      <c r="U44" s="575"/>
      <c r="V44" s="575"/>
      <c r="W44" s="575"/>
    </row>
    <row r="45" spans="1:23" ht="12.75">
      <c r="A45" s="589"/>
      <c r="B45" s="575"/>
      <c r="C45" s="590"/>
      <c r="D45" s="590"/>
      <c r="E45" s="590"/>
      <c r="F45" s="575"/>
      <c r="G45" s="575"/>
      <c r="H45" s="575"/>
      <c r="I45" s="575"/>
      <c r="J45" s="575"/>
      <c r="K45" s="575"/>
      <c r="L45" s="575"/>
      <c r="M45" s="575"/>
      <c r="N45" s="575"/>
      <c r="O45" s="575"/>
      <c r="P45" s="575"/>
      <c r="Q45" s="575"/>
      <c r="R45" s="575"/>
      <c r="S45" s="575"/>
      <c r="T45" s="575"/>
      <c r="U45" s="575"/>
      <c r="V45" s="575"/>
      <c r="W45" s="575"/>
    </row>
    <row r="46" spans="1:23" ht="12.75">
      <c r="A46" s="589"/>
      <c r="B46" s="575"/>
      <c r="C46" s="590"/>
      <c r="D46" s="590"/>
      <c r="E46" s="590"/>
      <c r="F46" s="575"/>
      <c r="G46" s="575"/>
      <c r="H46" s="575"/>
      <c r="I46" s="575"/>
      <c r="J46" s="575"/>
      <c r="K46" s="575"/>
      <c r="L46" s="575"/>
      <c r="M46" s="575"/>
      <c r="N46" s="575"/>
      <c r="O46" s="575"/>
      <c r="P46" s="575"/>
      <c r="Q46" s="575"/>
      <c r="R46" s="575"/>
      <c r="S46" s="575"/>
      <c r="T46" s="575"/>
      <c r="U46" s="575"/>
      <c r="V46" s="575"/>
      <c r="W46" s="575"/>
    </row>
    <row r="47" spans="1:23" ht="12.75">
      <c r="A47" s="589"/>
      <c r="B47" s="575"/>
      <c r="C47" s="590"/>
      <c r="D47" s="590"/>
      <c r="E47" s="590"/>
      <c r="F47" s="575"/>
      <c r="G47" s="575"/>
      <c r="H47" s="575"/>
      <c r="I47" s="575"/>
      <c r="J47" s="575"/>
      <c r="K47" s="575"/>
      <c r="L47" s="575"/>
      <c r="M47" s="575"/>
      <c r="N47" s="575"/>
      <c r="O47" s="575"/>
      <c r="P47" s="575"/>
      <c r="Q47" s="575"/>
      <c r="R47" s="575"/>
      <c r="S47" s="575"/>
      <c r="T47" s="575"/>
      <c r="U47" s="575"/>
      <c r="V47" s="575"/>
      <c r="W47" s="575"/>
    </row>
    <row r="48" spans="1:23" ht="12.75">
      <c r="A48" s="589"/>
      <c r="B48" s="575"/>
      <c r="C48" s="590"/>
      <c r="D48" s="590"/>
      <c r="E48" s="590"/>
      <c r="F48" s="575"/>
      <c r="G48" s="575"/>
      <c r="H48" s="575"/>
      <c r="I48" s="575"/>
      <c r="J48" s="575"/>
      <c r="K48" s="575"/>
      <c r="L48" s="575"/>
      <c r="M48" s="575"/>
      <c r="N48" s="575"/>
      <c r="O48" s="575"/>
      <c r="P48" s="575"/>
      <c r="Q48" s="575"/>
      <c r="R48" s="575"/>
      <c r="S48" s="575"/>
      <c r="T48" s="575"/>
      <c r="U48" s="575"/>
      <c r="V48" s="575"/>
      <c r="W48" s="575"/>
    </row>
    <row r="49" spans="1:23" ht="12.75">
      <c r="A49" s="589"/>
      <c r="B49" s="575"/>
      <c r="C49" s="590"/>
      <c r="D49" s="590"/>
      <c r="E49" s="590"/>
      <c r="F49" s="575"/>
      <c r="G49" s="575"/>
      <c r="H49" s="575"/>
      <c r="I49" s="575"/>
      <c r="J49" s="575"/>
      <c r="K49" s="575"/>
      <c r="L49" s="575"/>
      <c r="M49" s="575"/>
      <c r="N49" s="575"/>
      <c r="O49" s="575"/>
      <c r="P49" s="575"/>
      <c r="Q49" s="575"/>
      <c r="R49" s="575"/>
      <c r="S49" s="575"/>
      <c r="T49" s="575"/>
      <c r="U49" s="575"/>
      <c r="V49" s="575"/>
      <c r="W49" s="575"/>
    </row>
    <row r="50" spans="1:23" ht="12.75">
      <c r="A50" s="589"/>
      <c r="B50" s="575"/>
      <c r="C50" s="590"/>
      <c r="D50" s="590"/>
      <c r="E50" s="590"/>
      <c r="F50" s="575"/>
      <c r="G50" s="575"/>
      <c r="H50" s="575"/>
      <c r="I50" s="575"/>
      <c r="J50" s="575"/>
      <c r="K50" s="575"/>
      <c r="L50" s="575"/>
      <c r="M50" s="575"/>
      <c r="N50" s="575"/>
      <c r="O50" s="575"/>
      <c r="P50" s="575"/>
      <c r="Q50" s="575"/>
      <c r="R50" s="575"/>
      <c r="S50" s="575"/>
      <c r="T50" s="575"/>
      <c r="U50" s="575"/>
      <c r="V50" s="575"/>
      <c r="W50" s="575"/>
    </row>
    <row r="51" spans="1:23" ht="12.75">
      <c r="A51" s="589"/>
      <c r="B51" s="575"/>
      <c r="C51" s="590"/>
      <c r="D51" s="590"/>
      <c r="E51" s="590"/>
      <c r="F51" s="575"/>
      <c r="G51" s="575"/>
      <c r="H51" s="575"/>
      <c r="I51" s="575"/>
      <c r="J51" s="575"/>
      <c r="K51" s="575"/>
      <c r="L51" s="575"/>
      <c r="M51" s="575"/>
      <c r="N51" s="575"/>
      <c r="O51" s="575"/>
      <c r="P51" s="575"/>
      <c r="Q51" s="575"/>
      <c r="R51" s="575"/>
      <c r="S51" s="575"/>
      <c r="T51" s="575"/>
      <c r="U51" s="575"/>
      <c r="V51" s="575"/>
      <c r="W51" s="575"/>
    </row>
    <row r="52" spans="1:23" ht="12.75">
      <c r="A52" s="589"/>
      <c r="B52" s="575"/>
      <c r="C52" s="590"/>
      <c r="D52" s="590"/>
      <c r="E52" s="590"/>
      <c r="F52" s="575"/>
      <c r="G52" s="575"/>
      <c r="H52" s="575"/>
      <c r="I52" s="575"/>
      <c r="J52" s="575"/>
      <c r="K52" s="575"/>
      <c r="L52" s="575"/>
      <c r="M52" s="575"/>
      <c r="N52" s="575"/>
      <c r="O52" s="575"/>
      <c r="P52" s="575"/>
      <c r="Q52" s="575"/>
      <c r="R52" s="575"/>
      <c r="S52" s="575"/>
      <c r="T52" s="575"/>
      <c r="U52" s="575"/>
      <c r="V52" s="575"/>
      <c r="W52" s="575"/>
    </row>
    <row r="53" spans="1:23" ht="12.75">
      <c r="A53" s="589"/>
      <c r="B53" s="575"/>
      <c r="C53" s="590"/>
      <c r="D53" s="590"/>
      <c r="E53" s="590"/>
      <c r="F53" s="575"/>
      <c r="G53" s="575"/>
      <c r="H53" s="575"/>
      <c r="I53" s="575"/>
      <c r="J53" s="575"/>
      <c r="K53" s="575"/>
      <c r="L53" s="575"/>
      <c r="M53" s="575"/>
      <c r="N53" s="575"/>
      <c r="O53" s="575"/>
      <c r="P53" s="575"/>
      <c r="Q53" s="575"/>
      <c r="R53" s="575"/>
      <c r="S53" s="575"/>
      <c r="T53" s="575"/>
      <c r="U53" s="575"/>
      <c r="V53" s="575"/>
      <c r="W53" s="575"/>
    </row>
    <row r="54" spans="1:23" ht="12.75">
      <c r="A54" s="589"/>
      <c r="B54" s="575"/>
      <c r="C54" s="590"/>
      <c r="D54" s="590"/>
      <c r="E54" s="590"/>
      <c r="F54" s="575"/>
      <c r="G54" s="575"/>
      <c r="H54" s="575"/>
      <c r="I54" s="575"/>
      <c r="J54" s="575"/>
      <c r="K54" s="575"/>
      <c r="L54" s="575"/>
      <c r="M54" s="575"/>
      <c r="N54" s="575"/>
      <c r="O54" s="575"/>
      <c r="P54" s="575"/>
      <c r="Q54" s="575"/>
      <c r="R54" s="575"/>
      <c r="S54" s="575"/>
      <c r="T54" s="575"/>
      <c r="U54" s="575"/>
      <c r="V54" s="575"/>
      <c r="W54" s="575"/>
    </row>
    <row r="55" spans="1:23" ht="12.75">
      <c r="A55" s="589"/>
      <c r="B55" s="575"/>
      <c r="C55" s="590"/>
      <c r="D55" s="590"/>
      <c r="E55" s="590"/>
      <c r="F55" s="575"/>
      <c r="G55" s="575"/>
      <c r="H55" s="575"/>
      <c r="I55" s="575"/>
      <c r="J55" s="575"/>
      <c r="K55" s="575"/>
      <c r="L55" s="575"/>
      <c r="M55" s="575"/>
      <c r="N55" s="575"/>
      <c r="O55" s="575"/>
      <c r="P55" s="575"/>
      <c r="Q55" s="575"/>
      <c r="R55" s="575"/>
      <c r="S55" s="575"/>
      <c r="T55" s="575"/>
      <c r="U55" s="575"/>
      <c r="V55" s="575"/>
      <c r="W55" s="575"/>
    </row>
    <row r="56" spans="1:23" ht="12.75">
      <c r="A56" s="589"/>
      <c r="B56" s="575"/>
      <c r="C56" s="590"/>
      <c r="D56" s="590"/>
      <c r="E56" s="590"/>
      <c r="F56" s="575"/>
      <c r="G56" s="575"/>
      <c r="H56" s="575"/>
      <c r="I56" s="575"/>
      <c r="J56" s="575"/>
      <c r="K56" s="575"/>
      <c r="L56" s="575"/>
      <c r="M56" s="575"/>
      <c r="N56" s="575"/>
      <c r="O56" s="575"/>
      <c r="P56" s="575"/>
      <c r="Q56" s="575"/>
      <c r="R56" s="575"/>
      <c r="S56" s="575"/>
      <c r="T56" s="575"/>
      <c r="U56" s="575"/>
      <c r="V56" s="575"/>
      <c r="W56" s="575"/>
    </row>
    <row r="57" spans="1:23" ht="12.75">
      <c r="A57" s="589"/>
      <c r="B57" s="575"/>
      <c r="C57" s="590"/>
      <c r="D57" s="590"/>
      <c r="E57" s="590"/>
      <c r="F57" s="575"/>
      <c r="G57" s="575"/>
      <c r="H57" s="575"/>
      <c r="I57" s="575"/>
      <c r="J57" s="575"/>
      <c r="K57" s="575"/>
      <c r="L57" s="575"/>
      <c r="M57" s="575"/>
      <c r="N57" s="575"/>
      <c r="O57" s="575"/>
      <c r="P57" s="575"/>
      <c r="Q57" s="575"/>
      <c r="R57" s="575"/>
      <c r="S57" s="575"/>
      <c r="T57" s="575"/>
      <c r="U57" s="575"/>
      <c r="V57" s="575"/>
      <c r="W57" s="575"/>
    </row>
    <row r="58" spans="1:23" ht="12.75">
      <c r="A58" s="589"/>
      <c r="B58" s="575"/>
      <c r="C58" s="590"/>
      <c r="D58" s="590"/>
      <c r="E58" s="590"/>
      <c r="F58" s="575"/>
      <c r="G58" s="575"/>
      <c r="H58" s="575"/>
      <c r="I58" s="575"/>
      <c r="J58" s="575"/>
      <c r="K58" s="575"/>
      <c r="L58" s="575"/>
      <c r="M58" s="575"/>
      <c r="N58" s="575"/>
      <c r="O58" s="575"/>
      <c r="P58" s="575"/>
      <c r="Q58" s="575"/>
      <c r="R58" s="575"/>
      <c r="S58" s="575"/>
      <c r="T58" s="575"/>
      <c r="U58" s="575"/>
      <c r="V58" s="575"/>
      <c r="W58" s="575"/>
    </row>
    <row r="59" spans="1:23" ht="12.75">
      <c r="A59" s="589"/>
      <c r="B59" s="575"/>
      <c r="C59" s="590"/>
      <c r="D59" s="590"/>
      <c r="E59" s="590"/>
      <c r="F59" s="575"/>
      <c r="G59" s="575"/>
      <c r="H59" s="575"/>
      <c r="I59" s="575"/>
      <c r="J59" s="575"/>
      <c r="K59" s="575"/>
      <c r="L59" s="575"/>
      <c r="M59" s="575"/>
      <c r="N59" s="575"/>
      <c r="O59" s="575"/>
      <c r="P59" s="575"/>
      <c r="Q59" s="575"/>
      <c r="R59" s="575"/>
      <c r="S59" s="575"/>
      <c r="T59" s="575"/>
      <c r="U59" s="575"/>
      <c r="V59" s="575"/>
      <c r="W59" s="575"/>
    </row>
    <row r="60" spans="1:23" ht="12.75">
      <c r="A60" s="589"/>
      <c r="B60" s="575"/>
      <c r="C60" s="590"/>
      <c r="D60" s="590"/>
      <c r="E60" s="590"/>
      <c r="F60" s="575"/>
      <c r="G60" s="575"/>
      <c r="H60" s="575"/>
      <c r="I60" s="575"/>
      <c r="J60" s="575"/>
      <c r="K60" s="575"/>
      <c r="L60" s="575"/>
      <c r="M60" s="575"/>
      <c r="N60" s="575"/>
      <c r="O60" s="575"/>
      <c r="P60" s="575"/>
      <c r="Q60" s="575"/>
      <c r="R60" s="575"/>
      <c r="S60" s="575"/>
      <c r="T60" s="575"/>
      <c r="U60" s="575"/>
      <c r="V60" s="575"/>
      <c r="W60" s="575"/>
    </row>
    <row r="61" spans="1:23" ht="12.75">
      <c r="A61" s="589"/>
      <c r="B61" s="575"/>
      <c r="C61" s="590"/>
      <c r="D61" s="590"/>
      <c r="E61" s="590"/>
      <c r="F61" s="575"/>
      <c r="G61" s="575"/>
      <c r="H61" s="575"/>
      <c r="I61" s="575"/>
      <c r="J61" s="575"/>
      <c r="K61" s="575"/>
      <c r="L61" s="575"/>
      <c r="M61" s="575"/>
      <c r="N61" s="575"/>
      <c r="O61" s="575"/>
      <c r="P61" s="575"/>
      <c r="Q61" s="575"/>
      <c r="R61" s="575"/>
      <c r="S61" s="575"/>
      <c r="T61" s="575"/>
      <c r="U61" s="575"/>
      <c r="V61" s="575"/>
      <c r="W61" s="575"/>
    </row>
    <row r="62" spans="1:23" ht="12.75">
      <c r="A62" s="589"/>
      <c r="B62" s="575"/>
      <c r="C62" s="590"/>
      <c r="D62" s="590"/>
      <c r="E62" s="590"/>
      <c r="F62" s="575"/>
      <c r="G62" s="575"/>
      <c r="H62" s="575"/>
      <c r="I62" s="575"/>
      <c r="J62" s="575"/>
      <c r="K62" s="575"/>
      <c r="L62" s="575"/>
      <c r="M62" s="575"/>
      <c r="N62" s="575"/>
      <c r="O62" s="575"/>
      <c r="P62" s="575"/>
      <c r="Q62" s="575"/>
      <c r="R62" s="575"/>
      <c r="S62" s="575"/>
      <c r="T62" s="575"/>
      <c r="U62" s="575"/>
      <c r="V62" s="575"/>
      <c r="W62" s="575"/>
    </row>
    <row r="63" spans="1:23" ht="12.75">
      <c r="A63" s="589"/>
      <c r="B63" s="575"/>
      <c r="C63" s="590"/>
      <c r="D63" s="590"/>
      <c r="E63" s="590"/>
      <c r="F63" s="575"/>
      <c r="G63" s="575"/>
      <c r="H63" s="575"/>
      <c r="I63" s="575"/>
      <c r="J63" s="575"/>
      <c r="K63" s="575"/>
      <c r="L63" s="575"/>
      <c r="M63" s="575"/>
      <c r="N63" s="575"/>
      <c r="O63" s="575"/>
      <c r="P63" s="575"/>
      <c r="Q63" s="575"/>
      <c r="R63" s="575"/>
      <c r="S63" s="575"/>
      <c r="T63" s="575"/>
      <c r="U63" s="575"/>
      <c r="V63" s="575"/>
      <c r="W63" s="575"/>
    </row>
    <row r="64" spans="1:23" ht="12.75">
      <c r="A64" s="589"/>
      <c r="B64" s="575"/>
      <c r="C64" s="590"/>
      <c r="D64" s="590"/>
      <c r="E64" s="590"/>
      <c r="F64" s="575"/>
      <c r="G64" s="575"/>
      <c r="H64" s="575"/>
      <c r="I64" s="575"/>
      <c r="J64" s="575"/>
      <c r="K64" s="575"/>
      <c r="L64" s="575"/>
      <c r="M64" s="575"/>
      <c r="N64" s="575"/>
      <c r="O64" s="575"/>
      <c r="P64" s="575"/>
      <c r="Q64" s="575"/>
      <c r="R64" s="575"/>
      <c r="S64" s="575"/>
      <c r="T64" s="575"/>
      <c r="U64" s="575"/>
      <c r="V64" s="575"/>
      <c r="W64" s="575"/>
    </row>
    <row r="65" spans="1:23" ht="12.75">
      <c r="A65" s="589"/>
      <c r="B65" s="575"/>
      <c r="C65" s="590"/>
      <c r="D65" s="590"/>
      <c r="E65" s="590"/>
      <c r="F65" s="575"/>
      <c r="G65" s="575"/>
      <c r="H65" s="575"/>
      <c r="I65" s="575"/>
      <c r="J65" s="575"/>
      <c r="K65" s="575"/>
      <c r="L65" s="575"/>
      <c r="M65" s="575"/>
      <c r="N65" s="575"/>
      <c r="O65" s="575"/>
      <c r="P65" s="575"/>
      <c r="Q65" s="575"/>
      <c r="R65" s="575"/>
      <c r="S65" s="575"/>
      <c r="T65" s="575"/>
      <c r="U65" s="575"/>
      <c r="V65" s="575"/>
      <c r="W65" s="575"/>
    </row>
    <row r="66" spans="1:23" ht="12.75">
      <c r="A66" s="589"/>
      <c r="B66" s="575"/>
      <c r="C66" s="590"/>
      <c r="D66" s="590"/>
      <c r="E66" s="590"/>
      <c r="F66" s="575"/>
      <c r="G66" s="575"/>
      <c r="H66" s="575"/>
      <c r="I66" s="575"/>
      <c r="J66" s="575"/>
      <c r="K66" s="575"/>
      <c r="L66" s="575"/>
      <c r="M66" s="575"/>
      <c r="N66" s="575"/>
      <c r="O66" s="575"/>
      <c r="P66" s="575"/>
      <c r="Q66" s="575"/>
      <c r="R66" s="575"/>
      <c r="S66" s="575"/>
      <c r="T66" s="575"/>
      <c r="U66" s="575"/>
      <c r="V66" s="575"/>
      <c r="W66" s="575"/>
    </row>
    <row r="67" spans="1:23" ht="12.75">
      <c r="A67" s="589"/>
      <c r="B67" s="575"/>
      <c r="C67" s="590"/>
      <c r="D67" s="590"/>
      <c r="E67" s="590"/>
      <c r="F67" s="575"/>
      <c r="G67" s="575"/>
      <c r="H67" s="575"/>
      <c r="I67" s="575"/>
      <c r="J67" s="575"/>
      <c r="K67" s="575"/>
      <c r="L67" s="575"/>
      <c r="M67" s="575"/>
      <c r="N67" s="575"/>
      <c r="O67" s="575"/>
      <c r="P67" s="575"/>
      <c r="Q67" s="575"/>
      <c r="R67" s="575"/>
      <c r="S67" s="575"/>
      <c r="T67" s="575"/>
      <c r="U67" s="575"/>
      <c r="V67" s="575"/>
      <c r="W67" s="575"/>
    </row>
    <row r="68" spans="1:23" ht="12.75">
      <c r="A68" s="589"/>
      <c r="B68" s="575"/>
      <c r="C68" s="590"/>
      <c r="D68" s="590"/>
      <c r="E68" s="590"/>
      <c r="F68" s="575"/>
      <c r="G68" s="575"/>
      <c r="H68" s="575"/>
      <c r="I68" s="575"/>
      <c r="J68" s="575"/>
      <c r="K68" s="575"/>
      <c r="L68" s="575"/>
      <c r="M68" s="575"/>
      <c r="N68" s="575"/>
      <c r="O68" s="575"/>
      <c r="P68" s="575"/>
      <c r="Q68" s="575"/>
      <c r="R68" s="575"/>
      <c r="S68" s="575"/>
      <c r="T68" s="575"/>
      <c r="U68" s="575"/>
      <c r="V68" s="575"/>
      <c r="W68" s="575"/>
    </row>
    <row r="69" spans="1:23" ht="12.75">
      <c r="A69" s="589"/>
      <c r="B69" s="575"/>
      <c r="C69" s="590"/>
      <c r="D69" s="590"/>
      <c r="E69" s="590"/>
      <c r="F69" s="575"/>
      <c r="G69" s="575"/>
      <c r="H69" s="575"/>
      <c r="I69" s="575"/>
      <c r="J69" s="575"/>
      <c r="K69" s="575"/>
      <c r="L69" s="575"/>
      <c r="M69" s="575"/>
      <c r="N69" s="575"/>
      <c r="O69" s="575"/>
      <c r="P69" s="575"/>
      <c r="Q69" s="575"/>
      <c r="R69" s="575"/>
      <c r="S69" s="575"/>
      <c r="T69" s="575"/>
      <c r="U69" s="575"/>
      <c r="V69" s="575"/>
      <c r="W69" s="575"/>
    </row>
    <row r="70" spans="1:23" ht="12.75">
      <c r="A70" s="589"/>
      <c r="B70" s="575"/>
      <c r="C70" s="590"/>
      <c r="D70" s="590"/>
      <c r="E70" s="590"/>
      <c r="F70" s="575"/>
      <c r="G70" s="575"/>
      <c r="H70" s="575"/>
      <c r="I70" s="575"/>
      <c r="J70" s="575"/>
      <c r="K70" s="575"/>
      <c r="L70" s="575"/>
      <c r="M70" s="575"/>
      <c r="N70" s="575"/>
      <c r="O70" s="575"/>
      <c r="P70" s="575"/>
      <c r="Q70" s="575"/>
      <c r="R70" s="575"/>
      <c r="S70" s="575"/>
      <c r="T70" s="575"/>
      <c r="U70" s="575"/>
      <c r="V70" s="575"/>
      <c r="W70" s="575"/>
    </row>
    <row r="71" spans="1:23" ht="12.75">
      <c r="A71" s="589"/>
      <c r="B71" s="575"/>
      <c r="C71" s="590"/>
      <c r="D71" s="590"/>
      <c r="E71" s="590"/>
      <c r="F71" s="575"/>
      <c r="G71" s="575"/>
      <c r="H71" s="575"/>
      <c r="I71" s="575"/>
      <c r="J71" s="575"/>
      <c r="K71" s="575"/>
      <c r="L71" s="575"/>
      <c r="M71" s="575"/>
      <c r="N71" s="575"/>
      <c r="O71" s="575"/>
      <c r="P71" s="575"/>
      <c r="Q71" s="575"/>
      <c r="R71" s="575"/>
      <c r="S71" s="575"/>
      <c r="T71" s="575"/>
      <c r="U71" s="575"/>
      <c r="V71" s="575"/>
      <c r="W71" s="575"/>
    </row>
    <row r="72" spans="1:23" ht="12.75">
      <c r="A72" s="589"/>
      <c r="B72" s="575"/>
      <c r="C72" s="590"/>
      <c r="D72" s="590"/>
      <c r="E72" s="590"/>
      <c r="F72" s="575"/>
      <c r="G72" s="575"/>
      <c r="H72" s="575"/>
      <c r="I72" s="575"/>
      <c r="J72" s="575"/>
      <c r="K72" s="575"/>
      <c r="L72" s="575"/>
      <c r="M72" s="575"/>
      <c r="N72" s="575"/>
      <c r="O72" s="575"/>
      <c r="P72" s="575"/>
      <c r="Q72" s="575"/>
      <c r="R72" s="575"/>
      <c r="S72" s="575"/>
      <c r="T72" s="575"/>
      <c r="U72" s="575"/>
      <c r="V72" s="575"/>
      <c r="W72" s="575"/>
    </row>
    <row r="73" spans="1:23" ht="12.75">
      <c r="A73" s="589"/>
      <c r="B73" s="575"/>
      <c r="C73" s="590"/>
      <c r="D73" s="590"/>
      <c r="E73" s="590"/>
      <c r="F73" s="575"/>
      <c r="G73" s="575"/>
      <c r="H73" s="575"/>
      <c r="I73" s="575"/>
      <c r="J73" s="575"/>
      <c r="K73" s="575"/>
      <c r="L73" s="575"/>
      <c r="M73" s="575"/>
      <c r="N73" s="575"/>
      <c r="O73" s="575"/>
      <c r="P73" s="575"/>
      <c r="Q73" s="575"/>
      <c r="R73" s="575"/>
      <c r="S73" s="575"/>
      <c r="T73" s="575"/>
      <c r="U73" s="575"/>
      <c r="V73" s="575"/>
      <c r="W73" s="575"/>
    </row>
    <row r="74" spans="1:23" ht="12.75">
      <c r="A74" s="589"/>
      <c r="B74" s="575"/>
      <c r="C74" s="590"/>
      <c r="D74" s="590"/>
      <c r="E74" s="590"/>
      <c r="F74" s="575"/>
      <c r="G74" s="575"/>
      <c r="H74" s="575"/>
      <c r="I74" s="575"/>
      <c r="J74" s="575"/>
      <c r="K74" s="575"/>
      <c r="L74" s="575"/>
      <c r="M74" s="575"/>
      <c r="N74" s="575"/>
      <c r="O74" s="575"/>
      <c r="P74" s="575"/>
      <c r="Q74" s="575"/>
      <c r="R74" s="575"/>
      <c r="S74" s="575"/>
      <c r="T74" s="575"/>
      <c r="U74" s="575"/>
      <c r="V74" s="575"/>
      <c r="W74" s="575"/>
    </row>
    <row r="75" spans="1:23" ht="12.75">
      <c r="A75" s="589"/>
      <c r="B75" s="575"/>
      <c r="C75" s="590"/>
      <c r="D75" s="590"/>
      <c r="E75" s="590"/>
      <c r="F75" s="575"/>
      <c r="G75" s="575"/>
      <c r="H75" s="575"/>
      <c r="I75" s="575"/>
      <c r="J75" s="575"/>
      <c r="K75" s="575"/>
      <c r="L75" s="575"/>
      <c r="M75" s="575"/>
      <c r="N75" s="575"/>
      <c r="O75" s="575"/>
      <c r="P75" s="575"/>
      <c r="Q75" s="575"/>
      <c r="R75" s="575"/>
      <c r="S75" s="575"/>
      <c r="T75" s="575"/>
      <c r="U75" s="575"/>
      <c r="V75" s="575"/>
      <c r="W75" s="575"/>
    </row>
    <row r="76" spans="1:23" ht="12.75">
      <c r="A76" s="589"/>
      <c r="B76" s="575"/>
      <c r="C76" s="590"/>
      <c r="D76" s="590"/>
      <c r="E76" s="590"/>
      <c r="F76" s="575"/>
      <c r="G76" s="575"/>
      <c r="H76" s="575"/>
      <c r="I76" s="575"/>
      <c r="J76" s="575"/>
      <c r="K76" s="575"/>
      <c r="L76" s="575"/>
      <c r="M76" s="575"/>
      <c r="N76" s="575"/>
      <c r="O76" s="575"/>
      <c r="P76" s="575"/>
      <c r="Q76" s="575"/>
      <c r="R76" s="575"/>
      <c r="S76" s="575"/>
      <c r="T76" s="575"/>
      <c r="U76" s="575"/>
      <c r="V76" s="575"/>
      <c r="W76" s="575"/>
    </row>
    <row r="77" spans="1:23" ht="12.75">
      <c r="A77" s="589"/>
      <c r="B77" s="575"/>
      <c r="C77" s="590"/>
      <c r="D77" s="590"/>
      <c r="E77" s="590"/>
      <c r="F77" s="575"/>
      <c r="G77" s="575"/>
      <c r="H77" s="575"/>
      <c r="I77" s="575"/>
      <c r="J77" s="575"/>
      <c r="K77" s="575"/>
      <c r="L77" s="575"/>
      <c r="M77" s="575"/>
      <c r="N77" s="575"/>
      <c r="O77" s="575"/>
      <c r="P77" s="575"/>
      <c r="Q77" s="575"/>
      <c r="R77" s="575"/>
      <c r="S77" s="575"/>
      <c r="T77" s="575"/>
      <c r="U77" s="575"/>
      <c r="V77" s="575"/>
      <c r="W77" s="575"/>
    </row>
    <row r="78" spans="1:23" ht="12.75">
      <c r="A78" s="589"/>
      <c r="B78" s="575"/>
      <c r="C78" s="590"/>
      <c r="D78" s="590"/>
      <c r="E78" s="590"/>
      <c r="F78" s="575"/>
      <c r="G78" s="575"/>
      <c r="H78" s="575"/>
      <c r="I78" s="575"/>
      <c r="J78" s="575"/>
      <c r="K78" s="575"/>
      <c r="L78" s="575"/>
      <c r="M78" s="575"/>
      <c r="N78" s="575"/>
      <c r="O78" s="575"/>
      <c r="P78" s="575"/>
      <c r="Q78" s="575"/>
      <c r="R78" s="575"/>
      <c r="S78" s="575"/>
      <c r="T78" s="575"/>
      <c r="U78" s="575"/>
      <c r="V78" s="575"/>
      <c r="W78" s="575"/>
    </row>
    <row r="79" spans="1:23" ht="12.75">
      <c r="A79" s="589"/>
      <c r="B79" s="575"/>
      <c r="C79" s="590"/>
      <c r="D79" s="590"/>
      <c r="E79" s="590"/>
      <c r="F79" s="575"/>
      <c r="G79" s="575"/>
      <c r="H79" s="575"/>
      <c r="I79" s="575"/>
      <c r="J79" s="575"/>
      <c r="K79" s="575"/>
      <c r="L79" s="575"/>
      <c r="M79" s="575"/>
      <c r="N79" s="575"/>
      <c r="O79" s="575"/>
      <c r="P79" s="575"/>
      <c r="Q79" s="575"/>
      <c r="R79" s="575"/>
      <c r="S79" s="575"/>
      <c r="T79" s="575"/>
      <c r="U79" s="575"/>
      <c r="V79" s="575"/>
      <c r="W79" s="575"/>
    </row>
    <row r="80" spans="1:23" ht="12.75">
      <c r="A80" s="589"/>
      <c r="B80" s="575"/>
      <c r="C80" s="590"/>
      <c r="D80" s="590"/>
      <c r="E80" s="590"/>
      <c r="F80" s="575"/>
      <c r="G80" s="575"/>
      <c r="H80" s="575"/>
      <c r="I80" s="575"/>
      <c r="J80" s="575"/>
      <c r="K80" s="575"/>
      <c r="L80" s="575"/>
      <c r="M80" s="575"/>
      <c r="N80" s="575"/>
      <c r="O80" s="575"/>
      <c r="P80" s="575"/>
      <c r="Q80" s="575"/>
      <c r="R80" s="575"/>
      <c r="S80" s="575"/>
      <c r="T80" s="575"/>
      <c r="U80" s="575"/>
      <c r="V80" s="575"/>
      <c r="W80" s="575"/>
    </row>
    <row r="81" spans="1:23" ht="12.75">
      <c r="A81" s="589"/>
      <c r="B81" s="575"/>
      <c r="C81" s="590"/>
      <c r="D81" s="590"/>
      <c r="E81" s="590"/>
      <c r="F81" s="575"/>
      <c r="G81" s="575"/>
      <c r="H81" s="575"/>
      <c r="I81" s="575"/>
      <c r="J81" s="575"/>
      <c r="K81" s="575"/>
      <c r="L81" s="575"/>
      <c r="M81" s="575"/>
      <c r="N81" s="575"/>
      <c r="O81" s="575"/>
      <c r="P81" s="575"/>
      <c r="Q81" s="575"/>
      <c r="R81" s="575"/>
      <c r="S81" s="575"/>
      <c r="T81" s="575"/>
      <c r="U81" s="575"/>
      <c r="V81" s="575"/>
      <c r="W81" s="575"/>
    </row>
    <row r="82" spans="1:23" ht="12.75">
      <c r="A82" s="589"/>
      <c r="B82" s="575"/>
      <c r="C82" s="590"/>
      <c r="D82" s="590"/>
      <c r="E82" s="590"/>
      <c r="F82" s="575"/>
      <c r="G82" s="575"/>
      <c r="H82" s="575"/>
      <c r="I82" s="575"/>
      <c r="J82" s="575"/>
      <c r="K82" s="575"/>
      <c r="L82" s="575"/>
      <c r="M82" s="575"/>
      <c r="N82" s="575"/>
      <c r="O82" s="575"/>
      <c r="P82" s="575"/>
      <c r="Q82" s="575"/>
      <c r="R82" s="575"/>
      <c r="S82" s="575"/>
      <c r="T82" s="575"/>
      <c r="U82" s="575"/>
      <c r="V82" s="575"/>
      <c r="W82" s="575"/>
    </row>
    <row r="83" spans="1:23" ht="12.75">
      <c r="A83" s="589"/>
      <c r="B83" s="575"/>
      <c r="C83" s="590"/>
      <c r="D83" s="590"/>
      <c r="E83" s="590"/>
      <c r="F83" s="575"/>
      <c r="G83" s="575"/>
      <c r="H83" s="575"/>
      <c r="I83" s="575"/>
      <c r="J83" s="575"/>
      <c r="K83" s="575"/>
      <c r="L83" s="575"/>
      <c r="M83" s="575"/>
      <c r="N83" s="575"/>
      <c r="O83" s="575"/>
      <c r="P83" s="575"/>
      <c r="Q83" s="575"/>
      <c r="R83" s="575"/>
      <c r="S83" s="575"/>
      <c r="T83" s="575"/>
      <c r="U83" s="575"/>
      <c r="V83" s="575"/>
      <c r="W83" s="575"/>
    </row>
    <row r="84" spans="1:23" ht="12.75">
      <c r="A84" s="589"/>
      <c r="B84" s="575"/>
      <c r="C84" s="590"/>
      <c r="D84" s="590"/>
      <c r="E84" s="590"/>
      <c r="F84" s="575"/>
      <c r="G84" s="575"/>
      <c r="H84" s="575"/>
      <c r="I84" s="575"/>
      <c r="J84" s="575"/>
      <c r="K84" s="575"/>
      <c r="L84" s="575"/>
      <c r="M84" s="575"/>
      <c r="N84" s="575"/>
      <c r="O84" s="575"/>
      <c r="P84" s="575"/>
      <c r="Q84" s="575"/>
      <c r="R84" s="575"/>
      <c r="S84" s="575"/>
      <c r="T84" s="575"/>
      <c r="U84" s="575"/>
      <c r="V84" s="575"/>
      <c r="W84" s="575"/>
    </row>
    <row r="85" spans="1:23" ht="12.75">
      <c r="A85" s="589"/>
      <c r="B85" s="575"/>
      <c r="C85" s="590"/>
      <c r="D85" s="590"/>
      <c r="E85" s="590"/>
      <c r="F85" s="575"/>
      <c r="G85" s="575"/>
      <c r="H85" s="575"/>
      <c r="I85" s="575"/>
      <c r="J85" s="575"/>
      <c r="K85" s="575"/>
      <c r="L85" s="575"/>
      <c r="M85" s="575"/>
      <c r="N85" s="575"/>
      <c r="O85" s="575"/>
      <c r="P85" s="575"/>
      <c r="Q85" s="575"/>
      <c r="R85" s="575"/>
      <c r="S85" s="575"/>
      <c r="T85" s="575"/>
      <c r="U85" s="575"/>
      <c r="V85" s="575"/>
      <c r="W85" s="575"/>
    </row>
    <row r="86" spans="1:23" ht="12.75">
      <c r="A86" s="589"/>
      <c r="B86" s="575"/>
      <c r="C86" s="590"/>
      <c r="D86" s="590"/>
      <c r="E86" s="590"/>
      <c r="F86" s="575"/>
      <c r="G86" s="575"/>
      <c r="H86" s="575"/>
      <c r="I86" s="575"/>
      <c r="J86" s="575"/>
      <c r="K86" s="575"/>
      <c r="L86" s="575"/>
      <c r="M86" s="575"/>
      <c r="N86" s="575"/>
      <c r="O86" s="575"/>
      <c r="P86" s="575"/>
      <c r="Q86" s="575"/>
      <c r="R86" s="575"/>
      <c r="S86" s="575"/>
      <c r="T86" s="575"/>
      <c r="U86" s="575"/>
      <c r="V86" s="575"/>
      <c r="W86" s="575"/>
    </row>
    <row r="87" spans="1:23" ht="12.75">
      <c r="A87" s="589"/>
      <c r="B87" s="575"/>
      <c r="C87" s="590"/>
      <c r="D87" s="590"/>
      <c r="E87" s="590"/>
      <c r="F87" s="575"/>
      <c r="G87" s="575"/>
      <c r="H87" s="575"/>
      <c r="I87" s="575"/>
      <c r="J87" s="575"/>
      <c r="K87" s="575"/>
      <c r="L87" s="575"/>
      <c r="M87" s="575"/>
      <c r="N87" s="575"/>
      <c r="O87" s="575"/>
      <c r="P87" s="575"/>
      <c r="Q87" s="575"/>
      <c r="R87" s="575"/>
      <c r="S87" s="575"/>
      <c r="T87" s="575"/>
      <c r="U87" s="575"/>
      <c r="V87" s="575"/>
      <c r="W87" s="575"/>
    </row>
    <row r="88" spans="1:23" ht="12.75">
      <c r="A88" s="589"/>
      <c r="B88" s="575"/>
      <c r="C88" s="590"/>
      <c r="D88" s="590"/>
      <c r="E88" s="590"/>
      <c r="F88" s="575"/>
      <c r="G88" s="575"/>
      <c r="H88" s="575"/>
      <c r="I88" s="575"/>
      <c r="J88" s="575"/>
      <c r="K88" s="575"/>
      <c r="L88" s="575"/>
      <c r="M88" s="575"/>
      <c r="N88" s="575"/>
      <c r="O88" s="575"/>
      <c r="P88" s="575"/>
      <c r="Q88" s="575"/>
      <c r="R88" s="575"/>
      <c r="S88" s="575"/>
      <c r="T88" s="575"/>
      <c r="U88" s="575"/>
      <c r="V88" s="575"/>
      <c r="W88" s="575"/>
    </row>
    <row r="89" spans="1:23" ht="12.75">
      <c r="A89" s="589"/>
      <c r="B89" s="575"/>
      <c r="C89" s="590"/>
      <c r="D89" s="590"/>
      <c r="E89" s="590"/>
      <c r="F89" s="575"/>
      <c r="G89" s="575"/>
      <c r="H89" s="575"/>
      <c r="I89" s="575"/>
      <c r="J89" s="575"/>
      <c r="K89" s="575"/>
      <c r="L89" s="575"/>
      <c r="M89" s="575"/>
      <c r="N89" s="575"/>
      <c r="O89" s="575"/>
      <c r="P89" s="575"/>
      <c r="Q89" s="575"/>
      <c r="R89" s="575"/>
      <c r="S89" s="575"/>
      <c r="T89" s="575"/>
      <c r="U89" s="575"/>
      <c r="V89" s="575"/>
      <c r="W89" s="575"/>
    </row>
    <row r="90" spans="1:23" ht="12.75">
      <c r="A90" s="589"/>
      <c r="B90" s="575"/>
      <c r="C90" s="590"/>
      <c r="D90" s="590"/>
      <c r="E90" s="590"/>
      <c r="F90" s="575"/>
      <c r="G90" s="575"/>
      <c r="H90" s="575"/>
      <c r="I90" s="575"/>
      <c r="J90" s="575"/>
      <c r="K90" s="575"/>
      <c r="L90" s="575"/>
      <c r="M90" s="575"/>
      <c r="N90" s="575"/>
      <c r="O90" s="575"/>
      <c r="P90" s="575"/>
      <c r="Q90" s="575"/>
      <c r="R90" s="575"/>
      <c r="S90" s="575"/>
      <c r="T90" s="575"/>
      <c r="U90" s="575"/>
      <c r="V90" s="575"/>
      <c r="W90" s="575"/>
    </row>
    <row r="91" spans="1:23" ht="12.75">
      <c r="A91" s="589"/>
      <c r="B91" s="575"/>
      <c r="C91" s="590"/>
      <c r="D91" s="590"/>
      <c r="E91" s="590"/>
      <c r="F91" s="575"/>
      <c r="G91" s="575"/>
      <c r="H91" s="575"/>
      <c r="I91" s="575"/>
      <c r="J91" s="575"/>
      <c r="K91" s="575"/>
      <c r="L91" s="575"/>
      <c r="M91" s="575"/>
      <c r="N91" s="575"/>
      <c r="O91" s="575"/>
      <c r="P91" s="575"/>
      <c r="Q91" s="575"/>
      <c r="R91" s="575"/>
      <c r="S91" s="575"/>
      <c r="T91" s="575"/>
      <c r="U91" s="575"/>
      <c r="V91" s="575"/>
      <c r="W91" s="575"/>
    </row>
    <row r="92" spans="1:23" ht="12.75">
      <c r="A92" s="589"/>
      <c r="B92" s="575"/>
      <c r="C92" s="590"/>
      <c r="D92" s="590"/>
      <c r="E92" s="590"/>
      <c r="F92" s="575"/>
      <c r="G92" s="575"/>
      <c r="H92" s="575"/>
      <c r="I92" s="575"/>
      <c r="J92" s="575"/>
      <c r="K92" s="575"/>
      <c r="L92" s="575"/>
      <c r="M92" s="575"/>
      <c r="N92" s="575"/>
      <c r="O92" s="575"/>
      <c r="P92" s="575"/>
      <c r="Q92" s="575"/>
      <c r="R92" s="575"/>
      <c r="S92" s="575"/>
      <c r="T92" s="575"/>
      <c r="U92" s="575"/>
      <c r="V92" s="575"/>
      <c r="W92" s="575"/>
    </row>
    <row r="93" spans="1:23" ht="12.75">
      <c r="A93" s="589"/>
      <c r="B93" s="575"/>
      <c r="C93" s="590"/>
      <c r="D93" s="590"/>
      <c r="E93" s="590"/>
      <c r="F93" s="575"/>
      <c r="G93" s="575"/>
      <c r="H93" s="575"/>
      <c r="I93" s="575"/>
      <c r="J93" s="575"/>
      <c r="K93" s="575"/>
      <c r="L93" s="575"/>
      <c r="M93" s="575"/>
      <c r="N93" s="575"/>
      <c r="O93" s="575"/>
      <c r="P93" s="575"/>
      <c r="Q93" s="575"/>
      <c r="R93" s="575"/>
      <c r="S93" s="575"/>
      <c r="T93" s="575"/>
      <c r="U93" s="575"/>
      <c r="V93" s="575"/>
      <c r="W93" s="575"/>
    </row>
    <row r="94" spans="1:23" ht="12.75">
      <c r="A94" s="589"/>
      <c r="B94" s="575"/>
      <c r="C94" s="590"/>
      <c r="D94" s="590"/>
      <c r="E94" s="590"/>
      <c r="F94" s="575"/>
      <c r="G94" s="575"/>
      <c r="H94" s="575"/>
      <c r="I94" s="575"/>
      <c r="J94" s="575"/>
      <c r="K94" s="575"/>
      <c r="L94" s="575"/>
      <c r="M94" s="575"/>
      <c r="N94" s="575"/>
      <c r="O94" s="575"/>
      <c r="P94" s="575"/>
      <c r="Q94" s="575"/>
      <c r="R94" s="575"/>
      <c r="S94" s="575"/>
      <c r="T94" s="575"/>
      <c r="U94" s="575"/>
      <c r="V94" s="575"/>
      <c r="W94" s="575"/>
    </row>
    <row r="95" spans="1:23" ht="12.75">
      <c r="A95" s="589"/>
      <c r="B95" s="575"/>
      <c r="C95" s="590"/>
      <c r="D95" s="590"/>
      <c r="E95" s="590"/>
      <c r="F95" s="575"/>
      <c r="G95" s="575"/>
      <c r="H95" s="575"/>
      <c r="I95" s="575"/>
      <c r="J95" s="575"/>
      <c r="K95" s="575"/>
      <c r="L95" s="575"/>
      <c r="M95" s="575"/>
      <c r="N95" s="575"/>
      <c r="O95" s="575"/>
      <c r="P95" s="575"/>
      <c r="Q95" s="575"/>
      <c r="R95" s="575"/>
      <c r="S95" s="575"/>
      <c r="T95" s="575"/>
      <c r="U95" s="575"/>
      <c r="V95" s="575"/>
      <c r="W95" s="575"/>
    </row>
    <row r="96" spans="1:23" ht="12.75">
      <c r="A96" s="589"/>
      <c r="B96" s="575"/>
      <c r="C96" s="590"/>
      <c r="D96" s="590"/>
      <c r="E96" s="590"/>
      <c r="F96" s="575"/>
      <c r="G96" s="575"/>
      <c r="H96" s="575"/>
      <c r="I96" s="575"/>
      <c r="J96" s="575"/>
      <c r="K96" s="575"/>
      <c r="L96" s="575"/>
      <c r="M96" s="575"/>
      <c r="N96" s="575"/>
      <c r="O96" s="575"/>
      <c r="P96" s="575"/>
      <c r="Q96" s="575"/>
      <c r="R96" s="575"/>
      <c r="S96" s="575"/>
      <c r="T96" s="575"/>
      <c r="U96" s="575"/>
      <c r="V96" s="575"/>
      <c r="W96" s="575"/>
    </row>
    <row r="97" spans="1:23" ht="12.75">
      <c r="A97" s="589"/>
      <c r="B97" s="575"/>
      <c r="C97" s="590"/>
      <c r="D97" s="590"/>
      <c r="E97" s="590"/>
      <c r="F97" s="575"/>
      <c r="G97" s="575"/>
      <c r="H97" s="575"/>
      <c r="I97" s="575"/>
      <c r="J97" s="575"/>
      <c r="K97" s="575"/>
      <c r="L97" s="575"/>
      <c r="M97" s="575"/>
      <c r="N97" s="575"/>
      <c r="O97" s="575"/>
      <c r="P97" s="575"/>
      <c r="Q97" s="575"/>
      <c r="R97" s="575"/>
      <c r="S97" s="575"/>
      <c r="T97" s="575"/>
      <c r="U97" s="575"/>
      <c r="V97" s="575"/>
      <c r="W97" s="575"/>
    </row>
    <row r="98" spans="1:23" ht="12.75">
      <c r="A98" s="589"/>
      <c r="B98" s="575"/>
      <c r="C98" s="590"/>
      <c r="D98" s="590"/>
      <c r="E98" s="590"/>
      <c r="F98" s="575"/>
      <c r="G98" s="575"/>
      <c r="H98" s="575"/>
      <c r="I98" s="575"/>
      <c r="J98" s="575"/>
      <c r="K98" s="575"/>
      <c r="L98" s="575"/>
      <c r="M98" s="575"/>
      <c r="N98" s="575"/>
      <c r="O98" s="575"/>
      <c r="P98" s="575"/>
      <c r="Q98" s="575"/>
      <c r="R98" s="575"/>
      <c r="S98" s="575"/>
      <c r="T98" s="575"/>
      <c r="U98" s="575"/>
      <c r="V98" s="575"/>
      <c r="W98" s="575"/>
    </row>
    <row r="99" spans="1:23" ht="12.75">
      <c r="A99" s="589"/>
      <c r="B99" s="575"/>
      <c r="C99" s="590"/>
      <c r="D99" s="590"/>
      <c r="E99" s="590"/>
      <c r="F99" s="575"/>
      <c r="G99" s="575"/>
      <c r="H99" s="575"/>
      <c r="I99" s="575"/>
      <c r="J99" s="575"/>
      <c r="K99" s="575"/>
      <c r="L99" s="575"/>
      <c r="M99" s="575"/>
      <c r="N99" s="575"/>
      <c r="O99" s="575"/>
      <c r="P99" s="575"/>
      <c r="Q99" s="575"/>
      <c r="R99" s="575"/>
      <c r="S99" s="575"/>
      <c r="T99" s="575"/>
      <c r="U99" s="575"/>
      <c r="V99" s="575"/>
      <c r="W99" s="575"/>
    </row>
    <row r="100" spans="1:23" ht="12.75">
      <c r="A100" s="589"/>
      <c r="B100" s="575"/>
      <c r="C100" s="590"/>
      <c r="D100" s="590"/>
      <c r="E100" s="590"/>
      <c r="F100" s="575"/>
      <c r="G100" s="575"/>
      <c r="H100" s="575"/>
      <c r="I100" s="575"/>
      <c r="J100" s="575"/>
      <c r="K100" s="575"/>
      <c r="L100" s="575"/>
      <c r="M100" s="575"/>
      <c r="N100" s="575"/>
      <c r="O100" s="575"/>
      <c r="P100" s="575"/>
      <c r="Q100" s="575"/>
      <c r="R100" s="575"/>
      <c r="S100" s="575"/>
      <c r="T100" s="575"/>
      <c r="U100" s="575"/>
      <c r="V100" s="575"/>
      <c r="W100" s="575"/>
    </row>
    <row r="101" spans="1:23" ht="12.75">
      <c r="A101" s="589"/>
      <c r="B101" s="575"/>
      <c r="C101" s="590"/>
      <c r="D101" s="590"/>
      <c r="E101" s="590"/>
      <c r="F101" s="575"/>
      <c r="G101" s="575"/>
      <c r="H101" s="575"/>
      <c r="I101" s="575"/>
      <c r="J101" s="575"/>
      <c r="K101" s="575"/>
      <c r="L101" s="575"/>
      <c r="M101" s="575"/>
      <c r="N101" s="575"/>
      <c r="O101" s="575"/>
      <c r="P101" s="575"/>
      <c r="Q101" s="575"/>
      <c r="R101" s="575"/>
      <c r="S101" s="575"/>
      <c r="T101" s="575"/>
      <c r="U101" s="575"/>
      <c r="V101" s="575"/>
      <c r="W101" s="575"/>
    </row>
    <row r="102" spans="1:23" ht="12.75">
      <c r="A102" s="589"/>
      <c r="B102" s="575"/>
      <c r="C102" s="590"/>
      <c r="D102" s="590"/>
      <c r="E102" s="590"/>
      <c r="F102" s="575"/>
      <c r="G102" s="575"/>
      <c r="H102" s="575"/>
      <c r="I102" s="575"/>
      <c r="J102" s="575"/>
      <c r="K102" s="575"/>
      <c r="L102" s="575"/>
      <c r="M102" s="575"/>
      <c r="N102" s="575"/>
      <c r="O102" s="575"/>
      <c r="P102" s="575"/>
      <c r="Q102" s="575"/>
      <c r="R102" s="575"/>
      <c r="S102" s="575"/>
      <c r="T102" s="575"/>
      <c r="U102" s="575"/>
      <c r="V102" s="575"/>
      <c r="W102" s="575"/>
    </row>
    <row r="103" spans="1:23" ht="12.75">
      <c r="A103" s="589"/>
      <c r="B103" s="575"/>
      <c r="C103" s="590"/>
      <c r="D103" s="590"/>
      <c r="E103" s="590"/>
      <c r="F103" s="575"/>
      <c r="G103" s="575"/>
      <c r="H103" s="575"/>
      <c r="I103" s="575"/>
      <c r="J103" s="575"/>
      <c r="K103" s="575"/>
      <c r="L103" s="575"/>
      <c r="M103" s="575"/>
      <c r="N103" s="575"/>
      <c r="O103" s="575"/>
      <c r="P103" s="575"/>
      <c r="Q103" s="575"/>
      <c r="R103" s="575"/>
      <c r="S103" s="575"/>
      <c r="T103" s="575"/>
      <c r="U103" s="575"/>
      <c r="V103" s="575"/>
      <c r="W103" s="575"/>
    </row>
    <row r="104" spans="1:23" ht="12.75">
      <c r="A104" s="589"/>
      <c r="B104" s="575"/>
      <c r="C104" s="590"/>
      <c r="D104" s="590"/>
      <c r="E104" s="590"/>
      <c r="F104" s="575"/>
      <c r="G104" s="575"/>
      <c r="H104" s="575"/>
      <c r="I104" s="575"/>
      <c r="J104" s="575"/>
      <c r="K104" s="575"/>
      <c r="L104" s="575"/>
      <c r="M104" s="575"/>
      <c r="N104" s="575"/>
      <c r="O104" s="575"/>
      <c r="P104" s="575"/>
      <c r="Q104" s="575"/>
      <c r="R104" s="575"/>
      <c r="S104" s="575"/>
      <c r="T104" s="575"/>
      <c r="U104" s="575"/>
      <c r="V104" s="575"/>
      <c r="W104" s="575"/>
    </row>
    <row r="105" spans="1:23" ht="12.75">
      <c r="A105" s="589"/>
      <c r="B105" s="575"/>
      <c r="C105" s="590"/>
      <c r="D105" s="590"/>
      <c r="E105" s="590"/>
      <c r="F105" s="575"/>
      <c r="G105" s="575"/>
      <c r="H105" s="575"/>
      <c r="I105" s="575"/>
      <c r="J105" s="575"/>
      <c r="K105" s="575"/>
      <c r="L105" s="575"/>
      <c r="M105" s="575"/>
      <c r="N105" s="575"/>
      <c r="O105" s="575"/>
      <c r="P105" s="575"/>
      <c r="Q105" s="575"/>
      <c r="R105" s="575"/>
      <c r="S105" s="575"/>
      <c r="T105" s="575"/>
      <c r="U105" s="575"/>
      <c r="V105" s="575"/>
      <c r="W105" s="575"/>
    </row>
    <row r="106" spans="1:23" ht="12.75">
      <c r="A106" s="589"/>
      <c r="B106" s="575"/>
      <c r="C106" s="590"/>
      <c r="D106" s="590"/>
      <c r="E106" s="590"/>
      <c r="F106" s="575"/>
      <c r="G106" s="575"/>
      <c r="H106" s="575"/>
      <c r="I106" s="575"/>
      <c r="J106" s="575"/>
      <c r="K106" s="575"/>
      <c r="L106" s="575"/>
      <c r="M106" s="575"/>
      <c r="N106" s="575"/>
      <c r="O106" s="575"/>
      <c r="P106" s="575"/>
      <c r="Q106" s="575"/>
      <c r="R106" s="575"/>
      <c r="S106" s="575"/>
      <c r="T106" s="575"/>
      <c r="U106" s="575"/>
      <c r="V106" s="575"/>
      <c r="W106" s="575"/>
    </row>
    <row r="107" spans="1:23" ht="12.75">
      <c r="A107" s="589"/>
      <c r="B107" s="575"/>
      <c r="C107" s="590"/>
      <c r="D107" s="590"/>
      <c r="E107" s="590"/>
      <c r="F107" s="575"/>
      <c r="G107" s="575"/>
      <c r="H107" s="575"/>
      <c r="I107" s="575"/>
      <c r="J107" s="575"/>
      <c r="K107" s="575"/>
      <c r="L107" s="575"/>
      <c r="M107" s="575"/>
      <c r="N107" s="575"/>
      <c r="O107" s="575"/>
      <c r="P107" s="575"/>
      <c r="Q107" s="575"/>
      <c r="R107" s="575"/>
      <c r="S107" s="575"/>
      <c r="T107" s="575"/>
      <c r="U107" s="575"/>
      <c r="V107" s="575"/>
      <c r="W107" s="575"/>
    </row>
    <row r="108" spans="1:23" ht="12.75">
      <c r="A108" s="589"/>
      <c r="B108" s="575"/>
      <c r="C108" s="590"/>
      <c r="D108" s="590"/>
      <c r="E108" s="590"/>
      <c r="F108" s="575"/>
      <c r="G108" s="575"/>
      <c r="H108" s="575"/>
      <c r="I108" s="575"/>
      <c r="J108" s="575"/>
      <c r="K108" s="575"/>
      <c r="L108" s="575"/>
      <c r="M108" s="575"/>
      <c r="N108" s="575"/>
      <c r="O108" s="575"/>
      <c r="P108" s="575"/>
      <c r="Q108" s="575"/>
      <c r="R108" s="575"/>
      <c r="S108" s="575"/>
      <c r="T108" s="575"/>
      <c r="U108" s="575"/>
      <c r="V108" s="575"/>
      <c r="W108" s="575"/>
    </row>
    <row r="109" spans="1:23" ht="12.75">
      <c r="A109" s="589"/>
      <c r="B109" s="575"/>
      <c r="C109" s="590"/>
      <c r="D109" s="590"/>
      <c r="E109" s="590"/>
      <c r="F109" s="575"/>
      <c r="G109" s="575"/>
      <c r="H109" s="575"/>
      <c r="I109" s="575"/>
      <c r="J109" s="575"/>
      <c r="K109" s="575"/>
      <c r="L109" s="575"/>
      <c r="M109" s="575"/>
      <c r="N109" s="575"/>
      <c r="O109" s="575"/>
      <c r="P109" s="575"/>
      <c r="Q109" s="575"/>
      <c r="R109" s="575"/>
      <c r="S109" s="575"/>
      <c r="T109" s="575"/>
      <c r="U109" s="575"/>
      <c r="V109" s="575"/>
      <c r="W109" s="575"/>
    </row>
    <row r="110" spans="1:23" ht="12.75">
      <c r="A110" s="589"/>
      <c r="B110" s="575"/>
      <c r="C110" s="590"/>
      <c r="D110" s="590"/>
      <c r="E110" s="590"/>
      <c r="F110" s="575"/>
      <c r="G110" s="575"/>
      <c r="H110" s="575"/>
      <c r="I110" s="575"/>
      <c r="J110" s="575"/>
      <c r="K110" s="575"/>
      <c r="L110" s="575"/>
      <c r="M110" s="575"/>
      <c r="N110" s="575"/>
      <c r="O110" s="575"/>
      <c r="P110" s="575"/>
      <c r="Q110" s="575"/>
      <c r="R110" s="575"/>
      <c r="S110" s="575"/>
      <c r="T110" s="575"/>
      <c r="U110" s="575"/>
      <c r="V110" s="575"/>
      <c r="W110" s="575"/>
    </row>
    <row r="111" spans="1:23" ht="12.75">
      <c r="A111" s="589"/>
      <c r="B111" s="575"/>
      <c r="C111" s="590"/>
      <c r="D111" s="590"/>
      <c r="E111" s="590"/>
      <c r="F111" s="575"/>
      <c r="G111" s="575"/>
      <c r="H111" s="575"/>
      <c r="I111" s="575"/>
      <c r="J111" s="575"/>
      <c r="K111" s="575"/>
      <c r="L111" s="575"/>
      <c r="M111" s="575"/>
      <c r="N111" s="575"/>
      <c r="O111" s="575"/>
      <c r="P111" s="575"/>
      <c r="Q111" s="575"/>
      <c r="R111" s="575"/>
      <c r="S111" s="575"/>
      <c r="T111" s="575"/>
      <c r="U111" s="575"/>
      <c r="V111" s="575"/>
      <c r="W111" s="575"/>
    </row>
    <row r="112" spans="1:23" ht="12.75">
      <c r="A112" s="589"/>
      <c r="B112" s="575"/>
      <c r="C112" s="590"/>
      <c r="D112" s="590"/>
      <c r="E112" s="590"/>
      <c r="F112" s="575"/>
      <c r="G112" s="575"/>
      <c r="H112" s="575"/>
      <c r="I112" s="575"/>
      <c r="J112" s="575"/>
      <c r="K112" s="575"/>
      <c r="L112" s="575"/>
      <c r="M112" s="575"/>
      <c r="N112" s="575"/>
      <c r="O112" s="575"/>
      <c r="P112" s="575"/>
      <c r="Q112" s="575"/>
      <c r="R112" s="575"/>
      <c r="S112" s="575"/>
      <c r="T112" s="575"/>
      <c r="U112" s="575"/>
      <c r="V112" s="575"/>
      <c r="W112" s="575"/>
    </row>
    <row r="113" spans="1:23" ht="12.75">
      <c r="A113" s="589"/>
      <c r="B113" s="575"/>
      <c r="C113" s="590"/>
      <c r="D113" s="590"/>
      <c r="E113" s="590"/>
      <c r="F113" s="575"/>
      <c r="G113" s="575"/>
      <c r="H113" s="575"/>
      <c r="I113" s="575"/>
      <c r="J113" s="575"/>
      <c r="K113" s="575"/>
      <c r="L113" s="575"/>
      <c r="M113" s="575"/>
      <c r="N113" s="575"/>
      <c r="O113" s="575"/>
      <c r="P113" s="575"/>
      <c r="Q113" s="575"/>
      <c r="R113" s="575"/>
      <c r="S113" s="575"/>
      <c r="T113" s="575"/>
      <c r="U113" s="575"/>
      <c r="V113" s="575"/>
      <c r="W113" s="575"/>
    </row>
    <row r="114" spans="1:23" ht="12.75">
      <c r="A114" s="589"/>
      <c r="B114" s="575"/>
      <c r="C114" s="590"/>
      <c r="D114" s="590"/>
      <c r="E114" s="590"/>
      <c r="F114" s="575"/>
      <c r="G114" s="575"/>
      <c r="H114" s="575"/>
      <c r="I114" s="575"/>
      <c r="J114" s="575"/>
      <c r="K114" s="575"/>
      <c r="L114" s="575"/>
      <c r="M114" s="575"/>
      <c r="N114" s="575"/>
      <c r="O114" s="575"/>
      <c r="P114" s="575"/>
      <c r="Q114" s="575"/>
      <c r="R114" s="575"/>
      <c r="S114" s="575"/>
      <c r="T114" s="575"/>
      <c r="U114" s="575"/>
      <c r="V114" s="575"/>
      <c r="W114" s="575"/>
    </row>
    <row r="115" spans="1:23" ht="12.75">
      <c r="A115" s="589"/>
      <c r="B115" s="575"/>
      <c r="C115" s="590"/>
      <c r="D115" s="590"/>
      <c r="E115" s="590"/>
      <c r="F115" s="575"/>
      <c r="G115" s="575"/>
      <c r="H115" s="575"/>
      <c r="I115" s="575"/>
      <c r="J115" s="575"/>
      <c r="K115" s="575"/>
      <c r="L115" s="575"/>
      <c r="M115" s="575"/>
      <c r="N115" s="575"/>
      <c r="O115" s="575"/>
      <c r="P115" s="575"/>
      <c r="Q115" s="575"/>
      <c r="R115" s="575"/>
      <c r="S115" s="575"/>
      <c r="T115" s="575"/>
      <c r="U115" s="575"/>
      <c r="V115" s="575"/>
      <c r="W115" s="575"/>
    </row>
    <row r="116" spans="1:23" ht="12.75">
      <c r="A116" s="589"/>
      <c r="B116" s="575"/>
      <c r="C116" s="590"/>
      <c r="D116" s="590"/>
      <c r="E116" s="590"/>
      <c r="F116" s="575"/>
      <c r="G116" s="575"/>
      <c r="H116" s="575"/>
      <c r="I116" s="575"/>
      <c r="J116" s="575"/>
      <c r="K116" s="575"/>
      <c r="L116" s="575"/>
      <c r="M116" s="575"/>
      <c r="N116" s="575"/>
      <c r="O116" s="575"/>
      <c r="P116" s="575"/>
      <c r="Q116" s="575"/>
      <c r="R116" s="575"/>
      <c r="S116" s="575"/>
      <c r="T116" s="575"/>
      <c r="U116" s="575"/>
      <c r="V116" s="575"/>
      <c r="W116" s="575"/>
    </row>
    <row r="117" spans="1:23" ht="12.75">
      <c r="A117" s="589"/>
      <c r="B117" s="575"/>
      <c r="C117" s="590"/>
      <c r="D117" s="590"/>
      <c r="E117" s="590"/>
      <c r="F117" s="575"/>
      <c r="G117" s="575"/>
      <c r="H117" s="575"/>
      <c r="I117" s="575"/>
      <c r="J117" s="575"/>
      <c r="K117" s="575"/>
      <c r="L117" s="575"/>
      <c r="M117" s="575"/>
      <c r="N117" s="575"/>
      <c r="O117" s="575"/>
      <c r="P117" s="575"/>
      <c r="Q117" s="575"/>
      <c r="R117" s="575"/>
      <c r="S117" s="575"/>
      <c r="T117" s="575"/>
      <c r="U117" s="575"/>
      <c r="V117" s="575"/>
      <c r="W117" s="575"/>
    </row>
    <row r="118" spans="1:23" ht="12.75">
      <c r="A118" s="589"/>
      <c r="B118" s="575"/>
      <c r="C118" s="590"/>
      <c r="D118" s="590"/>
      <c r="E118" s="590"/>
      <c r="F118" s="575"/>
      <c r="G118" s="575"/>
      <c r="H118" s="575"/>
      <c r="I118" s="575"/>
      <c r="J118" s="575"/>
      <c r="K118" s="575"/>
      <c r="L118" s="575"/>
      <c r="M118" s="575"/>
      <c r="N118" s="575"/>
      <c r="O118" s="575"/>
      <c r="P118" s="575"/>
      <c r="Q118" s="575"/>
      <c r="R118" s="575"/>
      <c r="S118" s="575"/>
      <c r="T118" s="575"/>
      <c r="U118" s="575"/>
      <c r="V118" s="575"/>
      <c r="W118" s="575"/>
    </row>
    <row r="119" spans="1:23" ht="12.75">
      <c r="A119" s="589"/>
      <c r="B119" s="575"/>
      <c r="C119" s="590"/>
      <c r="D119" s="590"/>
      <c r="E119" s="590"/>
      <c r="F119" s="575"/>
      <c r="G119" s="575"/>
      <c r="H119" s="575"/>
      <c r="I119" s="575"/>
      <c r="J119" s="575"/>
      <c r="K119" s="575"/>
      <c r="L119" s="575"/>
      <c r="M119" s="575"/>
      <c r="N119" s="575"/>
      <c r="O119" s="575"/>
      <c r="P119" s="575"/>
      <c r="Q119" s="575"/>
      <c r="R119" s="575"/>
      <c r="S119" s="575"/>
      <c r="T119" s="575"/>
      <c r="U119" s="575"/>
      <c r="V119" s="575"/>
      <c r="W119" s="575"/>
    </row>
    <row r="120" spans="1:23" ht="12.75">
      <c r="A120" s="589"/>
      <c r="B120" s="575"/>
      <c r="C120" s="590"/>
      <c r="D120" s="590"/>
      <c r="E120" s="590"/>
      <c r="F120" s="575"/>
      <c r="G120" s="575"/>
      <c r="H120" s="575"/>
      <c r="I120" s="575"/>
      <c r="J120" s="575"/>
      <c r="K120" s="575"/>
      <c r="L120" s="575"/>
      <c r="M120" s="575"/>
      <c r="N120" s="575"/>
      <c r="O120" s="575"/>
      <c r="P120" s="575"/>
      <c r="Q120" s="575"/>
      <c r="R120" s="575"/>
      <c r="S120" s="575"/>
      <c r="T120" s="575"/>
      <c r="U120" s="575"/>
      <c r="V120" s="575"/>
      <c r="W120" s="575"/>
    </row>
    <row r="121" spans="1:23" ht="12.75">
      <c r="A121" s="589"/>
      <c r="B121" s="575"/>
      <c r="C121" s="590"/>
      <c r="D121" s="590"/>
      <c r="E121" s="590"/>
      <c r="F121" s="575"/>
      <c r="G121" s="575"/>
      <c r="H121" s="575"/>
      <c r="I121" s="575"/>
      <c r="J121" s="575"/>
      <c r="K121" s="575"/>
      <c r="L121" s="575"/>
      <c r="M121" s="575"/>
      <c r="N121" s="575"/>
      <c r="O121" s="575"/>
      <c r="P121" s="575"/>
      <c r="Q121" s="575"/>
      <c r="R121" s="575"/>
      <c r="S121" s="575"/>
      <c r="T121" s="575"/>
      <c r="U121" s="575"/>
      <c r="V121" s="575"/>
      <c r="W121" s="575"/>
    </row>
    <row r="122" spans="1:23" ht="12.75">
      <c r="A122" s="589"/>
      <c r="B122" s="575"/>
      <c r="C122" s="590"/>
      <c r="D122" s="590"/>
      <c r="E122" s="590"/>
      <c r="F122" s="575"/>
      <c r="G122" s="575"/>
      <c r="H122" s="575"/>
      <c r="I122" s="575"/>
      <c r="J122" s="575"/>
      <c r="K122" s="575"/>
      <c r="L122" s="575"/>
      <c r="M122" s="575"/>
      <c r="N122" s="575"/>
      <c r="O122" s="575"/>
      <c r="P122" s="575"/>
      <c r="Q122" s="575"/>
      <c r="R122" s="575"/>
      <c r="S122" s="575"/>
      <c r="T122" s="575"/>
      <c r="U122" s="575"/>
      <c r="V122" s="575"/>
      <c r="W122" s="575"/>
    </row>
    <row r="123" spans="1:23" ht="12.75">
      <c r="A123" s="589"/>
      <c r="B123" s="575"/>
      <c r="C123" s="590"/>
      <c r="D123" s="590"/>
      <c r="E123" s="590"/>
      <c r="F123" s="575"/>
      <c r="G123" s="575"/>
      <c r="H123" s="575"/>
      <c r="I123" s="575"/>
      <c r="J123" s="575"/>
      <c r="K123" s="575"/>
      <c r="L123" s="575"/>
      <c r="M123" s="575"/>
      <c r="N123" s="575"/>
      <c r="O123" s="575"/>
      <c r="P123" s="575"/>
      <c r="Q123" s="575"/>
      <c r="R123" s="575"/>
      <c r="S123" s="575"/>
      <c r="T123" s="575"/>
      <c r="U123" s="575"/>
      <c r="V123" s="575"/>
      <c r="W123" s="575"/>
    </row>
    <row r="124" spans="1:23" ht="12.75">
      <c r="A124" s="589"/>
      <c r="B124" s="575"/>
      <c r="C124" s="590"/>
      <c r="D124" s="590"/>
      <c r="E124" s="590"/>
      <c r="F124" s="575"/>
      <c r="G124" s="575"/>
      <c r="H124" s="575"/>
      <c r="I124" s="575"/>
      <c r="J124" s="575"/>
      <c r="K124" s="575"/>
      <c r="L124" s="575"/>
      <c r="M124" s="575"/>
      <c r="N124" s="575"/>
      <c r="O124" s="575"/>
      <c r="P124" s="575"/>
      <c r="Q124" s="575"/>
      <c r="R124" s="575"/>
      <c r="S124" s="575"/>
      <c r="T124" s="575"/>
      <c r="U124" s="575"/>
      <c r="V124" s="575"/>
      <c r="W124" s="575"/>
    </row>
    <row r="125" spans="1:23" ht="12.75">
      <c r="A125" s="589"/>
      <c r="B125" s="575"/>
      <c r="C125" s="590"/>
      <c r="D125" s="590"/>
      <c r="E125" s="590"/>
      <c r="F125" s="575"/>
      <c r="G125" s="575"/>
      <c r="H125" s="575"/>
      <c r="I125" s="575"/>
      <c r="J125" s="575"/>
      <c r="K125" s="575"/>
      <c r="L125" s="575"/>
      <c r="M125" s="575"/>
      <c r="N125" s="575"/>
      <c r="O125" s="575"/>
      <c r="P125" s="575"/>
      <c r="Q125" s="575"/>
      <c r="R125" s="575"/>
      <c r="S125" s="575"/>
      <c r="T125" s="575"/>
      <c r="U125" s="575"/>
      <c r="V125" s="575"/>
      <c r="W125" s="575"/>
    </row>
    <row r="126" spans="1:23" ht="12.75">
      <c r="A126" s="589"/>
      <c r="B126" s="575"/>
      <c r="C126" s="590"/>
      <c r="D126" s="590"/>
      <c r="E126" s="590"/>
      <c r="F126" s="575"/>
      <c r="G126" s="575"/>
      <c r="H126" s="575"/>
      <c r="I126" s="575"/>
      <c r="J126" s="575"/>
      <c r="K126" s="575"/>
      <c r="L126" s="575"/>
      <c r="M126" s="575"/>
      <c r="N126" s="575"/>
      <c r="O126" s="575"/>
      <c r="P126" s="575"/>
      <c r="Q126" s="575"/>
      <c r="R126" s="575"/>
      <c r="S126" s="575"/>
      <c r="T126" s="575"/>
      <c r="U126" s="575"/>
      <c r="V126" s="575"/>
      <c r="W126" s="575"/>
    </row>
    <row r="127" spans="1:23" ht="12.75">
      <c r="A127" s="589"/>
      <c r="B127" s="575"/>
      <c r="C127" s="590"/>
      <c r="D127" s="590"/>
      <c r="E127" s="590"/>
      <c r="F127" s="575"/>
      <c r="G127" s="575"/>
      <c r="H127" s="575"/>
      <c r="I127" s="575"/>
      <c r="J127" s="575"/>
      <c r="K127" s="575"/>
      <c r="L127" s="575"/>
      <c r="M127" s="575"/>
      <c r="N127" s="575"/>
      <c r="O127" s="575"/>
      <c r="P127" s="575"/>
      <c r="Q127" s="575"/>
      <c r="R127" s="575"/>
      <c r="S127" s="575"/>
      <c r="T127" s="575"/>
      <c r="U127" s="575"/>
      <c r="V127" s="575"/>
      <c r="W127" s="575"/>
    </row>
    <row r="128" spans="1:23" ht="12.75">
      <c r="A128" s="589"/>
      <c r="B128" s="575"/>
      <c r="C128" s="590"/>
      <c r="D128" s="590"/>
      <c r="E128" s="590"/>
      <c r="F128" s="575"/>
      <c r="G128" s="575"/>
      <c r="H128" s="575"/>
      <c r="I128" s="575"/>
      <c r="J128" s="575"/>
      <c r="K128" s="575"/>
      <c r="L128" s="575"/>
      <c r="M128" s="575"/>
      <c r="N128" s="575"/>
      <c r="O128" s="575"/>
      <c r="P128" s="575"/>
      <c r="Q128" s="575"/>
      <c r="R128" s="575"/>
      <c r="S128" s="575"/>
      <c r="T128" s="575"/>
      <c r="U128" s="575"/>
      <c r="V128" s="575"/>
      <c r="W128" s="575"/>
    </row>
    <row r="129" spans="1:23" ht="12.75">
      <c r="A129" s="589"/>
      <c r="B129" s="575"/>
      <c r="C129" s="590"/>
      <c r="D129" s="590"/>
      <c r="E129" s="590"/>
      <c r="F129" s="575"/>
      <c r="G129" s="575"/>
      <c r="H129" s="575"/>
      <c r="I129" s="575"/>
      <c r="J129" s="575"/>
      <c r="K129" s="575"/>
      <c r="L129" s="575"/>
      <c r="M129" s="575"/>
      <c r="N129" s="575"/>
      <c r="O129" s="575"/>
      <c r="P129" s="575"/>
      <c r="Q129" s="575"/>
      <c r="R129" s="575"/>
      <c r="S129" s="575"/>
      <c r="T129" s="575"/>
      <c r="U129" s="575"/>
      <c r="V129" s="575"/>
      <c r="W129" s="575"/>
    </row>
    <row r="130" spans="1:23" ht="12.75">
      <c r="A130" s="589"/>
      <c r="B130" s="575"/>
      <c r="C130" s="590"/>
      <c r="D130" s="590"/>
      <c r="E130" s="590"/>
      <c r="F130" s="575"/>
      <c r="G130" s="575"/>
      <c r="H130" s="575"/>
      <c r="I130" s="575"/>
      <c r="J130" s="575"/>
      <c r="K130" s="575"/>
      <c r="L130" s="575"/>
      <c r="M130" s="575"/>
      <c r="N130" s="575"/>
      <c r="O130" s="575"/>
      <c r="P130" s="575"/>
      <c r="Q130" s="575"/>
      <c r="R130" s="575"/>
      <c r="S130" s="575"/>
      <c r="T130" s="575"/>
      <c r="U130" s="575"/>
      <c r="V130" s="575"/>
      <c r="W130" s="575"/>
    </row>
    <row r="131" spans="1:23" ht="12.75">
      <c r="A131" s="589"/>
      <c r="B131" s="575"/>
      <c r="C131" s="590"/>
      <c r="D131" s="590"/>
      <c r="E131" s="590"/>
      <c r="F131" s="575"/>
      <c r="G131" s="575"/>
      <c r="H131" s="575"/>
      <c r="I131" s="575"/>
      <c r="J131" s="575"/>
      <c r="K131" s="575"/>
      <c r="L131" s="575"/>
      <c r="M131" s="575"/>
      <c r="N131" s="575"/>
      <c r="O131" s="575"/>
      <c r="P131" s="575"/>
      <c r="Q131" s="575"/>
      <c r="R131" s="575"/>
      <c r="S131" s="575"/>
      <c r="T131" s="575"/>
      <c r="U131" s="575"/>
      <c r="V131" s="575"/>
      <c r="W131" s="575"/>
    </row>
    <row r="132" spans="1:23" ht="12.75">
      <c r="A132" s="589"/>
      <c r="B132" s="575"/>
      <c r="C132" s="590"/>
      <c r="D132" s="590"/>
      <c r="E132" s="590"/>
      <c r="F132" s="575"/>
      <c r="G132" s="575"/>
      <c r="H132" s="575"/>
      <c r="I132" s="575"/>
      <c r="J132" s="575"/>
      <c r="K132" s="575"/>
      <c r="L132" s="575"/>
      <c r="M132" s="575"/>
      <c r="N132" s="575"/>
      <c r="O132" s="575"/>
      <c r="P132" s="575"/>
      <c r="Q132" s="575"/>
      <c r="R132" s="575"/>
      <c r="S132" s="575"/>
      <c r="T132" s="575"/>
      <c r="U132" s="575"/>
      <c r="V132" s="575"/>
      <c r="W132" s="575"/>
    </row>
    <row r="133" spans="1:23" ht="12.75">
      <c r="A133" s="589"/>
      <c r="B133" s="575"/>
      <c r="C133" s="590"/>
      <c r="D133" s="590"/>
      <c r="E133" s="590"/>
      <c r="F133" s="575"/>
      <c r="G133" s="575"/>
      <c r="H133" s="575"/>
      <c r="I133" s="575"/>
      <c r="J133" s="575"/>
      <c r="K133" s="575"/>
      <c r="L133" s="575"/>
      <c r="M133" s="575"/>
      <c r="N133" s="575"/>
      <c r="O133" s="575"/>
      <c r="P133" s="575"/>
      <c r="Q133" s="575"/>
      <c r="R133" s="575"/>
      <c r="S133" s="575"/>
      <c r="T133" s="575"/>
      <c r="U133" s="575"/>
      <c r="V133" s="575"/>
      <c r="W133" s="575"/>
    </row>
    <row r="134" spans="1:23" ht="12.75">
      <c r="A134" s="589"/>
      <c r="B134" s="575"/>
      <c r="C134" s="590"/>
      <c r="D134" s="590"/>
      <c r="E134" s="590"/>
      <c r="F134" s="575"/>
      <c r="G134" s="575"/>
      <c r="H134" s="575"/>
      <c r="I134" s="575"/>
      <c r="J134" s="575"/>
      <c r="K134" s="575"/>
      <c r="L134" s="575"/>
      <c r="M134" s="575"/>
      <c r="N134" s="575"/>
      <c r="O134" s="575"/>
      <c r="P134" s="575"/>
      <c r="Q134" s="575"/>
      <c r="R134" s="575"/>
      <c r="S134" s="575"/>
      <c r="T134" s="575"/>
      <c r="U134" s="575"/>
      <c r="V134" s="575"/>
      <c r="W134" s="575"/>
    </row>
    <row r="135" spans="1:23" ht="12.75">
      <c r="A135" s="589"/>
      <c r="B135" s="575"/>
      <c r="C135" s="590"/>
      <c r="D135" s="590"/>
      <c r="E135" s="590"/>
      <c r="F135" s="575"/>
      <c r="G135" s="575"/>
      <c r="H135" s="575"/>
      <c r="I135" s="575"/>
      <c r="J135" s="575"/>
      <c r="K135" s="575"/>
      <c r="L135" s="575"/>
      <c r="M135" s="575"/>
      <c r="N135" s="575"/>
      <c r="O135" s="575"/>
      <c r="P135" s="575"/>
      <c r="Q135" s="575"/>
      <c r="R135" s="575"/>
      <c r="S135" s="575"/>
      <c r="T135" s="575"/>
      <c r="U135" s="575"/>
      <c r="V135" s="575"/>
      <c r="W135" s="575"/>
    </row>
    <row r="136" spans="1:23" ht="12.75">
      <c r="A136" s="589"/>
      <c r="B136" s="575"/>
      <c r="C136" s="590"/>
      <c r="D136" s="590"/>
      <c r="E136" s="590"/>
      <c r="F136" s="575"/>
      <c r="G136" s="575"/>
      <c r="H136" s="575"/>
      <c r="I136" s="575"/>
      <c r="J136" s="575"/>
      <c r="K136" s="575"/>
      <c r="L136" s="575"/>
      <c r="M136" s="575"/>
      <c r="N136" s="575"/>
      <c r="O136" s="575"/>
      <c r="P136" s="575"/>
      <c r="Q136" s="575"/>
      <c r="R136" s="575"/>
      <c r="S136" s="575"/>
      <c r="T136" s="575"/>
      <c r="U136" s="575"/>
      <c r="V136" s="575"/>
      <c r="W136" s="575"/>
    </row>
    <row r="137" spans="1:23" ht="12.75">
      <c r="A137" s="589"/>
      <c r="B137" s="575"/>
      <c r="C137" s="590"/>
      <c r="D137" s="590"/>
      <c r="E137" s="590"/>
      <c r="F137" s="575"/>
      <c r="G137" s="575"/>
      <c r="H137" s="575"/>
      <c r="I137" s="575"/>
      <c r="J137" s="575"/>
      <c r="K137" s="575"/>
      <c r="L137" s="575"/>
      <c r="M137" s="575"/>
      <c r="N137" s="575"/>
      <c r="O137" s="575"/>
      <c r="P137" s="575"/>
      <c r="Q137" s="575"/>
      <c r="R137" s="575"/>
      <c r="S137" s="575"/>
      <c r="T137" s="575"/>
      <c r="U137" s="575"/>
      <c r="V137" s="575"/>
      <c r="W137" s="575"/>
    </row>
    <row r="138" spans="1:23" ht="12.75">
      <c r="A138" s="589"/>
      <c r="B138" s="575"/>
      <c r="C138" s="590"/>
      <c r="D138" s="590"/>
      <c r="E138" s="590"/>
      <c r="F138" s="575"/>
      <c r="G138" s="575"/>
      <c r="H138" s="575"/>
      <c r="I138" s="575"/>
      <c r="J138" s="575"/>
      <c r="K138" s="575"/>
      <c r="L138" s="575"/>
      <c r="M138" s="575"/>
      <c r="N138" s="575"/>
      <c r="O138" s="575"/>
      <c r="P138" s="575"/>
      <c r="Q138" s="575"/>
      <c r="R138" s="575"/>
      <c r="S138" s="575"/>
      <c r="T138" s="575"/>
      <c r="U138" s="575"/>
      <c r="V138" s="575"/>
      <c r="W138" s="575"/>
    </row>
    <row r="139" spans="1:23" ht="12.75">
      <c r="A139" s="589"/>
      <c r="B139" s="575"/>
      <c r="C139" s="590"/>
      <c r="D139" s="590"/>
      <c r="E139" s="590"/>
      <c r="F139" s="575"/>
      <c r="G139" s="575"/>
      <c r="H139" s="575"/>
      <c r="I139" s="575"/>
      <c r="J139" s="575"/>
      <c r="K139" s="575"/>
      <c r="L139" s="575"/>
      <c r="M139" s="575"/>
      <c r="N139" s="575"/>
      <c r="O139" s="575"/>
      <c r="P139" s="575"/>
      <c r="Q139" s="575"/>
      <c r="R139" s="575"/>
      <c r="S139" s="575"/>
      <c r="T139" s="575"/>
      <c r="U139" s="575"/>
      <c r="V139" s="575"/>
      <c r="W139" s="575"/>
    </row>
    <row r="140" spans="1:23" ht="12.75">
      <c r="A140" s="589"/>
      <c r="B140" s="575"/>
      <c r="C140" s="590"/>
      <c r="D140" s="590"/>
      <c r="E140" s="590"/>
      <c r="F140" s="575"/>
      <c r="G140" s="575"/>
      <c r="H140" s="575"/>
      <c r="I140" s="575"/>
      <c r="J140" s="575"/>
      <c r="K140" s="575"/>
      <c r="L140" s="575"/>
      <c r="M140" s="575"/>
      <c r="N140" s="575"/>
      <c r="O140" s="575"/>
      <c r="P140" s="575"/>
      <c r="Q140" s="575"/>
      <c r="R140" s="575"/>
      <c r="S140" s="575"/>
      <c r="T140" s="575"/>
      <c r="U140" s="575"/>
      <c r="V140" s="575"/>
      <c r="W140" s="575"/>
    </row>
    <row r="141" spans="1:23" ht="12.75">
      <c r="A141" s="589"/>
      <c r="B141" s="575"/>
      <c r="C141" s="590"/>
      <c r="D141" s="590"/>
      <c r="E141" s="590"/>
      <c r="F141" s="575"/>
      <c r="G141" s="575"/>
      <c r="H141" s="575"/>
      <c r="I141" s="575"/>
      <c r="J141" s="575"/>
      <c r="K141" s="575"/>
      <c r="L141" s="575"/>
      <c r="M141" s="575"/>
      <c r="N141" s="575"/>
      <c r="O141" s="575"/>
      <c r="P141" s="575"/>
      <c r="Q141" s="575"/>
      <c r="R141" s="575"/>
      <c r="S141" s="575"/>
      <c r="T141" s="575"/>
      <c r="U141" s="575"/>
      <c r="V141" s="575"/>
      <c r="W141" s="575"/>
    </row>
    <row r="142" spans="1:23" ht="12.75">
      <c r="A142" s="589"/>
      <c r="B142" s="575"/>
      <c r="C142" s="590"/>
      <c r="D142" s="590"/>
      <c r="E142" s="590"/>
      <c r="F142" s="575"/>
      <c r="G142" s="575"/>
      <c r="H142" s="575"/>
      <c r="I142" s="575"/>
      <c r="J142" s="575"/>
      <c r="K142" s="575"/>
      <c r="L142" s="575"/>
      <c r="M142" s="575"/>
      <c r="N142" s="575"/>
      <c r="O142" s="575"/>
      <c r="P142" s="575"/>
      <c r="Q142" s="575"/>
      <c r="R142" s="575"/>
      <c r="S142" s="575"/>
      <c r="T142" s="575"/>
      <c r="U142" s="575"/>
      <c r="V142" s="575"/>
      <c r="W142" s="575"/>
    </row>
    <row r="143" spans="1:23" ht="12.75">
      <c r="A143" s="589"/>
      <c r="B143" s="575"/>
      <c r="C143" s="590"/>
      <c r="D143" s="590"/>
      <c r="E143" s="590"/>
      <c r="F143" s="575"/>
      <c r="G143" s="575"/>
      <c r="H143" s="575"/>
      <c r="I143" s="575"/>
      <c r="J143" s="575"/>
      <c r="K143" s="575"/>
      <c r="L143" s="575"/>
      <c r="M143" s="575"/>
      <c r="N143" s="575"/>
      <c r="O143" s="575"/>
      <c r="P143" s="575"/>
      <c r="Q143" s="575"/>
      <c r="R143" s="575"/>
      <c r="S143" s="575"/>
      <c r="T143" s="575"/>
      <c r="U143" s="575"/>
      <c r="V143" s="575"/>
      <c r="W143" s="575"/>
    </row>
    <row r="144" spans="1:23" ht="12.75">
      <c r="A144" s="589"/>
      <c r="B144" s="575"/>
      <c r="C144" s="590"/>
      <c r="D144" s="590"/>
      <c r="E144" s="590"/>
      <c r="F144" s="575"/>
      <c r="G144" s="575"/>
      <c r="H144" s="575"/>
      <c r="I144" s="575"/>
      <c r="J144" s="575"/>
      <c r="K144" s="575"/>
      <c r="L144" s="575"/>
      <c r="M144" s="575"/>
      <c r="N144" s="575"/>
      <c r="O144" s="575"/>
      <c r="P144" s="575"/>
      <c r="Q144" s="575"/>
      <c r="R144" s="575"/>
      <c r="S144" s="575"/>
      <c r="T144" s="575"/>
      <c r="U144" s="575"/>
      <c r="V144" s="575"/>
      <c r="W144" s="575"/>
    </row>
    <row r="145" spans="1:23" ht="12.75">
      <c r="A145" s="589"/>
      <c r="B145" s="575"/>
      <c r="C145" s="590"/>
      <c r="D145" s="590"/>
      <c r="E145" s="590"/>
      <c r="F145" s="575"/>
      <c r="G145" s="575"/>
      <c r="H145" s="575"/>
      <c r="I145" s="575"/>
      <c r="J145" s="575"/>
      <c r="K145" s="575"/>
      <c r="L145" s="575"/>
      <c r="M145" s="575"/>
      <c r="N145" s="575"/>
      <c r="O145" s="575"/>
      <c r="P145" s="575"/>
      <c r="Q145" s="575"/>
      <c r="R145" s="575"/>
      <c r="S145" s="575"/>
      <c r="T145" s="575"/>
      <c r="U145" s="575"/>
      <c r="V145" s="575"/>
      <c r="W145" s="575"/>
    </row>
    <row r="146" spans="1:23" ht="12.75">
      <c r="A146" s="589"/>
      <c r="B146" s="575"/>
      <c r="C146" s="590"/>
      <c r="D146" s="590"/>
      <c r="E146" s="590"/>
      <c r="F146" s="575"/>
      <c r="G146" s="575"/>
      <c r="H146" s="575"/>
      <c r="I146" s="575"/>
      <c r="J146" s="575"/>
      <c r="K146" s="575"/>
      <c r="L146" s="575"/>
      <c r="M146" s="575"/>
      <c r="N146" s="575"/>
      <c r="O146" s="575"/>
      <c r="P146" s="575"/>
      <c r="Q146" s="575"/>
      <c r="R146" s="575"/>
      <c r="S146" s="575"/>
      <c r="T146" s="575"/>
      <c r="U146" s="575"/>
      <c r="V146" s="575"/>
      <c r="W146" s="575"/>
    </row>
    <row r="147" spans="1:23" ht="12.75">
      <c r="A147" s="589"/>
      <c r="B147" s="575"/>
      <c r="C147" s="590"/>
      <c r="D147" s="590"/>
      <c r="E147" s="590"/>
      <c r="F147" s="575"/>
      <c r="G147" s="575"/>
      <c r="H147" s="575"/>
      <c r="I147" s="575"/>
      <c r="J147" s="575"/>
      <c r="K147" s="575"/>
      <c r="L147" s="575"/>
      <c r="M147" s="575"/>
      <c r="N147" s="575"/>
      <c r="O147" s="575"/>
      <c r="P147" s="575"/>
      <c r="Q147" s="575"/>
      <c r="R147" s="575"/>
      <c r="S147" s="575"/>
      <c r="T147" s="575"/>
      <c r="U147" s="575"/>
      <c r="V147" s="575"/>
      <c r="W147" s="575"/>
    </row>
    <row r="148" spans="1:23" ht="12.75">
      <c r="A148" s="589"/>
      <c r="B148" s="575"/>
      <c r="C148" s="590"/>
      <c r="D148" s="590"/>
      <c r="E148" s="590"/>
      <c r="F148" s="575"/>
      <c r="G148" s="575"/>
      <c r="H148" s="575"/>
      <c r="I148" s="575"/>
      <c r="J148" s="575"/>
      <c r="K148" s="575"/>
      <c r="L148" s="575"/>
      <c r="M148" s="575"/>
      <c r="N148" s="575"/>
      <c r="O148" s="575"/>
      <c r="P148" s="575"/>
      <c r="Q148" s="575"/>
      <c r="R148" s="575"/>
      <c r="S148" s="575"/>
      <c r="T148" s="575"/>
      <c r="U148" s="575"/>
      <c r="V148" s="575"/>
      <c r="W148" s="575"/>
    </row>
    <row r="149" spans="1:23" ht="12.75">
      <c r="A149" s="589"/>
      <c r="B149" s="575"/>
      <c r="C149" s="590"/>
      <c r="D149" s="590"/>
      <c r="E149" s="590"/>
      <c r="F149" s="575"/>
      <c r="G149" s="575"/>
      <c r="H149" s="575"/>
      <c r="I149" s="575"/>
      <c r="J149" s="575"/>
      <c r="K149" s="575"/>
      <c r="L149" s="575"/>
      <c r="M149" s="575"/>
      <c r="N149" s="575"/>
      <c r="O149" s="575"/>
      <c r="P149" s="575"/>
      <c r="Q149" s="575"/>
      <c r="R149" s="575"/>
      <c r="S149" s="575"/>
      <c r="T149" s="575"/>
      <c r="U149" s="575"/>
      <c r="V149" s="575"/>
      <c r="W149" s="575"/>
    </row>
    <row r="150" spans="1:23" ht="12.75">
      <c r="A150" s="589"/>
      <c r="B150" s="575"/>
      <c r="C150" s="590"/>
      <c r="D150" s="590"/>
      <c r="E150" s="590"/>
      <c r="F150" s="575"/>
      <c r="G150" s="575"/>
      <c r="H150" s="575"/>
      <c r="I150" s="575"/>
      <c r="J150" s="575"/>
      <c r="K150" s="575"/>
      <c r="L150" s="575"/>
      <c r="M150" s="575"/>
      <c r="N150" s="575"/>
      <c r="O150" s="575"/>
      <c r="P150" s="575"/>
      <c r="Q150" s="575"/>
      <c r="R150" s="575"/>
      <c r="S150" s="575"/>
      <c r="T150" s="575"/>
      <c r="U150" s="575"/>
      <c r="V150" s="575"/>
      <c r="W150" s="575"/>
    </row>
    <row r="151" spans="1:23" ht="12.75">
      <c r="A151" s="589"/>
      <c r="B151" s="575"/>
      <c r="C151" s="590"/>
      <c r="D151" s="590"/>
      <c r="E151" s="590"/>
      <c r="F151" s="575"/>
      <c r="G151" s="575"/>
      <c r="H151" s="575"/>
      <c r="I151" s="575"/>
      <c r="J151" s="575"/>
      <c r="K151" s="575"/>
      <c r="L151" s="575"/>
      <c r="M151" s="575"/>
      <c r="N151" s="575"/>
      <c r="O151" s="575"/>
      <c r="P151" s="575"/>
      <c r="Q151" s="575"/>
      <c r="R151" s="575"/>
      <c r="S151" s="575"/>
      <c r="T151" s="575"/>
      <c r="U151" s="575"/>
      <c r="V151" s="575"/>
      <c r="W151" s="575"/>
    </row>
    <row r="152" spans="1:23" ht="12.75">
      <c r="A152" s="589"/>
      <c r="B152" s="575"/>
      <c r="C152" s="590"/>
      <c r="D152" s="590"/>
      <c r="E152" s="590"/>
      <c r="F152" s="575"/>
      <c r="G152" s="575"/>
      <c r="H152" s="575"/>
      <c r="I152" s="575"/>
      <c r="J152" s="575"/>
      <c r="K152" s="575"/>
      <c r="L152" s="575"/>
      <c r="M152" s="575"/>
      <c r="N152" s="575"/>
      <c r="O152" s="575"/>
      <c r="P152" s="575"/>
      <c r="Q152" s="575"/>
      <c r="R152" s="575"/>
      <c r="S152" s="575"/>
      <c r="T152" s="575"/>
      <c r="U152" s="575"/>
      <c r="V152" s="575"/>
      <c r="W152" s="575"/>
    </row>
    <row r="153" spans="1:23" ht="12.75">
      <c r="A153" s="589"/>
      <c r="B153" s="575"/>
      <c r="C153" s="590"/>
      <c r="D153" s="590"/>
      <c r="E153" s="590"/>
      <c r="F153" s="575"/>
      <c r="G153" s="575"/>
      <c r="H153" s="575"/>
      <c r="I153" s="575"/>
      <c r="J153" s="575"/>
      <c r="K153" s="575"/>
      <c r="L153" s="575"/>
      <c r="M153" s="575"/>
      <c r="N153" s="575"/>
      <c r="O153" s="575"/>
      <c r="P153" s="575"/>
      <c r="Q153" s="575"/>
      <c r="R153" s="575"/>
      <c r="S153" s="575"/>
      <c r="T153" s="575"/>
      <c r="U153" s="575"/>
      <c r="V153" s="575"/>
      <c r="W153" s="575"/>
    </row>
    <row r="154" spans="1:23" ht="12.75">
      <c r="A154" s="589"/>
      <c r="B154" s="575"/>
      <c r="C154" s="590"/>
      <c r="D154" s="590"/>
      <c r="E154" s="590"/>
      <c r="F154" s="575"/>
      <c r="G154" s="575"/>
      <c r="H154" s="575"/>
      <c r="I154" s="575"/>
      <c r="J154" s="575"/>
      <c r="K154" s="575"/>
      <c r="L154" s="575"/>
      <c r="M154" s="575"/>
      <c r="N154" s="575"/>
      <c r="O154" s="575"/>
      <c r="P154" s="575"/>
      <c r="Q154" s="575"/>
      <c r="R154" s="575"/>
      <c r="S154" s="575"/>
      <c r="T154" s="575"/>
      <c r="U154" s="575"/>
      <c r="V154" s="575"/>
      <c r="W154" s="575"/>
    </row>
    <row r="155" spans="1:23" ht="12.75">
      <c r="A155" s="589"/>
      <c r="B155" s="575"/>
      <c r="C155" s="590"/>
      <c r="D155" s="590"/>
      <c r="E155" s="590"/>
      <c r="F155" s="575"/>
      <c r="G155" s="575"/>
      <c r="H155" s="575"/>
      <c r="I155" s="575"/>
      <c r="J155" s="575"/>
      <c r="K155" s="575"/>
      <c r="L155" s="575"/>
      <c r="M155" s="575"/>
      <c r="N155" s="575"/>
      <c r="O155" s="575"/>
      <c r="P155" s="575"/>
      <c r="Q155" s="575"/>
      <c r="R155" s="575"/>
      <c r="S155" s="575"/>
      <c r="T155" s="575"/>
      <c r="U155" s="575"/>
      <c r="V155" s="575"/>
      <c r="W155" s="575"/>
    </row>
    <row r="156" spans="1:23" ht="12.75">
      <c r="A156" s="589"/>
      <c r="B156" s="575"/>
      <c r="C156" s="590"/>
      <c r="D156" s="590"/>
      <c r="E156" s="590"/>
      <c r="F156" s="575"/>
      <c r="G156" s="575"/>
      <c r="H156" s="575"/>
      <c r="I156" s="575"/>
      <c r="J156" s="575"/>
      <c r="K156" s="575"/>
      <c r="L156" s="575"/>
      <c r="M156" s="575"/>
      <c r="N156" s="575"/>
      <c r="O156" s="575"/>
      <c r="P156" s="575"/>
      <c r="Q156" s="575"/>
      <c r="R156" s="575"/>
      <c r="S156" s="575"/>
      <c r="T156" s="575"/>
      <c r="U156" s="575"/>
      <c r="V156" s="575"/>
      <c r="W156" s="575"/>
    </row>
    <row r="157" spans="1:23" ht="12.75">
      <c r="A157" s="589"/>
      <c r="B157" s="575"/>
      <c r="C157" s="590"/>
      <c r="D157" s="590"/>
      <c r="E157" s="590"/>
      <c r="F157" s="575"/>
      <c r="G157" s="575"/>
      <c r="H157" s="575"/>
      <c r="I157" s="575"/>
      <c r="J157" s="575"/>
      <c r="K157" s="575"/>
      <c r="L157" s="575"/>
      <c r="M157" s="575"/>
      <c r="N157" s="575"/>
      <c r="O157" s="575"/>
      <c r="P157" s="575"/>
      <c r="Q157" s="575"/>
      <c r="R157" s="575"/>
      <c r="S157" s="575"/>
      <c r="T157" s="575"/>
      <c r="U157" s="575"/>
      <c r="V157" s="575"/>
      <c r="W157" s="575"/>
    </row>
    <row r="158" spans="1:23" ht="12.75">
      <c r="A158" s="589"/>
      <c r="B158" s="575"/>
      <c r="C158" s="590"/>
      <c r="D158" s="590"/>
      <c r="E158" s="590"/>
      <c r="F158" s="575"/>
      <c r="G158" s="575"/>
      <c r="H158" s="575"/>
      <c r="I158" s="575"/>
      <c r="J158" s="575"/>
      <c r="K158" s="575"/>
      <c r="L158" s="575"/>
      <c r="M158" s="575"/>
      <c r="N158" s="575"/>
      <c r="O158" s="575"/>
      <c r="P158" s="575"/>
      <c r="Q158" s="575"/>
      <c r="R158" s="575"/>
      <c r="S158" s="575"/>
      <c r="T158" s="575"/>
      <c r="U158" s="575"/>
      <c r="V158" s="575"/>
      <c r="W158" s="575"/>
    </row>
    <row r="159" spans="1:23" ht="12.75">
      <c r="A159" s="589"/>
      <c r="B159" s="575"/>
      <c r="C159" s="590"/>
      <c r="D159" s="590"/>
      <c r="E159" s="590"/>
      <c r="F159" s="575"/>
      <c r="G159" s="575"/>
      <c r="H159" s="575"/>
      <c r="I159" s="575"/>
      <c r="J159" s="575"/>
      <c r="K159" s="575"/>
      <c r="L159" s="575"/>
      <c r="M159" s="575"/>
      <c r="N159" s="575"/>
      <c r="O159" s="575"/>
      <c r="P159" s="575"/>
      <c r="Q159" s="575"/>
      <c r="R159" s="575"/>
      <c r="S159" s="575"/>
      <c r="T159" s="575"/>
      <c r="U159" s="575"/>
      <c r="V159" s="575"/>
      <c r="W159" s="575"/>
    </row>
    <row r="160" spans="1:23" ht="12.75">
      <c r="A160" s="589"/>
      <c r="B160" s="575"/>
      <c r="C160" s="590"/>
      <c r="D160" s="590"/>
      <c r="E160" s="590"/>
      <c r="F160" s="575"/>
      <c r="G160" s="575"/>
      <c r="H160" s="575"/>
      <c r="I160" s="575"/>
      <c r="J160" s="575"/>
      <c r="K160" s="575"/>
      <c r="L160" s="575"/>
      <c r="M160" s="575"/>
      <c r="N160" s="575"/>
      <c r="O160" s="575"/>
      <c r="P160" s="575"/>
      <c r="Q160" s="575"/>
      <c r="R160" s="575"/>
      <c r="S160" s="575"/>
      <c r="T160" s="575"/>
      <c r="U160" s="575"/>
      <c r="V160" s="575"/>
      <c r="W160" s="575"/>
    </row>
    <row r="161" spans="1:23" ht="12.75">
      <c r="A161" s="589"/>
      <c r="B161" s="575"/>
      <c r="C161" s="590"/>
      <c r="D161" s="590"/>
      <c r="E161" s="590"/>
      <c r="F161" s="575"/>
      <c r="G161" s="575"/>
      <c r="H161" s="575"/>
      <c r="I161" s="575"/>
      <c r="J161" s="575"/>
      <c r="K161" s="575"/>
      <c r="L161" s="575"/>
      <c r="M161" s="575"/>
      <c r="N161" s="575"/>
      <c r="O161" s="575"/>
      <c r="P161" s="575"/>
      <c r="Q161" s="575"/>
      <c r="R161" s="575"/>
      <c r="S161" s="575"/>
      <c r="T161" s="575"/>
      <c r="U161" s="575"/>
      <c r="V161" s="575"/>
      <c r="W161" s="575"/>
    </row>
    <row r="162" spans="1:23" ht="12.75">
      <c r="A162" s="589"/>
      <c r="B162" s="575"/>
      <c r="C162" s="590"/>
      <c r="D162" s="590"/>
      <c r="E162" s="590"/>
      <c r="F162" s="575"/>
      <c r="G162" s="575"/>
      <c r="H162" s="575"/>
      <c r="I162" s="575"/>
      <c r="J162" s="575"/>
      <c r="K162" s="575"/>
      <c r="L162" s="575"/>
      <c r="M162" s="575"/>
      <c r="N162" s="575"/>
      <c r="O162" s="575"/>
      <c r="P162" s="575"/>
      <c r="Q162" s="575"/>
      <c r="R162" s="575"/>
      <c r="S162" s="575"/>
      <c r="T162" s="575"/>
      <c r="U162" s="575"/>
      <c r="V162" s="575"/>
      <c r="W162" s="575"/>
    </row>
    <row r="163" spans="1:23" ht="12.75">
      <c r="A163" s="589"/>
      <c r="B163" s="575"/>
      <c r="C163" s="590"/>
      <c r="D163" s="590"/>
      <c r="E163" s="590"/>
      <c r="F163" s="575"/>
      <c r="G163" s="575"/>
      <c r="H163" s="575"/>
      <c r="I163" s="575"/>
      <c r="J163" s="575"/>
      <c r="K163" s="575"/>
      <c r="L163" s="575"/>
      <c r="M163" s="575"/>
      <c r="N163" s="575"/>
      <c r="O163" s="575"/>
      <c r="P163" s="575"/>
      <c r="Q163" s="575"/>
      <c r="R163" s="575"/>
      <c r="S163" s="575"/>
      <c r="T163" s="575"/>
      <c r="U163" s="575"/>
      <c r="V163" s="575"/>
      <c r="W163" s="575"/>
    </row>
    <row r="164" spans="1:23" ht="12.75">
      <c r="A164" s="589"/>
      <c r="B164" s="575"/>
      <c r="C164" s="590"/>
      <c r="D164" s="590"/>
      <c r="E164" s="590"/>
      <c r="F164" s="575"/>
      <c r="G164" s="575"/>
      <c r="H164" s="575"/>
      <c r="I164" s="575"/>
      <c r="J164" s="575"/>
      <c r="K164" s="575"/>
      <c r="L164" s="575"/>
      <c r="M164" s="575"/>
      <c r="N164" s="575"/>
      <c r="O164" s="575"/>
      <c r="P164" s="575"/>
      <c r="Q164" s="575"/>
      <c r="R164" s="575"/>
      <c r="S164" s="575"/>
      <c r="T164" s="575"/>
      <c r="U164" s="575"/>
      <c r="V164" s="575"/>
      <c r="W164" s="575"/>
    </row>
    <row r="165" spans="1:23" ht="12.75">
      <c r="A165" s="589"/>
      <c r="B165" s="575"/>
      <c r="C165" s="590"/>
      <c r="D165" s="590"/>
      <c r="E165" s="590"/>
      <c r="F165" s="575"/>
      <c r="G165" s="575"/>
      <c r="H165" s="575"/>
      <c r="I165" s="575"/>
      <c r="J165" s="575"/>
      <c r="K165" s="575"/>
      <c r="L165" s="575"/>
      <c r="M165" s="575"/>
      <c r="N165" s="575"/>
      <c r="O165" s="575"/>
      <c r="P165" s="575"/>
      <c r="Q165" s="575"/>
      <c r="R165" s="575"/>
      <c r="S165" s="575"/>
      <c r="T165" s="575"/>
      <c r="U165" s="575"/>
      <c r="V165" s="575"/>
      <c r="W165" s="575"/>
    </row>
    <row r="166" spans="1:23" ht="12.75">
      <c r="A166" s="589"/>
      <c r="B166" s="575"/>
      <c r="C166" s="590"/>
      <c r="D166" s="590"/>
      <c r="E166" s="590"/>
      <c r="F166" s="575"/>
      <c r="G166" s="575"/>
      <c r="H166" s="575"/>
      <c r="I166" s="575"/>
      <c r="J166" s="575"/>
      <c r="K166" s="575"/>
      <c r="L166" s="575"/>
      <c r="M166" s="575"/>
      <c r="N166" s="575"/>
      <c r="O166" s="575"/>
      <c r="P166" s="575"/>
      <c r="Q166" s="575"/>
      <c r="R166" s="575"/>
      <c r="S166" s="575"/>
      <c r="T166" s="575"/>
      <c r="U166" s="575"/>
      <c r="V166" s="575"/>
      <c r="W166" s="575"/>
    </row>
    <row r="167" spans="1:23" ht="12.75">
      <c r="A167" s="589"/>
      <c r="B167" s="575"/>
      <c r="C167" s="590"/>
      <c r="D167" s="590"/>
      <c r="E167" s="590"/>
      <c r="F167" s="575"/>
      <c r="G167" s="575"/>
      <c r="H167" s="575"/>
      <c r="I167" s="575"/>
      <c r="J167" s="575"/>
      <c r="K167" s="575"/>
      <c r="L167" s="575"/>
      <c r="M167" s="575"/>
      <c r="N167" s="575"/>
      <c r="O167" s="575"/>
      <c r="P167" s="575"/>
      <c r="Q167" s="575"/>
      <c r="R167" s="575"/>
      <c r="S167" s="575"/>
      <c r="T167" s="575"/>
      <c r="U167" s="575"/>
      <c r="V167" s="575"/>
      <c r="W167" s="575"/>
    </row>
    <row r="168" spans="1:23" ht="12.75">
      <c r="A168" s="589"/>
      <c r="B168" s="575"/>
      <c r="C168" s="590"/>
      <c r="D168" s="590"/>
      <c r="E168" s="590"/>
      <c r="F168" s="575"/>
      <c r="G168" s="575"/>
      <c r="H168" s="575"/>
      <c r="I168" s="575"/>
      <c r="J168" s="575"/>
      <c r="K168" s="575"/>
      <c r="L168" s="575"/>
      <c r="M168" s="575"/>
      <c r="N168" s="575"/>
      <c r="O168" s="575"/>
      <c r="P168" s="575"/>
      <c r="Q168" s="575"/>
      <c r="R168" s="575"/>
      <c r="S168" s="575"/>
      <c r="T168" s="575"/>
      <c r="U168" s="575"/>
      <c r="V168" s="575"/>
      <c r="W168" s="575"/>
    </row>
    <row r="169" spans="1:23" ht="12.75">
      <c r="A169" s="589"/>
      <c r="B169" s="575"/>
      <c r="C169" s="590"/>
      <c r="D169" s="590"/>
      <c r="E169" s="590"/>
      <c r="F169" s="575"/>
      <c r="G169" s="575"/>
      <c r="H169" s="575"/>
      <c r="I169" s="575"/>
      <c r="J169" s="575"/>
      <c r="K169" s="575"/>
      <c r="L169" s="575"/>
      <c r="M169" s="575"/>
      <c r="N169" s="575"/>
      <c r="O169" s="575"/>
      <c r="P169" s="575"/>
      <c r="Q169" s="575"/>
      <c r="R169" s="575"/>
      <c r="S169" s="575"/>
      <c r="T169" s="575"/>
      <c r="U169" s="575"/>
      <c r="V169" s="575"/>
      <c r="W169" s="575"/>
    </row>
    <row r="170" spans="1:23" ht="12.75">
      <c r="A170" s="589"/>
      <c r="B170" s="575"/>
      <c r="C170" s="590"/>
      <c r="D170" s="590"/>
      <c r="E170" s="590"/>
      <c r="F170" s="575"/>
      <c r="G170" s="575"/>
      <c r="H170" s="575"/>
      <c r="I170" s="575"/>
      <c r="J170" s="575"/>
      <c r="K170" s="575"/>
      <c r="L170" s="575"/>
      <c r="M170" s="575"/>
      <c r="N170" s="575"/>
      <c r="O170" s="575"/>
      <c r="P170" s="575"/>
      <c r="Q170" s="575"/>
      <c r="R170" s="575"/>
      <c r="S170" s="575"/>
      <c r="T170" s="575"/>
      <c r="U170" s="575"/>
      <c r="V170" s="575"/>
      <c r="W170" s="575"/>
    </row>
    <row r="171" spans="1:23" ht="12.75">
      <c r="A171" s="589"/>
      <c r="B171" s="575"/>
      <c r="C171" s="590"/>
      <c r="D171" s="590"/>
      <c r="E171" s="590"/>
      <c r="F171" s="575"/>
      <c r="G171" s="575"/>
      <c r="H171" s="575"/>
      <c r="I171" s="575"/>
      <c r="J171" s="575"/>
      <c r="K171" s="575"/>
      <c r="L171" s="575"/>
      <c r="M171" s="575"/>
      <c r="N171" s="575"/>
      <c r="O171" s="575"/>
      <c r="P171" s="575"/>
      <c r="Q171" s="575"/>
      <c r="R171" s="575"/>
      <c r="S171" s="575"/>
      <c r="T171" s="575"/>
      <c r="U171" s="575"/>
      <c r="V171" s="575"/>
      <c r="W171" s="575"/>
    </row>
    <row r="172" spans="1:23" ht="12.75">
      <c r="A172" s="589"/>
      <c r="B172" s="575"/>
      <c r="C172" s="590"/>
      <c r="D172" s="590"/>
      <c r="E172" s="590"/>
      <c r="F172" s="575"/>
      <c r="G172" s="575"/>
      <c r="H172" s="575"/>
      <c r="I172" s="575"/>
      <c r="J172" s="575"/>
      <c r="K172" s="575"/>
      <c r="L172" s="575"/>
      <c r="M172" s="575"/>
      <c r="N172" s="575"/>
      <c r="O172" s="575"/>
      <c r="P172" s="575"/>
      <c r="Q172" s="575"/>
      <c r="R172" s="575"/>
      <c r="S172" s="575"/>
      <c r="T172" s="575"/>
      <c r="U172" s="575"/>
      <c r="V172" s="575"/>
      <c r="W172" s="575"/>
    </row>
    <row r="173" spans="1:23" ht="12.75">
      <c r="A173" s="589"/>
      <c r="B173" s="575"/>
      <c r="C173" s="590"/>
      <c r="D173" s="590"/>
      <c r="E173" s="590"/>
      <c r="F173" s="575"/>
      <c r="G173" s="575"/>
      <c r="H173" s="575"/>
      <c r="I173" s="575"/>
      <c r="J173" s="575"/>
      <c r="K173" s="575"/>
      <c r="L173" s="575"/>
      <c r="M173" s="575"/>
      <c r="N173" s="575"/>
      <c r="O173" s="575"/>
      <c r="P173" s="575"/>
      <c r="Q173" s="575"/>
      <c r="R173" s="575"/>
      <c r="S173" s="575"/>
      <c r="T173" s="575"/>
      <c r="U173" s="575"/>
      <c r="V173" s="575"/>
      <c r="W173" s="575"/>
    </row>
    <row r="174" spans="1:23" ht="12.75">
      <c r="A174" s="589"/>
      <c r="B174" s="575"/>
      <c r="C174" s="590"/>
      <c r="D174" s="590"/>
      <c r="E174" s="590"/>
      <c r="F174" s="575"/>
      <c r="G174" s="575"/>
      <c r="H174" s="575"/>
      <c r="I174" s="575"/>
      <c r="J174" s="575"/>
      <c r="K174" s="575"/>
      <c r="L174" s="575"/>
      <c r="M174" s="575"/>
      <c r="N174" s="575"/>
      <c r="O174" s="575"/>
      <c r="P174" s="575"/>
      <c r="Q174" s="575"/>
      <c r="R174" s="575"/>
      <c r="S174" s="575"/>
      <c r="T174" s="575"/>
      <c r="U174" s="575"/>
      <c r="V174" s="575"/>
      <c r="W174" s="575"/>
    </row>
    <row r="175" spans="1:23" ht="12.75">
      <c r="A175" s="589"/>
      <c r="B175" s="575"/>
      <c r="C175" s="590"/>
      <c r="D175" s="590"/>
      <c r="E175" s="590"/>
      <c r="F175" s="575"/>
      <c r="G175" s="575"/>
      <c r="H175" s="575"/>
      <c r="I175" s="575"/>
      <c r="J175" s="575"/>
      <c r="K175" s="575"/>
      <c r="L175" s="575"/>
      <c r="M175" s="575"/>
      <c r="N175" s="575"/>
      <c r="O175" s="575"/>
      <c r="P175" s="575"/>
      <c r="Q175" s="575"/>
      <c r="R175" s="575"/>
      <c r="S175" s="575"/>
      <c r="T175" s="575"/>
      <c r="U175" s="575"/>
      <c r="V175" s="575"/>
      <c r="W175" s="575"/>
    </row>
    <row r="176" spans="1:23" ht="12.75">
      <c r="A176" s="589"/>
      <c r="B176" s="575"/>
      <c r="C176" s="590"/>
      <c r="D176" s="590"/>
      <c r="E176" s="590"/>
      <c r="F176" s="575"/>
      <c r="G176" s="575"/>
      <c r="H176" s="575"/>
      <c r="I176" s="575"/>
      <c r="J176" s="575"/>
      <c r="K176" s="575"/>
      <c r="L176" s="575"/>
      <c r="M176" s="575"/>
      <c r="N176" s="575"/>
      <c r="O176" s="575"/>
      <c r="P176" s="575"/>
      <c r="Q176" s="575"/>
      <c r="R176" s="575"/>
      <c r="S176" s="575"/>
      <c r="T176" s="575"/>
      <c r="U176" s="575"/>
      <c r="V176" s="575"/>
      <c r="W176" s="575"/>
    </row>
    <row r="177" spans="1:23" ht="12.75">
      <c r="A177" s="589"/>
      <c r="B177" s="575"/>
      <c r="C177" s="590"/>
      <c r="D177" s="590"/>
      <c r="E177" s="590"/>
      <c r="F177" s="575"/>
      <c r="G177" s="575"/>
      <c r="H177" s="575"/>
      <c r="I177" s="575"/>
      <c r="J177" s="575"/>
      <c r="K177" s="575"/>
      <c r="L177" s="575"/>
      <c r="M177" s="575"/>
      <c r="N177" s="575"/>
      <c r="O177" s="575"/>
      <c r="P177" s="575"/>
      <c r="Q177" s="575"/>
      <c r="R177" s="575"/>
      <c r="S177" s="575"/>
      <c r="T177" s="575"/>
      <c r="U177" s="575"/>
      <c r="V177" s="575"/>
      <c r="W177" s="575"/>
    </row>
    <row r="178" spans="1:23" ht="12.75">
      <c r="A178" s="589"/>
      <c r="B178" s="575"/>
      <c r="C178" s="590"/>
      <c r="D178" s="590"/>
      <c r="E178" s="590"/>
      <c r="F178" s="575"/>
      <c r="G178" s="575"/>
      <c r="H178" s="575"/>
      <c r="I178" s="575"/>
      <c r="J178" s="575"/>
      <c r="K178" s="575"/>
      <c r="L178" s="575"/>
      <c r="M178" s="575"/>
      <c r="N178" s="575"/>
      <c r="O178" s="575"/>
      <c r="P178" s="575"/>
      <c r="Q178" s="575"/>
      <c r="R178" s="575"/>
      <c r="S178" s="575"/>
      <c r="T178" s="575"/>
      <c r="U178" s="575"/>
      <c r="V178" s="575"/>
      <c r="W178" s="575"/>
    </row>
    <row r="179" spans="1:23" ht="12.75">
      <c r="A179" s="589"/>
      <c r="B179" s="575"/>
      <c r="C179" s="590"/>
      <c r="D179" s="590"/>
      <c r="E179" s="590"/>
      <c r="F179" s="575"/>
      <c r="G179" s="575"/>
      <c r="H179" s="575"/>
      <c r="I179" s="575"/>
      <c r="J179" s="575"/>
      <c r="K179" s="575"/>
      <c r="L179" s="575"/>
      <c r="M179" s="575"/>
      <c r="N179" s="575"/>
      <c r="O179" s="575"/>
      <c r="P179" s="575"/>
      <c r="Q179" s="575"/>
      <c r="R179" s="575"/>
      <c r="S179" s="575"/>
      <c r="T179" s="575"/>
      <c r="U179" s="575"/>
      <c r="V179" s="575"/>
      <c r="W179" s="575"/>
    </row>
    <row r="180" spans="1:23" ht="12.75">
      <c r="A180" s="589"/>
      <c r="B180" s="575"/>
      <c r="C180" s="590"/>
      <c r="D180" s="590"/>
      <c r="E180" s="590"/>
      <c r="F180" s="575"/>
      <c r="G180" s="575"/>
      <c r="H180" s="575"/>
      <c r="I180" s="575"/>
      <c r="J180" s="575"/>
      <c r="K180" s="575"/>
      <c r="L180" s="575"/>
      <c r="M180" s="575"/>
      <c r="N180" s="575"/>
      <c r="O180" s="575"/>
      <c r="P180" s="575"/>
      <c r="Q180" s="575"/>
      <c r="R180" s="575"/>
      <c r="S180" s="575"/>
      <c r="T180" s="575"/>
      <c r="U180" s="575"/>
      <c r="V180" s="575"/>
      <c r="W180" s="575"/>
    </row>
    <row r="181" spans="1:23" ht="12.75">
      <c r="A181" s="589"/>
      <c r="B181" s="575"/>
      <c r="C181" s="590"/>
      <c r="D181" s="590"/>
      <c r="E181" s="590"/>
      <c r="F181" s="575"/>
      <c r="G181" s="575"/>
      <c r="H181" s="575"/>
      <c r="I181" s="575"/>
      <c r="J181" s="575"/>
      <c r="K181" s="575"/>
      <c r="L181" s="575"/>
      <c r="M181" s="575"/>
      <c r="N181" s="575"/>
      <c r="O181" s="575"/>
      <c r="P181" s="575"/>
      <c r="Q181" s="575"/>
      <c r="R181" s="575"/>
      <c r="S181" s="575"/>
      <c r="T181" s="575"/>
      <c r="U181" s="575"/>
      <c r="V181" s="575"/>
      <c r="W181" s="575"/>
    </row>
    <row r="182" spans="1:23" ht="12.75">
      <c r="A182" s="589"/>
      <c r="B182" s="575"/>
      <c r="C182" s="590"/>
      <c r="D182" s="590"/>
      <c r="E182" s="590"/>
      <c r="F182" s="575"/>
      <c r="G182" s="575"/>
      <c r="H182" s="575"/>
      <c r="I182" s="575"/>
      <c r="J182" s="575"/>
      <c r="K182" s="575"/>
      <c r="L182" s="575"/>
      <c r="M182" s="575"/>
      <c r="N182" s="575"/>
      <c r="O182" s="575"/>
      <c r="P182" s="575"/>
      <c r="Q182" s="575"/>
      <c r="R182" s="575"/>
      <c r="S182" s="575"/>
      <c r="T182" s="575"/>
      <c r="U182" s="575"/>
      <c r="V182" s="575"/>
      <c r="W182" s="575"/>
    </row>
    <row r="183" spans="1:23" ht="12.75">
      <c r="A183" s="589"/>
      <c r="B183" s="575"/>
      <c r="C183" s="590"/>
      <c r="D183" s="590"/>
      <c r="E183" s="590"/>
      <c r="F183" s="575"/>
      <c r="G183" s="575"/>
      <c r="H183" s="575"/>
      <c r="I183" s="575"/>
      <c r="J183" s="575"/>
      <c r="K183" s="575"/>
      <c r="L183" s="575"/>
      <c r="M183" s="575"/>
      <c r="N183" s="575"/>
      <c r="O183" s="575"/>
      <c r="P183" s="575"/>
      <c r="Q183" s="575"/>
      <c r="R183" s="575"/>
      <c r="S183" s="575"/>
      <c r="T183" s="575"/>
      <c r="U183" s="575"/>
      <c r="V183" s="575"/>
      <c r="W183" s="575"/>
    </row>
    <row r="184" spans="1:23" ht="12.75">
      <c r="A184" s="589"/>
      <c r="B184" s="575"/>
      <c r="C184" s="590"/>
      <c r="D184" s="590"/>
      <c r="E184" s="590"/>
      <c r="F184" s="575"/>
      <c r="G184" s="575"/>
      <c r="H184" s="575"/>
      <c r="I184" s="575"/>
      <c r="J184" s="575"/>
      <c r="K184" s="575"/>
      <c r="L184" s="575"/>
      <c r="M184" s="575"/>
      <c r="N184" s="575"/>
      <c r="O184" s="575"/>
      <c r="P184" s="575"/>
      <c r="Q184" s="575"/>
      <c r="R184" s="575"/>
      <c r="S184" s="575"/>
      <c r="T184" s="575"/>
      <c r="U184" s="575"/>
      <c r="V184" s="575"/>
      <c r="W184" s="575"/>
    </row>
    <row r="185" spans="1:23" ht="12.75">
      <c r="A185" s="589"/>
      <c r="B185" s="575"/>
      <c r="C185" s="590"/>
      <c r="D185" s="590"/>
      <c r="E185" s="590"/>
      <c r="F185" s="575"/>
      <c r="G185" s="575"/>
      <c r="H185" s="575"/>
      <c r="I185" s="575"/>
      <c r="J185" s="575"/>
      <c r="K185" s="575"/>
      <c r="L185" s="575"/>
      <c r="M185" s="575"/>
      <c r="N185" s="575"/>
      <c r="O185" s="575"/>
      <c r="P185" s="575"/>
      <c r="Q185" s="575"/>
      <c r="R185" s="575"/>
      <c r="S185" s="575"/>
      <c r="T185" s="575"/>
      <c r="U185" s="575"/>
      <c r="V185" s="575"/>
      <c r="W185" s="575"/>
    </row>
    <row r="186" spans="1:23" ht="12.75">
      <c r="A186" s="589"/>
      <c r="B186" s="575"/>
      <c r="C186" s="590"/>
      <c r="D186" s="590"/>
      <c r="E186" s="590"/>
      <c r="F186" s="575"/>
      <c r="G186" s="575"/>
      <c r="H186" s="575"/>
      <c r="I186" s="575"/>
      <c r="J186" s="575"/>
      <c r="K186" s="575"/>
      <c r="L186" s="575"/>
      <c r="M186" s="575"/>
      <c r="N186" s="575"/>
      <c r="O186" s="575"/>
      <c r="P186" s="575"/>
      <c r="Q186" s="575"/>
      <c r="R186" s="575"/>
      <c r="S186" s="575"/>
      <c r="T186" s="575"/>
      <c r="U186" s="575"/>
      <c r="V186" s="575"/>
      <c r="W186" s="575"/>
    </row>
    <row r="187" spans="1:23" ht="12.75">
      <c r="A187" s="589"/>
      <c r="B187" s="575"/>
      <c r="C187" s="590"/>
      <c r="D187" s="590"/>
      <c r="E187" s="590"/>
      <c r="F187" s="575"/>
      <c r="G187" s="575"/>
      <c r="H187" s="575"/>
      <c r="I187" s="575"/>
      <c r="J187" s="575"/>
      <c r="K187" s="575"/>
      <c r="L187" s="575"/>
      <c r="M187" s="575"/>
      <c r="N187" s="575"/>
      <c r="O187" s="575"/>
      <c r="P187" s="575"/>
      <c r="Q187" s="575"/>
      <c r="R187" s="575"/>
      <c r="S187" s="575"/>
      <c r="T187" s="575"/>
      <c r="U187" s="575"/>
      <c r="V187" s="575"/>
      <c r="W187" s="575"/>
    </row>
    <row r="188" spans="1:23" ht="12.75">
      <c r="A188" s="589"/>
      <c r="B188" s="575"/>
      <c r="C188" s="590"/>
      <c r="D188" s="590"/>
      <c r="E188" s="590"/>
      <c r="F188" s="575"/>
      <c r="G188" s="575"/>
      <c r="H188" s="575"/>
      <c r="I188" s="575"/>
      <c r="J188" s="575"/>
      <c r="K188" s="575"/>
      <c r="L188" s="575"/>
      <c r="M188" s="575"/>
      <c r="N188" s="575"/>
      <c r="O188" s="575"/>
      <c r="P188" s="575"/>
      <c r="Q188" s="575"/>
      <c r="R188" s="575"/>
      <c r="S188" s="575"/>
      <c r="T188" s="575"/>
      <c r="U188" s="575"/>
      <c r="V188" s="575"/>
      <c r="W188" s="575"/>
    </row>
    <row r="189" spans="1:23" ht="12.75">
      <c r="A189" s="589"/>
      <c r="B189" s="575"/>
      <c r="C189" s="590"/>
      <c r="D189" s="590"/>
      <c r="E189" s="590"/>
      <c r="F189" s="575"/>
      <c r="G189" s="575"/>
      <c r="H189" s="575"/>
      <c r="I189" s="575"/>
      <c r="J189" s="575"/>
      <c r="K189" s="575"/>
      <c r="L189" s="575"/>
      <c r="M189" s="575"/>
      <c r="N189" s="575"/>
      <c r="O189" s="575"/>
      <c r="P189" s="575"/>
      <c r="Q189" s="575"/>
      <c r="R189" s="575"/>
      <c r="S189" s="575"/>
      <c r="T189" s="575"/>
      <c r="U189" s="575"/>
      <c r="V189" s="575"/>
      <c r="W189" s="575"/>
    </row>
    <row r="190" spans="1:23" ht="12.75">
      <c r="A190" s="589"/>
      <c r="B190" s="575"/>
      <c r="C190" s="590"/>
      <c r="D190" s="590"/>
      <c r="E190" s="590"/>
      <c r="F190" s="575"/>
      <c r="G190" s="575"/>
      <c r="H190" s="575"/>
      <c r="I190" s="575"/>
      <c r="J190" s="575"/>
      <c r="K190" s="575"/>
      <c r="L190" s="575"/>
      <c r="M190" s="575"/>
      <c r="N190" s="575"/>
      <c r="O190" s="575"/>
      <c r="P190" s="575"/>
      <c r="Q190" s="575"/>
      <c r="R190" s="575"/>
      <c r="S190" s="575"/>
      <c r="T190" s="575"/>
      <c r="U190" s="575"/>
      <c r="V190" s="575"/>
      <c r="W190" s="575"/>
    </row>
    <row r="191" spans="1:23" ht="12.75">
      <c r="A191" s="589"/>
      <c r="B191" s="575"/>
      <c r="C191" s="590"/>
      <c r="D191" s="590"/>
      <c r="E191" s="590"/>
      <c r="F191" s="575"/>
      <c r="G191" s="575"/>
      <c r="H191" s="575"/>
      <c r="I191" s="575"/>
      <c r="J191" s="575"/>
      <c r="K191" s="575"/>
      <c r="L191" s="575"/>
      <c r="M191" s="575"/>
      <c r="N191" s="575"/>
      <c r="O191" s="575"/>
      <c r="P191" s="575"/>
      <c r="Q191" s="575"/>
      <c r="R191" s="575"/>
      <c r="S191" s="575"/>
      <c r="T191" s="575"/>
      <c r="U191" s="575"/>
      <c r="V191" s="575"/>
      <c r="W191" s="575"/>
    </row>
    <row r="192" spans="1:23" ht="12.75">
      <c r="A192" s="589"/>
      <c r="B192" s="575"/>
      <c r="C192" s="590"/>
      <c r="D192" s="590"/>
      <c r="E192" s="590"/>
      <c r="F192" s="575"/>
      <c r="G192" s="575"/>
      <c r="H192" s="575"/>
      <c r="I192" s="575"/>
      <c r="J192" s="575"/>
      <c r="K192" s="575"/>
      <c r="L192" s="575"/>
      <c r="M192" s="575"/>
      <c r="N192" s="575"/>
      <c r="O192" s="575"/>
      <c r="P192" s="575"/>
      <c r="Q192" s="575"/>
      <c r="R192" s="575"/>
      <c r="S192" s="575"/>
      <c r="T192" s="575"/>
      <c r="U192" s="575"/>
      <c r="V192" s="575"/>
      <c r="W192" s="575"/>
    </row>
    <row r="193" spans="1:23" ht="12.75">
      <c r="A193" s="589"/>
      <c r="B193" s="575"/>
      <c r="C193" s="590"/>
      <c r="D193" s="590"/>
      <c r="E193" s="590"/>
      <c r="F193" s="575"/>
      <c r="G193" s="575"/>
      <c r="H193" s="575"/>
      <c r="I193" s="575"/>
      <c r="J193" s="575"/>
      <c r="K193" s="575"/>
      <c r="L193" s="575"/>
      <c r="M193" s="575"/>
      <c r="N193" s="575"/>
      <c r="O193" s="575"/>
      <c r="P193" s="575"/>
      <c r="Q193" s="575"/>
      <c r="R193" s="575"/>
      <c r="S193" s="575"/>
      <c r="T193" s="575"/>
      <c r="U193" s="575"/>
      <c r="V193" s="575"/>
      <c r="W193" s="575"/>
    </row>
    <row r="194" spans="1:23" ht="12.75">
      <c r="A194" s="589"/>
      <c r="B194" s="575"/>
      <c r="C194" s="590"/>
      <c r="D194" s="590"/>
      <c r="E194" s="590"/>
      <c r="F194" s="575"/>
      <c r="G194" s="575"/>
      <c r="H194" s="575"/>
      <c r="I194" s="575"/>
      <c r="J194" s="575"/>
      <c r="K194" s="575"/>
      <c r="L194" s="575"/>
      <c r="M194" s="575"/>
      <c r="N194" s="575"/>
      <c r="O194" s="575"/>
      <c r="P194" s="575"/>
      <c r="Q194" s="575"/>
      <c r="R194" s="575"/>
      <c r="S194" s="575"/>
      <c r="T194" s="575"/>
      <c r="U194" s="575"/>
      <c r="V194" s="575"/>
      <c r="W194" s="575"/>
    </row>
    <row r="195" spans="1:23" ht="12.75">
      <c r="A195" s="589"/>
      <c r="B195" s="575"/>
      <c r="C195" s="590"/>
      <c r="D195" s="590"/>
      <c r="E195" s="590"/>
      <c r="F195" s="575"/>
      <c r="G195" s="575"/>
      <c r="H195" s="575"/>
      <c r="I195" s="575"/>
      <c r="J195" s="575"/>
      <c r="K195" s="575"/>
      <c r="L195" s="575"/>
      <c r="M195" s="575"/>
      <c r="N195" s="575"/>
      <c r="O195" s="575"/>
      <c r="P195" s="575"/>
      <c r="Q195" s="575"/>
      <c r="R195" s="575"/>
      <c r="S195" s="575"/>
      <c r="T195" s="575"/>
      <c r="U195" s="575"/>
      <c r="V195" s="575"/>
      <c r="W195" s="575"/>
    </row>
    <row r="196" spans="1:23" ht="12.75">
      <c r="A196" s="589"/>
      <c r="B196" s="575"/>
      <c r="C196" s="590"/>
      <c r="D196" s="590"/>
      <c r="E196" s="590"/>
      <c r="F196" s="575"/>
      <c r="G196" s="575"/>
      <c r="H196" s="575"/>
      <c r="I196" s="575"/>
      <c r="J196" s="575"/>
      <c r="K196" s="575"/>
      <c r="L196" s="575"/>
      <c r="M196" s="575"/>
      <c r="N196" s="575"/>
      <c r="O196" s="575"/>
      <c r="P196" s="575"/>
      <c r="Q196" s="575"/>
      <c r="R196" s="575"/>
      <c r="S196" s="575"/>
      <c r="T196" s="575"/>
      <c r="U196" s="575"/>
      <c r="V196" s="575"/>
      <c r="W196" s="575"/>
    </row>
    <row r="197" spans="1:23" ht="12.75">
      <c r="A197" s="589"/>
      <c r="B197" s="575"/>
      <c r="C197" s="590"/>
      <c r="D197" s="590"/>
      <c r="E197" s="590"/>
      <c r="F197" s="575"/>
      <c r="G197" s="575"/>
      <c r="H197" s="575"/>
      <c r="I197" s="575"/>
      <c r="J197" s="575"/>
      <c r="K197" s="575"/>
      <c r="L197" s="575"/>
      <c r="M197" s="575"/>
      <c r="N197" s="575"/>
      <c r="O197" s="575"/>
      <c r="P197" s="575"/>
      <c r="Q197" s="575"/>
      <c r="R197" s="575"/>
      <c r="S197" s="575"/>
      <c r="T197" s="575"/>
      <c r="U197" s="575"/>
      <c r="V197" s="575"/>
      <c r="W197" s="575"/>
    </row>
    <row r="198" spans="1:23" ht="12.75">
      <c r="A198" s="589"/>
      <c r="B198" s="575"/>
      <c r="C198" s="590"/>
      <c r="D198" s="590"/>
      <c r="E198" s="590"/>
      <c r="F198" s="575"/>
      <c r="G198" s="575"/>
      <c r="H198" s="575"/>
      <c r="I198" s="575"/>
      <c r="J198" s="575"/>
      <c r="K198" s="575"/>
      <c r="L198" s="575"/>
      <c r="M198" s="575"/>
      <c r="N198" s="575"/>
      <c r="O198" s="575"/>
      <c r="P198" s="575"/>
      <c r="Q198" s="575"/>
      <c r="R198" s="575"/>
      <c r="S198" s="575"/>
      <c r="T198" s="575"/>
      <c r="U198" s="575"/>
      <c r="V198" s="575"/>
      <c r="W198" s="575"/>
    </row>
    <row r="199" spans="1:23" ht="12.75">
      <c r="A199" s="589"/>
      <c r="B199" s="575"/>
      <c r="C199" s="590"/>
      <c r="D199" s="590"/>
      <c r="E199" s="590"/>
      <c r="F199" s="575"/>
      <c r="G199" s="575"/>
      <c r="H199" s="575"/>
      <c r="I199" s="575"/>
      <c r="J199" s="575"/>
      <c r="K199" s="575"/>
      <c r="L199" s="575"/>
      <c r="M199" s="575"/>
      <c r="N199" s="575"/>
      <c r="O199" s="575"/>
      <c r="P199" s="575"/>
      <c r="Q199" s="575"/>
      <c r="R199" s="575"/>
      <c r="S199" s="575"/>
      <c r="T199" s="575"/>
      <c r="U199" s="575"/>
      <c r="V199" s="575"/>
      <c r="W199" s="575"/>
    </row>
    <row r="200" spans="1:23" ht="12.75">
      <c r="A200" s="589"/>
      <c r="B200" s="575"/>
      <c r="C200" s="590"/>
      <c r="D200" s="590"/>
      <c r="E200" s="590"/>
      <c r="F200" s="575"/>
      <c r="G200" s="575"/>
      <c r="H200" s="575"/>
      <c r="I200" s="575"/>
      <c r="J200" s="575"/>
      <c r="K200" s="575"/>
      <c r="L200" s="575"/>
      <c r="M200" s="575"/>
      <c r="N200" s="575"/>
      <c r="O200" s="575"/>
      <c r="P200" s="575"/>
      <c r="Q200" s="575"/>
      <c r="R200" s="575"/>
      <c r="S200" s="575"/>
      <c r="T200" s="575"/>
      <c r="U200" s="575"/>
      <c r="V200" s="575"/>
      <c r="W200" s="575"/>
    </row>
    <row r="201" spans="1:23" ht="12.75">
      <c r="A201" s="589"/>
      <c r="B201" s="575"/>
      <c r="C201" s="590"/>
      <c r="D201" s="590"/>
      <c r="E201" s="590"/>
      <c r="F201" s="575"/>
      <c r="G201" s="575"/>
      <c r="H201" s="575"/>
      <c r="I201" s="575"/>
      <c r="J201" s="575"/>
      <c r="K201" s="575"/>
      <c r="L201" s="575"/>
      <c r="M201" s="575"/>
      <c r="N201" s="575"/>
      <c r="O201" s="575"/>
      <c r="P201" s="575"/>
      <c r="Q201" s="575"/>
      <c r="R201" s="575"/>
      <c r="S201" s="575"/>
      <c r="T201" s="575"/>
      <c r="U201" s="575"/>
      <c r="V201" s="575"/>
      <c r="W201" s="575"/>
    </row>
    <row r="202" spans="1:23" ht="12.75">
      <c r="A202" s="589"/>
      <c r="B202" s="575"/>
      <c r="C202" s="590"/>
      <c r="D202" s="590"/>
      <c r="E202" s="590"/>
      <c r="F202" s="575"/>
      <c r="G202" s="575"/>
      <c r="H202" s="575"/>
      <c r="I202" s="575"/>
      <c r="J202" s="575"/>
      <c r="K202" s="575"/>
      <c r="L202" s="575"/>
      <c r="M202" s="575"/>
      <c r="N202" s="575"/>
      <c r="O202" s="575"/>
      <c r="P202" s="575"/>
      <c r="Q202" s="575"/>
      <c r="R202" s="575"/>
      <c r="S202" s="575"/>
      <c r="T202" s="575"/>
      <c r="U202" s="575"/>
      <c r="V202" s="575"/>
      <c r="W202" s="575"/>
    </row>
    <row r="203" spans="1:23" ht="12.75">
      <c r="A203" s="589"/>
      <c r="B203" s="575"/>
      <c r="C203" s="590"/>
      <c r="D203" s="590"/>
      <c r="E203" s="590"/>
      <c r="F203" s="575"/>
      <c r="G203" s="575"/>
      <c r="H203" s="575"/>
      <c r="I203" s="575"/>
      <c r="J203" s="575"/>
      <c r="K203" s="575"/>
      <c r="L203" s="575"/>
      <c r="M203" s="575"/>
      <c r="N203" s="575"/>
      <c r="O203" s="575"/>
      <c r="P203" s="575"/>
      <c r="Q203" s="575"/>
      <c r="R203" s="575"/>
      <c r="S203" s="575"/>
      <c r="T203" s="575"/>
      <c r="U203" s="575"/>
      <c r="V203" s="575"/>
      <c r="W203" s="575"/>
    </row>
    <row r="204" spans="1:23" ht="12.75">
      <c r="A204" s="589"/>
      <c r="B204" s="575"/>
      <c r="C204" s="590"/>
      <c r="D204" s="590"/>
      <c r="E204" s="590"/>
      <c r="F204" s="575"/>
      <c r="G204" s="575"/>
      <c r="H204" s="575"/>
      <c r="I204" s="575"/>
      <c r="J204" s="575"/>
      <c r="K204" s="575"/>
      <c r="L204" s="575"/>
      <c r="M204" s="575"/>
      <c r="N204" s="575"/>
      <c r="O204" s="575"/>
      <c r="P204" s="575"/>
      <c r="Q204" s="575"/>
      <c r="R204" s="575"/>
      <c r="S204" s="575"/>
      <c r="T204" s="575"/>
      <c r="U204" s="575"/>
      <c r="V204" s="575"/>
      <c r="W204" s="575"/>
    </row>
    <row r="205" spans="1:23" ht="12.75">
      <c r="A205" s="589"/>
      <c r="B205" s="575"/>
      <c r="C205" s="590"/>
      <c r="D205" s="590"/>
      <c r="E205" s="590"/>
      <c r="F205" s="575"/>
      <c r="G205" s="575"/>
      <c r="H205" s="575"/>
      <c r="I205" s="575"/>
      <c r="J205" s="575"/>
      <c r="K205" s="575"/>
      <c r="L205" s="575"/>
      <c r="M205" s="575"/>
      <c r="N205" s="575"/>
      <c r="O205" s="575"/>
      <c r="P205" s="575"/>
      <c r="Q205" s="575"/>
      <c r="R205" s="575"/>
      <c r="S205" s="575"/>
      <c r="T205" s="575"/>
      <c r="U205" s="575"/>
      <c r="V205" s="575"/>
      <c r="W205" s="575"/>
    </row>
    <row r="206" spans="1:23" ht="12.75">
      <c r="A206" s="589"/>
      <c r="B206" s="575"/>
      <c r="C206" s="590"/>
      <c r="D206" s="590"/>
      <c r="E206" s="590"/>
      <c r="F206" s="575"/>
      <c r="G206" s="575"/>
      <c r="H206" s="575"/>
      <c r="I206" s="575"/>
      <c r="J206" s="575"/>
      <c r="K206" s="575"/>
      <c r="L206" s="575"/>
      <c r="M206" s="575"/>
      <c r="N206" s="575"/>
      <c r="O206" s="575"/>
      <c r="P206" s="575"/>
      <c r="Q206" s="575"/>
      <c r="R206" s="575"/>
      <c r="S206" s="575"/>
      <c r="T206" s="575"/>
      <c r="U206" s="575"/>
      <c r="V206" s="575"/>
      <c r="W206" s="575"/>
    </row>
    <row r="207" spans="1:23" ht="12.75">
      <c r="A207" s="589"/>
      <c r="B207" s="575"/>
      <c r="C207" s="590"/>
      <c r="D207" s="590"/>
      <c r="E207" s="590"/>
      <c r="F207" s="575"/>
      <c r="G207" s="575"/>
      <c r="H207" s="575"/>
      <c r="I207" s="575"/>
      <c r="J207" s="575"/>
      <c r="K207" s="575"/>
      <c r="L207" s="575"/>
      <c r="M207" s="575"/>
      <c r="N207" s="575"/>
      <c r="O207" s="575"/>
      <c r="P207" s="575"/>
      <c r="Q207" s="575"/>
      <c r="R207" s="575"/>
      <c r="S207" s="575"/>
      <c r="T207" s="575"/>
      <c r="U207" s="575"/>
      <c r="V207" s="575"/>
      <c r="W207" s="575"/>
    </row>
    <row r="208" spans="1:23" ht="12.75">
      <c r="A208" s="589"/>
      <c r="B208" s="575"/>
      <c r="C208" s="590"/>
      <c r="D208" s="590"/>
      <c r="E208" s="590"/>
      <c r="F208" s="575"/>
      <c r="G208" s="575"/>
      <c r="H208" s="575"/>
      <c r="I208" s="575"/>
      <c r="J208" s="575"/>
      <c r="K208" s="575"/>
      <c r="L208" s="575"/>
      <c r="M208" s="575"/>
      <c r="N208" s="575"/>
      <c r="O208" s="575"/>
      <c r="P208" s="575"/>
      <c r="Q208" s="575"/>
      <c r="R208" s="575"/>
      <c r="S208" s="575"/>
      <c r="T208" s="575"/>
      <c r="U208" s="575"/>
      <c r="V208" s="575"/>
      <c r="W208" s="575"/>
    </row>
    <row r="209" spans="1:23" ht="12.75">
      <c r="A209" s="589"/>
      <c r="B209" s="575"/>
      <c r="C209" s="590"/>
      <c r="D209" s="590"/>
      <c r="E209" s="590"/>
      <c r="F209" s="575"/>
      <c r="G209" s="575"/>
      <c r="H209" s="575"/>
      <c r="I209" s="575"/>
      <c r="J209" s="575"/>
      <c r="K209" s="575"/>
      <c r="L209" s="575"/>
      <c r="M209" s="575"/>
      <c r="N209" s="575"/>
      <c r="O209" s="575"/>
      <c r="P209" s="575"/>
      <c r="Q209" s="575"/>
      <c r="R209" s="575"/>
      <c r="S209" s="575"/>
      <c r="T209" s="575"/>
      <c r="U209" s="575"/>
      <c r="V209" s="575"/>
      <c r="W209" s="575"/>
    </row>
    <row r="210" spans="1:23" ht="12.75">
      <c r="A210" s="589"/>
      <c r="B210" s="575"/>
      <c r="C210" s="590"/>
      <c r="D210" s="590"/>
      <c r="E210" s="590"/>
      <c r="F210" s="575"/>
      <c r="G210" s="575"/>
      <c r="H210" s="575"/>
      <c r="I210" s="575"/>
      <c r="J210" s="575"/>
      <c r="K210" s="575"/>
      <c r="L210" s="575"/>
      <c r="M210" s="575"/>
      <c r="N210" s="575"/>
      <c r="O210" s="575"/>
      <c r="P210" s="575"/>
      <c r="Q210" s="575"/>
      <c r="R210" s="575"/>
      <c r="S210" s="575"/>
      <c r="T210" s="575"/>
      <c r="U210" s="575"/>
      <c r="V210" s="575"/>
      <c r="W210" s="575"/>
    </row>
    <row r="211" spans="1:23" ht="12.75">
      <c r="A211" s="589"/>
      <c r="B211" s="575"/>
      <c r="C211" s="590"/>
      <c r="D211" s="590"/>
      <c r="E211" s="590"/>
      <c r="F211" s="575"/>
      <c r="G211" s="575"/>
      <c r="H211" s="575"/>
      <c r="I211" s="575"/>
      <c r="J211" s="575"/>
      <c r="K211" s="575"/>
      <c r="L211" s="575"/>
      <c r="M211" s="575"/>
      <c r="N211" s="575"/>
      <c r="O211" s="575"/>
      <c r="P211" s="575"/>
      <c r="Q211" s="575"/>
      <c r="R211" s="575"/>
      <c r="S211" s="575"/>
      <c r="T211" s="575"/>
      <c r="U211" s="575"/>
      <c r="V211" s="575"/>
      <c r="W211" s="575"/>
    </row>
    <row r="212" spans="1:23" ht="12.75">
      <c r="A212" s="589"/>
      <c r="B212" s="575"/>
      <c r="C212" s="590"/>
      <c r="D212" s="590"/>
      <c r="E212" s="590"/>
      <c r="F212" s="575"/>
      <c r="G212" s="575"/>
      <c r="H212" s="575"/>
      <c r="I212" s="575"/>
      <c r="J212" s="575"/>
      <c r="K212" s="575"/>
      <c r="L212" s="575"/>
      <c r="M212" s="575"/>
      <c r="N212" s="575"/>
      <c r="O212" s="575"/>
      <c r="P212" s="575"/>
      <c r="Q212" s="575"/>
      <c r="R212" s="575"/>
      <c r="S212" s="575"/>
      <c r="T212" s="575"/>
      <c r="U212" s="575"/>
      <c r="V212" s="575"/>
      <c r="W212" s="575"/>
    </row>
    <row r="213" spans="1:23" ht="12.75">
      <c r="A213" s="589"/>
      <c r="B213" s="575"/>
      <c r="C213" s="590"/>
      <c r="D213" s="590"/>
      <c r="E213" s="590"/>
      <c r="F213" s="575"/>
      <c r="G213" s="575"/>
      <c r="H213" s="575"/>
      <c r="I213" s="575"/>
      <c r="J213" s="575"/>
      <c r="K213" s="575"/>
      <c r="L213" s="575"/>
      <c r="M213" s="575"/>
      <c r="N213" s="575"/>
      <c r="O213" s="575"/>
      <c r="P213" s="575"/>
      <c r="Q213" s="575"/>
      <c r="R213" s="575"/>
      <c r="S213" s="575"/>
      <c r="T213" s="575"/>
      <c r="U213" s="575"/>
      <c r="V213" s="575"/>
      <c r="W213" s="575"/>
    </row>
    <row r="214" spans="1:23" ht="12.75">
      <c r="A214" s="589"/>
      <c r="B214" s="575"/>
      <c r="C214" s="590"/>
      <c r="D214" s="590"/>
      <c r="E214" s="590"/>
      <c r="F214" s="575"/>
      <c r="G214" s="575"/>
      <c r="H214" s="575"/>
      <c r="I214" s="575"/>
      <c r="J214" s="575"/>
      <c r="K214" s="575"/>
      <c r="L214" s="575"/>
      <c r="M214" s="575"/>
      <c r="N214" s="575"/>
      <c r="O214" s="575"/>
      <c r="P214" s="575"/>
      <c r="Q214" s="575"/>
      <c r="R214" s="575"/>
      <c r="S214" s="575"/>
      <c r="T214" s="575"/>
      <c r="U214" s="575"/>
      <c r="V214" s="575"/>
      <c r="W214" s="575"/>
    </row>
    <row r="215" spans="1:23" ht="12.75">
      <c r="A215" s="589"/>
      <c r="B215" s="575"/>
      <c r="C215" s="590"/>
      <c r="D215" s="590"/>
      <c r="E215" s="590"/>
      <c r="F215" s="575"/>
      <c r="G215" s="575"/>
      <c r="H215" s="575"/>
      <c r="I215" s="575"/>
      <c r="J215" s="575"/>
      <c r="K215" s="575"/>
      <c r="L215" s="575"/>
      <c r="M215" s="575"/>
      <c r="N215" s="575"/>
      <c r="O215" s="575"/>
      <c r="P215" s="575"/>
      <c r="Q215" s="575"/>
      <c r="R215" s="575"/>
      <c r="S215" s="575"/>
      <c r="T215" s="575"/>
      <c r="U215" s="575"/>
      <c r="V215" s="575"/>
      <c r="W215" s="575"/>
    </row>
    <row r="216" spans="1:23" ht="12.75">
      <c r="A216" s="589"/>
      <c r="B216" s="575"/>
      <c r="C216" s="590"/>
      <c r="D216" s="590"/>
      <c r="E216" s="590"/>
      <c r="F216" s="575"/>
      <c r="G216" s="575"/>
      <c r="H216" s="575"/>
      <c r="I216" s="575"/>
      <c r="J216" s="575"/>
      <c r="K216" s="575"/>
      <c r="L216" s="575"/>
      <c r="M216" s="575"/>
      <c r="N216" s="575"/>
      <c r="O216" s="575"/>
      <c r="P216" s="575"/>
      <c r="Q216" s="575"/>
      <c r="R216" s="575"/>
      <c r="S216" s="575"/>
      <c r="T216" s="575"/>
      <c r="U216" s="575"/>
      <c r="V216" s="575"/>
      <c r="W216" s="575"/>
    </row>
    <row r="217" spans="1:23" ht="12.75">
      <c r="A217" s="589"/>
      <c r="B217" s="575"/>
      <c r="C217" s="590"/>
      <c r="D217" s="590"/>
      <c r="E217" s="590"/>
      <c r="F217" s="575"/>
      <c r="G217" s="575"/>
      <c r="H217" s="575"/>
      <c r="I217" s="575"/>
      <c r="J217" s="575"/>
      <c r="K217" s="575"/>
      <c r="L217" s="575"/>
      <c r="M217" s="575"/>
      <c r="N217" s="575"/>
      <c r="O217" s="575"/>
      <c r="P217" s="575"/>
      <c r="Q217" s="575"/>
      <c r="R217" s="575"/>
      <c r="S217" s="575"/>
      <c r="T217" s="575"/>
      <c r="U217" s="575"/>
      <c r="V217" s="575"/>
      <c r="W217" s="575"/>
    </row>
    <row r="218" spans="1:23" ht="12.75">
      <c r="A218" s="589"/>
      <c r="B218" s="575"/>
      <c r="C218" s="590"/>
      <c r="D218" s="590"/>
      <c r="E218" s="590"/>
      <c r="F218" s="575"/>
      <c r="G218" s="575"/>
      <c r="H218" s="575"/>
      <c r="I218" s="575"/>
      <c r="J218" s="575"/>
      <c r="K218" s="575"/>
      <c r="L218" s="575"/>
      <c r="M218" s="575"/>
      <c r="N218" s="575"/>
      <c r="O218" s="575"/>
      <c r="P218" s="575"/>
      <c r="Q218" s="575"/>
      <c r="R218" s="575"/>
      <c r="S218" s="575"/>
      <c r="T218" s="575"/>
      <c r="U218" s="575"/>
      <c r="V218" s="575"/>
      <c r="W218" s="575"/>
    </row>
    <row r="219" spans="1:23" ht="12.75">
      <c r="A219" s="589"/>
      <c r="B219" s="575"/>
      <c r="C219" s="590"/>
      <c r="D219" s="590"/>
      <c r="E219" s="590"/>
      <c r="F219" s="575"/>
      <c r="G219" s="575"/>
      <c r="H219" s="575"/>
      <c r="I219" s="575"/>
      <c r="J219" s="575"/>
      <c r="K219" s="575"/>
      <c r="L219" s="575"/>
      <c r="M219" s="575"/>
      <c r="N219" s="575"/>
      <c r="O219" s="575"/>
      <c r="P219" s="575"/>
      <c r="Q219" s="575"/>
      <c r="R219" s="575"/>
      <c r="S219" s="575"/>
      <c r="T219" s="575"/>
      <c r="U219" s="575"/>
      <c r="V219" s="575"/>
      <c r="W219" s="575"/>
    </row>
    <row r="220" spans="1:23" ht="12.75">
      <c r="A220" s="589"/>
      <c r="B220" s="575"/>
      <c r="C220" s="590"/>
      <c r="D220" s="590"/>
      <c r="E220" s="590"/>
      <c r="F220" s="575"/>
      <c r="G220" s="575"/>
      <c r="H220" s="575"/>
      <c r="I220" s="575"/>
      <c r="J220" s="575"/>
      <c r="K220" s="575"/>
      <c r="L220" s="575"/>
      <c r="M220" s="575"/>
      <c r="N220" s="575"/>
      <c r="O220" s="575"/>
      <c r="P220" s="575"/>
      <c r="Q220" s="575"/>
      <c r="R220" s="575"/>
      <c r="S220" s="575"/>
      <c r="T220" s="575"/>
      <c r="U220" s="575"/>
      <c r="V220" s="575"/>
      <c r="W220" s="575"/>
    </row>
    <row r="221" spans="1:23" ht="12.75">
      <c r="A221" s="589"/>
      <c r="B221" s="575"/>
      <c r="C221" s="590"/>
      <c r="D221" s="590"/>
      <c r="E221" s="590"/>
      <c r="F221" s="575"/>
      <c r="G221" s="575"/>
      <c r="H221" s="575"/>
      <c r="I221" s="575"/>
      <c r="J221" s="575"/>
      <c r="K221" s="575"/>
      <c r="L221" s="575"/>
      <c r="M221" s="575"/>
      <c r="N221" s="575"/>
      <c r="O221" s="575"/>
      <c r="P221" s="575"/>
      <c r="Q221" s="575"/>
      <c r="R221" s="575"/>
      <c r="S221" s="575"/>
      <c r="T221" s="575"/>
      <c r="U221" s="575"/>
      <c r="V221" s="575"/>
      <c r="W221" s="575"/>
    </row>
    <row r="222" spans="1:23" ht="12.75">
      <c r="A222" s="589"/>
      <c r="B222" s="575"/>
      <c r="C222" s="590"/>
      <c r="D222" s="590"/>
      <c r="E222" s="590"/>
      <c r="F222" s="575"/>
      <c r="G222" s="575"/>
      <c r="H222" s="575"/>
      <c r="I222" s="575"/>
      <c r="J222" s="575"/>
      <c r="K222" s="575"/>
      <c r="L222" s="575"/>
      <c r="M222" s="575"/>
      <c r="N222" s="575"/>
      <c r="O222" s="575"/>
      <c r="P222" s="575"/>
      <c r="Q222" s="575"/>
      <c r="R222" s="575"/>
      <c r="S222" s="575"/>
      <c r="T222" s="575"/>
      <c r="U222" s="575"/>
      <c r="V222" s="575"/>
      <c r="W222" s="575"/>
    </row>
    <row r="223" spans="1:23" ht="12.75">
      <c r="A223" s="589"/>
      <c r="B223" s="575"/>
      <c r="C223" s="590"/>
      <c r="D223" s="590"/>
      <c r="E223" s="590"/>
      <c r="F223" s="575"/>
      <c r="G223" s="575"/>
      <c r="H223" s="575"/>
      <c r="I223" s="575"/>
      <c r="J223" s="575"/>
      <c r="K223" s="575"/>
      <c r="L223" s="575"/>
      <c r="M223" s="575"/>
      <c r="N223" s="575"/>
      <c r="O223" s="575"/>
      <c r="P223" s="575"/>
      <c r="Q223" s="575"/>
      <c r="R223" s="575"/>
      <c r="S223" s="575"/>
      <c r="T223" s="575"/>
      <c r="U223" s="575"/>
      <c r="V223" s="575"/>
      <c r="W223" s="575"/>
    </row>
    <row r="224" spans="1:23" ht="12.75">
      <c r="A224" s="589"/>
      <c r="B224" s="575"/>
      <c r="C224" s="590"/>
      <c r="D224" s="590"/>
      <c r="E224" s="590"/>
      <c r="F224" s="575"/>
      <c r="G224" s="575"/>
      <c r="H224" s="575"/>
      <c r="I224" s="575"/>
      <c r="J224" s="575"/>
      <c r="K224" s="575"/>
      <c r="L224" s="575"/>
      <c r="M224" s="575"/>
      <c r="N224" s="575"/>
      <c r="O224" s="575"/>
      <c r="P224" s="575"/>
      <c r="Q224" s="575"/>
      <c r="R224" s="575"/>
      <c r="S224" s="575"/>
      <c r="T224" s="575"/>
      <c r="U224" s="575"/>
      <c r="V224" s="575"/>
      <c r="W224" s="575"/>
    </row>
    <row r="225" spans="1:23" ht="12.75">
      <c r="A225" s="589"/>
      <c r="B225" s="575"/>
      <c r="C225" s="590"/>
      <c r="D225" s="590"/>
      <c r="E225" s="590"/>
      <c r="F225" s="575"/>
      <c r="G225" s="575"/>
      <c r="H225" s="575"/>
      <c r="I225" s="575"/>
      <c r="J225" s="575"/>
      <c r="K225" s="575"/>
      <c r="L225" s="575"/>
      <c r="M225" s="575"/>
      <c r="N225" s="575"/>
      <c r="O225" s="575"/>
      <c r="P225" s="575"/>
      <c r="Q225" s="575"/>
      <c r="R225" s="575"/>
      <c r="S225" s="575"/>
      <c r="T225" s="575"/>
      <c r="U225" s="575"/>
      <c r="V225" s="575"/>
      <c r="W225" s="575"/>
    </row>
    <row r="226" spans="1:23" ht="12.75">
      <c r="A226" s="589"/>
      <c r="B226" s="575"/>
      <c r="C226" s="590"/>
      <c r="D226" s="590"/>
      <c r="E226" s="590"/>
      <c r="F226" s="575"/>
      <c r="G226" s="575"/>
      <c r="H226" s="575"/>
      <c r="I226" s="575"/>
      <c r="J226" s="575"/>
      <c r="K226" s="575"/>
      <c r="L226" s="575"/>
      <c r="M226" s="575"/>
      <c r="N226" s="575"/>
      <c r="O226" s="575"/>
      <c r="P226" s="575"/>
      <c r="Q226" s="575"/>
      <c r="R226" s="575"/>
      <c r="S226" s="575"/>
      <c r="T226" s="575"/>
      <c r="U226" s="575"/>
      <c r="V226" s="575"/>
      <c r="W226" s="575"/>
    </row>
    <row r="227" spans="1:23" ht="12.75">
      <c r="A227" s="589"/>
      <c r="B227" s="575"/>
      <c r="C227" s="590"/>
      <c r="D227" s="590"/>
      <c r="E227" s="590"/>
      <c r="F227" s="575"/>
      <c r="G227" s="575"/>
      <c r="H227" s="575"/>
      <c r="I227" s="575"/>
      <c r="J227" s="575"/>
      <c r="K227" s="575"/>
      <c r="L227" s="575"/>
      <c r="M227" s="575"/>
      <c r="N227" s="575"/>
      <c r="O227" s="575"/>
      <c r="P227" s="575"/>
      <c r="Q227" s="575"/>
      <c r="R227" s="575"/>
      <c r="S227" s="575"/>
      <c r="T227" s="575"/>
      <c r="U227" s="575"/>
      <c r="V227" s="575"/>
      <c r="W227" s="575"/>
    </row>
    <row r="228" spans="1:23" ht="12.75">
      <c r="A228" s="589"/>
      <c r="B228" s="575"/>
      <c r="C228" s="590"/>
      <c r="D228" s="590"/>
      <c r="E228" s="590"/>
      <c r="F228" s="575"/>
      <c r="G228" s="575"/>
      <c r="H228" s="575"/>
      <c r="I228" s="575"/>
      <c r="J228" s="575"/>
      <c r="K228" s="575"/>
      <c r="L228" s="575"/>
      <c r="M228" s="575"/>
      <c r="N228" s="575"/>
      <c r="O228" s="575"/>
      <c r="P228" s="575"/>
      <c r="Q228" s="575"/>
      <c r="R228" s="575"/>
      <c r="S228" s="575"/>
      <c r="T228" s="575"/>
      <c r="U228" s="575"/>
      <c r="V228" s="575"/>
      <c r="W228" s="575"/>
    </row>
    <row r="229" spans="1:23" ht="12.75">
      <c r="A229" s="589"/>
      <c r="B229" s="575"/>
      <c r="C229" s="590"/>
      <c r="D229" s="590"/>
      <c r="E229" s="590"/>
      <c r="F229" s="575"/>
      <c r="G229" s="575"/>
      <c r="H229" s="575"/>
      <c r="I229" s="575"/>
      <c r="J229" s="575"/>
      <c r="K229" s="575"/>
      <c r="L229" s="575"/>
      <c r="M229" s="575"/>
      <c r="N229" s="575"/>
      <c r="O229" s="575"/>
      <c r="P229" s="575"/>
      <c r="Q229" s="575"/>
      <c r="R229" s="575"/>
      <c r="S229" s="575"/>
      <c r="T229" s="575"/>
      <c r="U229" s="575"/>
      <c r="V229" s="575"/>
      <c r="W229" s="575"/>
    </row>
    <row r="230" spans="1:23" ht="12.75">
      <c r="A230" s="589"/>
      <c r="B230" s="575"/>
      <c r="C230" s="590"/>
      <c r="D230" s="590"/>
      <c r="E230" s="590"/>
      <c r="F230" s="575"/>
      <c r="G230" s="575"/>
      <c r="H230" s="575"/>
      <c r="I230" s="575"/>
      <c r="J230" s="575"/>
      <c r="K230" s="575"/>
      <c r="L230" s="575"/>
      <c r="M230" s="575"/>
      <c r="N230" s="575"/>
      <c r="O230" s="575"/>
      <c r="P230" s="575"/>
      <c r="Q230" s="575"/>
      <c r="R230" s="575"/>
      <c r="S230" s="575"/>
      <c r="T230" s="575"/>
      <c r="U230" s="575"/>
      <c r="V230" s="575"/>
      <c r="W230" s="575"/>
    </row>
    <row r="231" spans="1:23" ht="12.75">
      <c r="A231" s="589"/>
      <c r="B231" s="575"/>
      <c r="C231" s="590"/>
      <c r="D231" s="590"/>
      <c r="E231" s="590"/>
      <c r="F231" s="575"/>
      <c r="G231" s="575"/>
      <c r="H231" s="575"/>
      <c r="I231" s="575"/>
      <c r="J231" s="575"/>
      <c r="K231" s="575"/>
      <c r="L231" s="575"/>
      <c r="M231" s="575"/>
      <c r="N231" s="575"/>
      <c r="O231" s="575"/>
      <c r="P231" s="575"/>
      <c r="Q231" s="575"/>
      <c r="R231" s="575"/>
      <c r="S231" s="575"/>
      <c r="T231" s="575"/>
      <c r="U231" s="575"/>
      <c r="V231" s="575"/>
      <c r="W231" s="575"/>
    </row>
    <row r="232" spans="1:23" ht="12.75">
      <c r="A232" s="589"/>
      <c r="B232" s="575"/>
      <c r="C232" s="590"/>
      <c r="D232" s="590"/>
      <c r="E232" s="590"/>
      <c r="F232" s="575"/>
      <c r="G232" s="575"/>
      <c r="H232" s="575"/>
      <c r="I232" s="575"/>
      <c r="J232" s="575"/>
      <c r="K232" s="575"/>
      <c r="L232" s="575"/>
      <c r="M232" s="575"/>
      <c r="N232" s="575"/>
      <c r="O232" s="575"/>
      <c r="P232" s="575"/>
      <c r="Q232" s="575"/>
      <c r="R232" s="575"/>
      <c r="S232" s="575"/>
      <c r="T232" s="575"/>
      <c r="U232" s="575"/>
      <c r="V232" s="575"/>
      <c r="W232" s="575"/>
    </row>
    <row r="233" spans="1:23" ht="12.75">
      <c r="A233" s="589"/>
      <c r="B233" s="575"/>
      <c r="C233" s="590"/>
      <c r="D233" s="590"/>
      <c r="E233" s="590"/>
      <c r="F233" s="575"/>
      <c r="G233" s="575"/>
      <c r="H233" s="575"/>
      <c r="I233" s="575"/>
      <c r="J233" s="575"/>
      <c r="K233" s="575"/>
      <c r="L233" s="575"/>
      <c r="M233" s="575"/>
      <c r="N233" s="575"/>
      <c r="O233" s="575"/>
      <c r="P233" s="575"/>
      <c r="Q233" s="575"/>
      <c r="R233" s="575"/>
      <c r="S233" s="575"/>
      <c r="T233" s="575"/>
      <c r="U233" s="575"/>
      <c r="V233" s="575"/>
      <c r="W233" s="575"/>
    </row>
    <row r="234" spans="1:23" ht="12.75">
      <c r="A234" s="589"/>
      <c r="B234" s="575"/>
      <c r="C234" s="590"/>
      <c r="D234" s="590"/>
      <c r="E234" s="590"/>
      <c r="F234" s="575"/>
      <c r="G234" s="575"/>
      <c r="H234" s="575"/>
      <c r="I234" s="575"/>
      <c r="J234" s="575"/>
      <c r="K234" s="575"/>
      <c r="L234" s="575"/>
      <c r="M234" s="575"/>
      <c r="N234" s="575"/>
      <c r="O234" s="575"/>
      <c r="P234" s="575"/>
      <c r="Q234" s="575"/>
      <c r="R234" s="575"/>
      <c r="S234" s="575"/>
      <c r="T234" s="575"/>
      <c r="U234" s="575"/>
      <c r="V234" s="575"/>
      <c r="W234" s="575"/>
    </row>
    <row r="235" spans="1:23" ht="12.75">
      <c r="A235" s="589"/>
      <c r="B235" s="575"/>
      <c r="C235" s="590"/>
      <c r="D235" s="590"/>
      <c r="E235" s="590"/>
      <c r="F235" s="575"/>
      <c r="G235" s="575"/>
      <c r="H235" s="575"/>
      <c r="I235" s="575"/>
      <c r="J235" s="575"/>
      <c r="K235" s="575"/>
      <c r="L235" s="575"/>
      <c r="M235" s="575"/>
      <c r="N235" s="575"/>
      <c r="O235" s="575"/>
      <c r="P235" s="575"/>
      <c r="Q235" s="575"/>
      <c r="R235" s="575"/>
      <c r="S235" s="575"/>
      <c r="T235" s="575"/>
      <c r="U235" s="575"/>
      <c r="V235" s="575"/>
      <c r="W235" s="575"/>
    </row>
    <row r="236" spans="1:23" ht="12.75">
      <c r="A236" s="589"/>
      <c r="B236" s="575"/>
      <c r="C236" s="590"/>
      <c r="D236" s="590"/>
      <c r="E236" s="590"/>
      <c r="F236" s="575"/>
      <c r="G236" s="575"/>
      <c r="H236" s="575"/>
      <c r="I236" s="575"/>
      <c r="J236" s="575"/>
      <c r="K236" s="575"/>
      <c r="L236" s="575"/>
      <c r="M236" s="575"/>
      <c r="N236" s="575"/>
      <c r="O236" s="575"/>
      <c r="P236" s="575"/>
      <c r="Q236" s="575"/>
      <c r="R236" s="575"/>
      <c r="S236" s="575"/>
      <c r="T236" s="575"/>
      <c r="U236" s="575"/>
      <c r="V236" s="575"/>
      <c r="W236" s="575"/>
    </row>
    <row r="237" spans="1:23" ht="12.75">
      <c r="A237" s="589"/>
      <c r="B237" s="575"/>
      <c r="C237" s="590"/>
      <c r="D237" s="590"/>
      <c r="E237" s="590"/>
      <c r="F237" s="575"/>
      <c r="G237" s="575"/>
      <c r="H237" s="575"/>
      <c r="I237" s="575"/>
      <c r="J237" s="575"/>
      <c r="K237" s="575"/>
      <c r="L237" s="575"/>
      <c r="M237" s="575"/>
      <c r="N237" s="575"/>
      <c r="O237" s="575"/>
      <c r="P237" s="575"/>
      <c r="Q237" s="575"/>
      <c r="R237" s="575"/>
      <c r="S237" s="575"/>
      <c r="T237" s="575"/>
      <c r="U237" s="575"/>
      <c r="V237" s="575"/>
      <c r="W237" s="575"/>
    </row>
    <row r="238" spans="1:23" ht="12.75">
      <c r="A238" s="589"/>
      <c r="B238" s="575"/>
      <c r="C238" s="590"/>
      <c r="D238" s="590"/>
      <c r="E238" s="590"/>
      <c r="F238" s="575"/>
      <c r="G238" s="575"/>
      <c r="H238" s="575"/>
      <c r="I238" s="575"/>
      <c r="J238" s="575"/>
      <c r="K238" s="575"/>
      <c r="L238" s="575"/>
      <c r="M238" s="575"/>
      <c r="N238" s="575"/>
      <c r="O238" s="575"/>
      <c r="P238" s="575"/>
      <c r="Q238" s="575"/>
      <c r="R238" s="575"/>
      <c r="S238" s="575"/>
      <c r="T238" s="575"/>
      <c r="U238" s="575"/>
      <c r="V238" s="575"/>
      <c r="W238" s="575"/>
    </row>
    <row r="239" spans="1:23" ht="12.75">
      <c r="A239" s="589"/>
      <c r="B239" s="575"/>
      <c r="C239" s="590"/>
      <c r="D239" s="590"/>
      <c r="E239" s="590"/>
      <c r="F239" s="575"/>
      <c r="G239" s="575"/>
      <c r="H239" s="575"/>
      <c r="I239" s="575"/>
      <c r="J239" s="575"/>
      <c r="K239" s="575"/>
      <c r="L239" s="575"/>
      <c r="M239" s="575"/>
      <c r="N239" s="575"/>
      <c r="O239" s="575"/>
      <c r="P239" s="575"/>
      <c r="Q239" s="575"/>
      <c r="R239" s="575"/>
      <c r="S239" s="575"/>
      <c r="T239" s="575"/>
      <c r="U239" s="575"/>
      <c r="V239" s="575"/>
      <c r="W239" s="575"/>
    </row>
    <row r="240" spans="1:23" ht="12.75">
      <c r="A240" s="589"/>
      <c r="B240" s="575"/>
      <c r="C240" s="590"/>
      <c r="D240" s="590"/>
      <c r="E240" s="590"/>
      <c r="F240" s="575"/>
      <c r="G240" s="575"/>
      <c r="H240" s="575"/>
      <c r="I240" s="575"/>
      <c r="J240" s="575"/>
      <c r="K240" s="575"/>
      <c r="L240" s="575"/>
      <c r="M240" s="575"/>
      <c r="N240" s="575"/>
      <c r="O240" s="575"/>
      <c r="P240" s="575"/>
      <c r="Q240" s="575"/>
      <c r="R240" s="575"/>
      <c r="S240" s="575"/>
      <c r="T240" s="575"/>
      <c r="U240" s="575"/>
      <c r="V240" s="575"/>
      <c r="W240" s="575"/>
    </row>
    <row r="241" spans="1:23" ht="12.75">
      <c r="A241" s="589"/>
      <c r="B241" s="575"/>
      <c r="C241" s="590"/>
      <c r="D241" s="590"/>
      <c r="E241" s="590"/>
      <c r="F241" s="575"/>
      <c r="G241" s="575"/>
      <c r="H241" s="575"/>
      <c r="I241" s="575"/>
      <c r="J241" s="575"/>
      <c r="K241" s="575"/>
      <c r="L241" s="575"/>
      <c r="M241" s="575"/>
      <c r="N241" s="575"/>
      <c r="O241" s="575"/>
      <c r="P241" s="575"/>
      <c r="Q241" s="575"/>
      <c r="R241" s="575"/>
      <c r="S241" s="575"/>
      <c r="T241" s="575"/>
      <c r="U241" s="575"/>
      <c r="V241" s="575"/>
      <c r="W241" s="575"/>
    </row>
    <row r="242" spans="1:23" ht="12.75">
      <c r="A242" s="589"/>
      <c r="B242" s="575"/>
      <c r="C242" s="590"/>
      <c r="D242" s="590"/>
      <c r="E242" s="590"/>
      <c r="F242" s="575"/>
      <c r="G242" s="575"/>
      <c r="H242" s="575"/>
      <c r="I242" s="575"/>
      <c r="J242" s="575"/>
      <c r="K242" s="575"/>
      <c r="L242" s="575"/>
      <c r="M242" s="575"/>
      <c r="N242" s="575"/>
      <c r="O242" s="575"/>
      <c r="P242" s="575"/>
      <c r="Q242" s="575"/>
      <c r="R242" s="575"/>
      <c r="S242" s="575"/>
      <c r="T242" s="575"/>
      <c r="U242" s="575"/>
      <c r="V242" s="575"/>
      <c r="W242" s="575"/>
    </row>
    <row r="243" spans="1:23" ht="12.75">
      <c r="A243" s="589"/>
      <c r="B243" s="575"/>
      <c r="C243" s="590"/>
      <c r="D243" s="590"/>
      <c r="E243" s="590"/>
      <c r="F243" s="575"/>
      <c r="G243" s="575"/>
      <c r="H243" s="575"/>
      <c r="I243" s="575"/>
      <c r="J243" s="575"/>
      <c r="K243" s="575"/>
      <c r="L243" s="575"/>
      <c r="M243" s="575"/>
      <c r="N243" s="575"/>
      <c r="O243" s="575"/>
      <c r="P243" s="575"/>
      <c r="Q243" s="575"/>
      <c r="R243" s="575"/>
      <c r="S243" s="575"/>
      <c r="T243" s="575"/>
      <c r="U243" s="575"/>
      <c r="V243" s="575"/>
      <c r="W243" s="575"/>
    </row>
    <row r="244" spans="1:23" ht="12.75">
      <c r="A244" s="589"/>
      <c r="B244" s="575"/>
      <c r="C244" s="590"/>
      <c r="D244" s="590"/>
      <c r="E244" s="590"/>
      <c r="F244" s="575"/>
      <c r="G244" s="575"/>
      <c r="H244" s="575"/>
      <c r="I244" s="575"/>
      <c r="J244" s="575"/>
      <c r="K244" s="575"/>
      <c r="L244" s="575"/>
      <c r="M244" s="575"/>
      <c r="N244" s="575"/>
      <c r="O244" s="575"/>
      <c r="P244" s="575"/>
      <c r="Q244" s="575"/>
      <c r="R244" s="575"/>
      <c r="S244" s="575"/>
      <c r="T244" s="575"/>
      <c r="U244" s="575"/>
      <c r="V244" s="575"/>
      <c r="W244" s="575"/>
    </row>
    <row r="245" spans="1:23" ht="12.75">
      <c r="A245" s="589"/>
      <c r="B245" s="575"/>
      <c r="C245" s="590"/>
      <c r="D245" s="590"/>
      <c r="E245" s="590"/>
      <c r="F245" s="575"/>
      <c r="G245" s="575"/>
      <c r="H245" s="575"/>
      <c r="I245" s="575"/>
      <c r="J245" s="575"/>
      <c r="K245" s="575"/>
      <c r="L245" s="575"/>
      <c r="M245" s="575"/>
      <c r="N245" s="575"/>
      <c r="O245" s="575"/>
      <c r="P245" s="575"/>
      <c r="Q245" s="575"/>
      <c r="R245" s="575"/>
      <c r="S245" s="575"/>
      <c r="T245" s="575"/>
      <c r="U245" s="575"/>
      <c r="V245" s="575"/>
      <c r="W245" s="575"/>
    </row>
    <row r="246" spans="1:23" ht="12.75">
      <c r="A246" s="589"/>
      <c r="B246" s="575"/>
      <c r="C246" s="590"/>
      <c r="D246" s="590"/>
      <c r="E246" s="590"/>
      <c r="F246" s="575"/>
      <c r="G246" s="575"/>
      <c r="H246" s="575"/>
      <c r="I246" s="575"/>
      <c r="J246" s="575"/>
      <c r="K246" s="575"/>
      <c r="L246" s="575"/>
      <c r="M246" s="575"/>
      <c r="N246" s="575"/>
      <c r="O246" s="575"/>
      <c r="P246" s="575"/>
      <c r="Q246" s="575"/>
      <c r="R246" s="575"/>
      <c r="S246" s="575"/>
      <c r="T246" s="575"/>
      <c r="U246" s="575"/>
      <c r="V246" s="575"/>
      <c r="W246" s="575"/>
    </row>
    <row r="247" spans="1:23" ht="12.75">
      <c r="A247" s="589"/>
      <c r="B247" s="575"/>
      <c r="C247" s="590"/>
      <c r="D247" s="590"/>
      <c r="E247" s="590"/>
      <c r="F247" s="575"/>
      <c r="G247" s="575"/>
      <c r="H247" s="575"/>
      <c r="I247" s="575"/>
      <c r="J247" s="575"/>
      <c r="K247" s="575"/>
      <c r="L247" s="575"/>
      <c r="M247" s="575"/>
      <c r="N247" s="575"/>
      <c r="O247" s="575"/>
      <c r="P247" s="575"/>
      <c r="Q247" s="575"/>
      <c r="R247" s="575"/>
      <c r="S247" s="575"/>
      <c r="T247" s="575"/>
      <c r="U247" s="575"/>
      <c r="V247" s="575"/>
      <c r="W247" s="575"/>
    </row>
    <row r="248" spans="1:23" ht="12.75">
      <c r="A248" s="589"/>
      <c r="B248" s="575"/>
      <c r="C248" s="590"/>
      <c r="D248" s="590"/>
      <c r="E248" s="590"/>
      <c r="F248" s="575"/>
      <c r="G248" s="575"/>
      <c r="H248" s="575"/>
      <c r="I248" s="575"/>
      <c r="J248" s="575"/>
      <c r="K248" s="575"/>
      <c r="L248" s="575"/>
      <c r="M248" s="575"/>
      <c r="N248" s="575"/>
      <c r="O248" s="575"/>
      <c r="P248" s="575"/>
      <c r="Q248" s="575"/>
      <c r="R248" s="575"/>
      <c r="S248" s="575"/>
      <c r="T248" s="575"/>
      <c r="U248" s="575"/>
      <c r="V248" s="575"/>
      <c r="W248" s="575"/>
    </row>
    <row r="249" spans="1:23" ht="12.75">
      <c r="A249" s="589"/>
      <c r="B249" s="575"/>
      <c r="C249" s="590"/>
      <c r="D249" s="590"/>
      <c r="E249" s="590"/>
      <c r="F249" s="575"/>
      <c r="G249" s="575"/>
      <c r="H249" s="575"/>
      <c r="I249" s="575"/>
      <c r="J249" s="575"/>
      <c r="K249" s="575"/>
      <c r="L249" s="575"/>
      <c r="M249" s="575"/>
      <c r="N249" s="575"/>
      <c r="O249" s="575"/>
      <c r="P249" s="575"/>
      <c r="Q249" s="575"/>
      <c r="R249" s="575"/>
      <c r="S249" s="575"/>
      <c r="T249" s="575"/>
      <c r="U249" s="575"/>
      <c r="V249" s="575"/>
      <c r="W249" s="575"/>
    </row>
    <row r="250" spans="1:23" ht="12.75">
      <c r="A250" s="589"/>
      <c r="B250" s="575"/>
      <c r="C250" s="590"/>
      <c r="D250" s="590"/>
      <c r="E250" s="590"/>
      <c r="F250" s="575"/>
      <c r="G250" s="575"/>
      <c r="H250" s="575"/>
      <c r="I250" s="575"/>
      <c r="J250" s="575"/>
      <c r="K250" s="575"/>
      <c r="L250" s="575"/>
      <c r="M250" s="575"/>
      <c r="N250" s="575"/>
      <c r="O250" s="575"/>
      <c r="P250" s="575"/>
      <c r="Q250" s="575"/>
      <c r="R250" s="575"/>
      <c r="S250" s="575"/>
      <c r="T250" s="575"/>
      <c r="U250" s="575"/>
      <c r="V250" s="575"/>
      <c r="W250" s="575"/>
    </row>
    <row r="251" spans="1:23" ht="12.75">
      <c r="A251" s="589"/>
      <c r="B251" s="575"/>
      <c r="C251" s="590"/>
      <c r="D251" s="590"/>
      <c r="E251" s="590"/>
      <c r="F251" s="575"/>
      <c r="G251" s="575"/>
      <c r="H251" s="575"/>
      <c r="I251" s="575"/>
      <c r="J251" s="575"/>
      <c r="K251" s="575"/>
      <c r="L251" s="575"/>
      <c r="M251" s="575"/>
      <c r="N251" s="575"/>
      <c r="O251" s="575"/>
      <c r="P251" s="575"/>
      <c r="Q251" s="575"/>
      <c r="R251" s="575"/>
      <c r="S251" s="575"/>
      <c r="T251" s="575"/>
      <c r="U251" s="575"/>
      <c r="V251" s="575"/>
      <c r="W251" s="575"/>
    </row>
    <row r="252" spans="1:23" ht="12.75">
      <c r="A252" s="589"/>
      <c r="B252" s="575"/>
      <c r="C252" s="590"/>
      <c r="D252" s="590"/>
      <c r="E252" s="590"/>
      <c r="F252" s="575"/>
      <c r="G252" s="575"/>
      <c r="H252" s="575"/>
      <c r="I252" s="575"/>
      <c r="J252" s="575"/>
      <c r="K252" s="575"/>
      <c r="L252" s="575"/>
      <c r="M252" s="575"/>
      <c r="N252" s="575"/>
      <c r="O252" s="575"/>
      <c r="P252" s="575"/>
      <c r="Q252" s="575"/>
      <c r="R252" s="575"/>
      <c r="S252" s="575"/>
      <c r="T252" s="575"/>
      <c r="U252" s="575"/>
      <c r="V252" s="575"/>
      <c r="W252" s="575"/>
    </row>
    <row r="253" spans="1:23" ht="12.75">
      <c r="A253" s="589"/>
      <c r="B253" s="575"/>
      <c r="C253" s="590"/>
      <c r="D253" s="590"/>
      <c r="E253" s="590"/>
      <c r="F253" s="575"/>
      <c r="G253" s="575"/>
      <c r="H253" s="575"/>
      <c r="I253" s="575"/>
      <c r="J253" s="575"/>
      <c r="K253" s="575"/>
      <c r="L253" s="575"/>
      <c r="M253" s="575"/>
      <c r="N253" s="575"/>
      <c r="O253" s="575"/>
      <c r="P253" s="575"/>
      <c r="Q253" s="575"/>
      <c r="R253" s="575"/>
      <c r="S253" s="575"/>
      <c r="T253" s="575"/>
      <c r="U253" s="575"/>
      <c r="V253" s="575"/>
      <c r="W253" s="575"/>
    </row>
    <row r="254" spans="1:23" ht="12.75">
      <c r="A254" s="589"/>
      <c r="B254" s="575"/>
      <c r="C254" s="590"/>
      <c r="D254" s="590"/>
      <c r="E254" s="590"/>
      <c r="F254" s="575"/>
      <c r="G254" s="575"/>
      <c r="H254" s="575"/>
      <c r="I254" s="575"/>
      <c r="J254" s="575"/>
      <c r="K254" s="575"/>
      <c r="L254" s="575"/>
      <c r="M254" s="575"/>
      <c r="N254" s="575"/>
      <c r="O254" s="575"/>
      <c r="P254" s="575"/>
      <c r="Q254" s="575"/>
      <c r="R254" s="575"/>
      <c r="S254" s="575"/>
      <c r="T254" s="575"/>
      <c r="U254" s="575"/>
      <c r="V254" s="575"/>
      <c r="W254" s="575"/>
    </row>
    <row r="255" spans="1:23" ht="12.75">
      <c r="A255" s="589"/>
      <c r="B255" s="575"/>
      <c r="C255" s="590"/>
      <c r="D255" s="590"/>
      <c r="E255" s="590"/>
      <c r="F255" s="575"/>
      <c r="G255" s="575"/>
      <c r="H255" s="575"/>
      <c r="I255" s="575"/>
      <c r="J255" s="575"/>
      <c r="K255" s="575"/>
      <c r="L255" s="575"/>
      <c r="M255" s="575"/>
      <c r="N255" s="575"/>
      <c r="O255" s="575"/>
      <c r="P255" s="575"/>
      <c r="Q255" s="575"/>
      <c r="R255" s="575"/>
      <c r="S255" s="575"/>
      <c r="T255" s="575"/>
      <c r="U255" s="575"/>
      <c r="V255" s="575"/>
      <c r="W255" s="575"/>
    </row>
    <row r="256" spans="1:23" ht="12.75">
      <c r="A256" s="589"/>
      <c r="B256" s="575"/>
      <c r="C256" s="590"/>
      <c r="D256" s="590"/>
      <c r="E256" s="590"/>
      <c r="F256" s="575"/>
      <c r="G256" s="575"/>
      <c r="H256" s="575"/>
      <c r="I256" s="575"/>
      <c r="J256" s="575"/>
      <c r="K256" s="575"/>
      <c r="L256" s="575"/>
      <c r="M256" s="575"/>
      <c r="N256" s="575"/>
      <c r="O256" s="575"/>
      <c r="P256" s="575"/>
      <c r="Q256" s="575"/>
      <c r="R256" s="575"/>
      <c r="S256" s="575"/>
      <c r="T256" s="575"/>
      <c r="U256" s="575"/>
      <c r="V256" s="575"/>
      <c r="W256" s="575"/>
    </row>
    <row r="257" spans="1:23" ht="12.75">
      <c r="A257" s="589"/>
      <c r="B257" s="575"/>
      <c r="C257" s="590"/>
      <c r="D257" s="590"/>
      <c r="E257" s="590"/>
      <c r="F257" s="575"/>
      <c r="G257" s="575"/>
      <c r="H257" s="575"/>
      <c r="I257" s="575"/>
      <c r="J257" s="575"/>
      <c r="K257" s="575"/>
      <c r="L257" s="575"/>
      <c r="M257" s="575"/>
      <c r="N257" s="575"/>
      <c r="O257" s="575"/>
      <c r="P257" s="575"/>
      <c r="Q257" s="575"/>
      <c r="R257" s="575"/>
      <c r="S257" s="575"/>
      <c r="T257" s="575"/>
      <c r="U257" s="575"/>
      <c r="V257" s="575"/>
      <c r="W257" s="575"/>
    </row>
    <row r="258" spans="1:23" ht="12.75">
      <c r="A258" s="589"/>
      <c r="B258" s="575"/>
      <c r="C258" s="590"/>
      <c r="D258" s="590"/>
      <c r="E258" s="590"/>
      <c r="F258" s="575"/>
      <c r="G258" s="575"/>
      <c r="H258" s="575"/>
      <c r="I258" s="575"/>
      <c r="J258" s="575"/>
      <c r="K258" s="575"/>
      <c r="L258" s="575"/>
      <c r="M258" s="575"/>
      <c r="N258" s="575"/>
      <c r="O258" s="575"/>
      <c r="P258" s="575"/>
      <c r="Q258" s="575"/>
      <c r="R258" s="575"/>
      <c r="S258" s="575"/>
      <c r="T258" s="575"/>
      <c r="U258" s="575"/>
      <c r="V258" s="575"/>
      <c r="W258" s="575"/>
    </row>
    <row r="259" spans="1:23" ht="12.75">
      <c r="A259" s="589"/>
      <c r="B259" s="575"/>
      <c r="C259" s="590"/>
      <c r="D259" s="590"/>
      <c r="E259" s="590"/>
      <c r="F259" s="575"/>
      <c r="G259" s="575"/>
      <c r="H259" s="575"/>
      <c r="I259" s="575"/>
      <c r="J259" s="575"/>
      <c r="K259" s="575"/>
      <c r="L259" s="575"/>
      <c r="M259" s="575"/>
      <c r="N259" s="575"/>
      <c r="O259" s="575"/>
      <c r="P259" s="575"/>
      <c r="Q259" s="575"/>
      <c r="R259" s="575"/>
      <c r="S259" s="575"/>
      <c r="T259" s="575"/>
      <c r="U259" s="575"/>
      <c r="V259" s="575"/>
      <c r="W259" s="575"/>
    </row>
    <row r="260" spans="1:23" ht="12.75">
      <c r="A260" s="589"/>
      <c r="B260" s="575"/>
      <c r="C260" s="590"/>
      <c r="D260" s="590"/>
      <c r="E260" s="590"/>
      <c r="F260" s="575"/>
      <c r="G260" s="575"/>
      <c r="H260" s="575"/>
      <c r="I260" s="575"/>
      <c r="J260" s="575"/>
      <c r="K260" s="575"/>
      <c r="L260" s="575"/>
      <c r="M260" s="575"/>
      <c r="N260" s="575"/>
      <c r="O260" s="575"/>
      <c r="P260" s="575"/>
      <c r="Q260" s="575"/>
      <c r="R260" s="575"/>
      <c r="S260" s="575"/>
      <c r="T260" s="575"/>
      <c r="U260" s="575"/>
      <c r="V260" s="575"/>
      <c r="W260" s="575"/>
    </row>
    <row r="261" spans="1:23" ht="12.75">
      <c r="A261" s="589"/>
      <c r="B261" s="575"/>
      <c r="C261" s="590"/>
      <c r="D261" s="590"/>
      <c r="E261" s="590"/>
      <c r="F261" s="575"/>
      <c r="G261" s="575"/>
      <c r="H261" s="575"/>
      <c r="I261" s="575"/>
      <c r="J261" s="575"/>
      <c r="K261" s="575"/>
      <c r="L261" s="575"/>
      <c r="M261" s="575"/>
      <c r="N261" s="575"/>
      <c r="O261" s="575"/>
      <c r="P261" s="575"/>
      <c r="Q261" s="575"/>
      <c r="R261" s="575"/>
      <c r="S261" s="575"/>
      <c r="T261" s="575"/>
      <c r="U261" s="575"/>
      <c r="V261" s="575"/>
      <c r="W261" s="575"/>
    </row>
    <row r="262" spans="1:23" ht="12.75">
      <c r="A262" s="589"/>
      <c r="B262" s="575"/>
      <c r="C262" s="590"/>
      <c r="D262" s="590"/>
      <c r="E262" s="590"/>
      <c r="F262" s="575"/>
      <c r="G262" s="575"/>
      <c r="H262" s="575"/>
      <c r="I262" s="575"/>
      <c r="J262" s="575"/>
      <c r="K262" s="575"/>
      <c r="L262" s="575"/>
      <c r="M262" s="575"/>
      <c r="N262" s="575"/>
      <c r="O262" s="575"/>
      <c r="P262" s="575"/>
      <c r="Q262" s="575"/>
      <c r="R262" s="575"/>
      <c r="S262" s="575"/>
      <c r="T262" s="575"/>
      <c r="U262" s="575"/>
      <c r="V262" s="575"/>
      <c r="W262" s="575"/>
    </row>
    <row r="263" spans="1:23" ht="12.75">
      <c r="A263" s="589"/>
      <c r="B263" s="575"/>
      <c r="C263" s="590"/>
      <c r="D263" s="590"/>
      <c r="E263" s="590"/>
      <c r="F263" s="575"/>
      <c r="G263" s="575"/>
      <c r="H263" s="575"/>
      <c r="I263" s="575"/>
      <c r="J263" s="575"/>
      <c r="K263" s="575"/>
      <c r="L263" s="575"/>
      <c r="M263" s="575"/>
      <c r="N263" s="575"/>
      <c r="O263" s="575"/>
      <c r="P263" s="575"/>
      <c r="Q263" s="575"/>
      <c r="R263" s="575"/>
      <c r="S263" s="575"/>
      <c r="T263" s="575"/>
      <c r="U263" s="575"/>
      <c r="V263" s="575"/>
      <c r="W263" s="575"/>
    </row>
    <row r="264" spans="1:23" ht="12.75">
      <c r="A264" s="589"/>
      <c r="B264" s="575"/>
      <c r="C264" s="590"/>
      <c r="D264" s="590"/>
      <c r="E264" s="590"/>
      <c r="F264" s="575"/>
      <c r="G264" s="575"/>
      <c r="H264" s="575"/>
      <c r="I264" s="575"/>
      <c r="J264" s="575"/>
      <c r="K264" s="575"/>
      <c r="L264" s="575"/>
      <c r="M264" s="575"/>
      <c r="N264" s="575"/>
      <c r="O264" s="575"/>
      <c r="P264" s="575"/>
      <c r="Q264" s="575"/>
      <c r="R264" s="575"/>
      <c r="S264" s="575"/>
      <c r="T264" s="575"/>
      <c r="U264" s="575"/>
      <c r="V264" s="575"/>
      <c r="W264" s="575"/>
    </row>
    <row r="265" spans="1:23" ht="12.75">
      <c r="A265" s="589"/>
      <c r="B265" s="575"/>
      <c r="C265" s="590"/>
      <c r="D265" s="590"/>
      <c r="E265" s="590"/>
      <c r="F265" s="575"/>
      <c r="G265" s="575"/>
      <c r="H265" s="575"/>
      <c r="I265" s="575"/>
      <c r="J265" s="575"/>
      <c r="K265" s="575"/>
      <c r="L265" s="575"/>
      <c r="M265" s="575"/>
      <c r="N265" s="575"/>
      <c r="O265" s="575"/>
      <c r="P265" s="575"/>
      <c r="Q265" s="575"/>
      <c r="R265" s="575"/>
      <c r="S265" s="575"/>
      <c r="T265" s="575"/>
      <c r="U265" s="575"/>
      <c r="V265" s="575"/>
      <c r="W265" s="575"/>
    </row>
    <row r="266" spans="1:23" ht="12.75">
      <c r="A266" s="589"/>
      <c r="B266" s="575"/>
      <c r="C266" s="590"/>
      <c r="D266" s="590"/>
      <c r="E266" s="590"/>
      <c r="F266" s="575"/>
      <c r="G266" s="575"/>
      <c r="H266" s="575"/>
      <c r="I266" s="575"/>
      <c r="J266" s="575"/>
      <c r="K266" s="575"/>
      <c r="L266" s="575"/>
      <c r="M266" s="575"/>
      <c r="N266" s="575"/>
      <c r="O266" s="575"/>
      <c r="P266" s="575"/>
      <c r="Q266" s="575"/>
      <c r="R266" s="575"/>
      <c r="S266" s="575"/>
      <c r="T266" s="575"/>
      <c r="U266" s="575"/>
      <c r="V266" s="575"/>
      <c r="W266" s="575"/>
    </row>
    <row r="267" spans="1:23" ht="12.75">
      <c r="A267" s="589"/>
      <c r="B267" s="575"/>
      <c r="C267" s="590"/>
      <c r="D267" s="590"/>
      <c r="E267" s="590"/>
      <c r="F267" s="575"/>
      <c r="G267" s="575"/>
      <c r="H267" s="575"/>
      <c r="I267" s="575"/>
      <c r="J267" s="575"/>
      <c r="K267" s="575"/>
      <c r="L267" s="575"/>
      <c r="M267" s="575"/>
      <c r="N267" s="575"/>
      <c r="O267" s="575"/>
      <c r="P267" s="575"/>
      <c r="Q267" s="575"/>
      <c r="R267" s="575"/>
      <c r="S267" s="575"/>
      <c r="T267" s="575"/>
      <c r="U267" s="575"/>
      <c r="V267" s="575"/>
      <c r="W267" s="575"/>
    </row>
    <row r="268" spans="1:23" ht="12.75">
      <c r="A268" s="589"/>
      <c r="B268" s="575"/>
      <c r="C268" s="590"/>
      <c r="D268" s="590"/>
      <c r="E268" s="590"/>
      <c r="F268" s="575"/>
      <c r="G268" s="575"/>
      <c r="H268" s="575"/>
      <c r="I268" s="575"/>
      <c r="J268" s="575"/>
      <c r="K268" s="575"/>
      <c r="L268" s="575"/>
      <c r="M268" s="575"/>
      <c r="N268" s="575"/>
      <c r="O268" s="575"/>
      <c r="P268" s="575"/>
      <c r="Q268" s="575"/>
      <c r="R268" s="575"/>
      <c r="S268" s="575"/>
      <c r="T268" s="575"/>
      <c r="U268" s="575"/>
      <c r="V268" s="575"/>
      <c r="W268" s="575"/>
    </row>
    <row r="269" spans="1:23" ht="12.75">
      <c r="A269" s="589"/>
      <c r="B269" s="575"/>
      <c r="C269" s="590"/>
      <c r="D269" s="590"/>
      <c r="E269" s="590"/>
      <c r="F269" s="575"/>
      <c r="G269" s="575"/>
      <c r="H269" s="575"/>
      <c r="I269" s="575"/>
      <c r="J269" s="575"/>
      <c r="K269" s="575"/>
      <c r="L269" s="575"/>
      <c r="M269" s="575"/>
      <c r="N269" s="575"/>
      <c r="O269" s="575"/>
      <c r="P269" s="575"/>
      <c r="Q269" s="575"/>
      <c r="R269" s="575"/>
      <c r="S269" s="575"/>
      <c r="T269" s="575"/>
      <c r="U269" s="575"/>
      <c r="V269" s="575"/>
      <c r="W269" s="575"/>
    </row>
    <row r="270" spans="1:23" ht="12.75">
      <c r="A270" s="589"/>
      <c r="B270" s="575"/>
      <c r="C270" s="590"/>
      <c r="D270" s="590"/>
      <c r="E270" s="590"/>
      <c r="F270" s="575"/>
      <c r="G270" s="575"/>
      <c r="H270" s="575"/>
      <c r="I270" s="575"/>
      <c r="J270" s="575"/>
      <c r="K270" s="575"/>
      <c r="L270" s="575"/>
      <c r="M270" s="575"/>
      <c r="N270" s="575"/>
      <c r="O270" s="575"/>
      <c r="P270" s="575"/>
      <c r="Q270" s="575"/>
      <c r="R270" s="575"/>
      <c r="S270" s="575"/>
      <c r="T270" s="575"/>
      <c r="U270" s="575"/>
      <c r="V270" s="575"/>
      <c r="W270" s="575"/>
    </row>
    <row r="271" spans="1:23" ht="12.75">
      <c r="A271" s="589"/>
      <c r="B271" s="575"/>
      <c r="C271" s="590"/>
      <c r="D271" s="590"/>
      <c r="E271" s="590"/>
      <c r="F271" s="575"/>
      <c r="G271" s="575"/>
      <c r="H271" s="575"/>
      <c r="I271" s="575"/>
      <c r="J271" s="575"/>
      <c r="K271" s="575"/>
      <c r="L271" s="575"/>
      <c r="M271" s="575"/>
      <c r="N271" s="575"/>
      <c r="O271" s="575"/>
      <c r="P271" s="575"/>
      <c r="Q271" s="575"/>
      <c r="R271" s="575"/>
      <c r="S271" s="575"/>
      <c r="T271" s="575"/>
      <c r="U271" s="575"/>
      <c r="V271" s="575"/>
      <c r="W271" s="575"/>
    </row>
    <row r="272" spans="1:23" ht="12.75">
      <c r="A272" s="589"/>
      <c r="B272" s="575"/>
      <c r="C272" s="590"/>
      <c r="D272" s="590"/>
      <c r="E272" s="590"/>
      <c r="F272" s="575"/>
      <c r="G272" s="575"/>
      <c r="H272" s="575"/>
      <c r="I272" s="575"/>
      <c r="J272" s="575"/>
      <c r="K272" s="575"/>
      <c r="L272" s="575"/>
      <c r="M272" s="575"/>
      <c r="N272" s="575"/>
      <c r="O272" s="575"/>
      <c r="P272" s="575"/>
      <c r="Q272" s="575"/>
      <c r="R272" s="575"/>
      <c r="S272" s="575"/>
      <c r="T272" s="575"/>
      <c r="U272" s="575"/>
      <c r="V272" s="575"/>
      <c r="W272" s="575"/>
    </row>
    <row r="273" spans="1:23" ht="12.75">
      <c r="A273" s="589"/>
      <c r="B273" s="575"/>
      <c r="C273" s="590"/>
      <c r="D273" s="590"/>
      <c r="E273" s="590"/>
      <c r="F273" s="575"/>
      <c r="G273" s="575"/>
      <c r="H273" s="575"/>
      <c r="I273" s="575"/>
      <c r="J273" s="575"/>
      <c r="K273" s="575"/>
      <c r="L273" s="575"/>
      <c r="M273" s="575"/>
      <c r="N273" s="575"/>
      <c r="O273" s="575"/>
      <c r="P273" s="575"/>
      <c r="Q273" s="575"/>
      <c r="R273" s="575"/>
      <c r="S273" s="575"/>
      <c r="T273" s="575"/>
      <c r="U273" s="575"/>
      <c r="V273" s="575"/>
      <c r="W273" s="575"/>
    </row>
    <row r="274" spans="1:23" ht="12.75">
      <c r="A274" s="589"/>
      <c r="B274" s="575"/>
      <c r="C274" s="590"/>
      <c r="D274" s="590"/>
      <c r="E274" s="590"/>
      <c r="F274" s="575"/>
      <c r="G274" s="575"/>
      <c r="H274" s="575"/>
      <c r="I274" s="575"/>
      <c r="J274" s="575"/>
      <c r="K274" s="575"/>
      <c r="L274" s="575"/>
      <c r="M274" s="575"/>
      <c r="N274" s="575"/>
      <c r="O274" s="575"/>
      <c r="P274" s="575"/>
      <c r="Q274" s="575"/>
      <c r="R274" s="575"/>
      <c r="S274" s="575"/>
      <c r="T274" s="575"/>
      <c r="U274" s="575"/>
      <c r="V274" s="575"/>
      <c r="W274" s="575"/>
    </row>
    <row r="275" spans="1:23" ht="12.75">
      <c r="A275" s="589"/>
      <c r="B275" s="575"/>
      <c r="C275" s="590"/>
      <c r="D275" s="590"/>
      <c r="E275" s="590"/>
      <c r="F275" s="575"/>
      <c r="G275" s="575"/>
      <c r="H275" s="575"/>
      <c r="I275" s="575"/>
      <c r="J275" s="575"/>
      <c r="K275" s="575"/>
      <c r="L275" s="575"/>
      <c r="M275" s="575"/>
      <c r="N275" s="575"/>
      <c r="O275" s="575"/>
      <c r="P275" s="575"/>
      <c r="Q275" s="575"/>
      <c r="R275" s="575"/>
      <c r="S275" s="575"/>
      <c r="T275" s="575"/>
      <c r="U275" s="575"/>
      <c r="V275" s="575"/>
      <c r="W275" s="575"/>
    </row>
    <row r="276" spans="1:23" ht="12.75">
      <c r="A276" s="589"/>
      <c r="B276" s="575"/>
      <c r="C276" s="590"/>
      <c r="D276" s="590"/>
      <c r="E276" s="590"/>
      <c r="F276" s="575"/>
      <c r="G276" s="575"/>
      <c r="H276" s="575"/>
      <c r="I276" s="575"/>
      <c r="J276" s="575"/>
      <c r="K276" s="575"/>
      <c r="L276" s="575"/>
      <c r="M276" s="575"/>
      <c r="N276" s="575"/>
      <c r="O276" s="575"/>
      <c r="P276" s="575"/>
      <c r="Q276" s="575"/>
      <c r="R276" s="575"/>
      <c r="S276" s="575"/>
      <c r="T276" s="575"/>
      <c r="U276" s="575"/>
      <c r="V276" s="575"/>
      <c r="W276" s="575"/>
    </row>
    <row r="277" spans="1:23" ht="12.75">
      <c r="A277" s="589"/>
      <c r="B277" s="575"/>
      <c r="C277" s="590"/>
      <c r="D277" s="590"/>
      <c r="E277" s="590"/>
      <c r="F277" s="575"/>
      <c r="G277" s="575"/>
      <c r="H277" s="575"/>
      <c r="I277" s="575"/>
      <c r="J277" s="575"/>
      <c r="K277" s="575"/>
      <c r="L277" s="575"/>
      <c r="M277" s="575"/>
      <c r="N277" s="575"/>
      <c r="O277" s="575"/>
      <c r="P277" s="575"/>
      <c r="Q277" s="575"/>
      <c r="R277" s="575"/>
      <c r="S277" s="575"/>
      <c r="T277" s="575"/>
      <c r="U277" s="575"/>
      <c r="V277" s="575"/>
      <c r="W277" s="575"/>
    </row>
    <row r="278" spans="1:23" ht="12.75">
      <c r="A278" s="589"/>
      <c r="B278" s="575"/>
      <c r="C278" s="590"/>
      <c r="D278" s="590"/>
      <c r="E278" s="590"/>
      <c r="F278" s="575"/>
      <c r="G278" s="575"/>
      <c r="H278" s="575"/>
      <c r="I278" s="575"/>
      <c r="J278" s="575"/>
      <c r="K278" s="575"/>
      <c r="L278" s="575"/>
      <c r="M278" s="575"/>
      <c r="N278" s="575"/>
      <c r="O278" s="575"/>
      <c r="P278" s="575"/>
      <c r="Q278" s="575"/>
      <c r="R278" s="575"/>
      <c r="S278" s="575"/>
      <c r="T278" s="575"/>
      <c r="U278" s="575"/>
      <c r="V278" s="575"/>
      <c r="W278" s="575"/>
    </row>
    <row r="279" spans="1:23" ht="12.75">
      <c r="A279" s="589"/>
      <c r="B279" s="575"/>
      <c r="C279" s="590"/>
      <c r="D279" s="590"/>
      <c r="E279" s="590"/>
      <c r="F279" s="575"/>
      <c r="G279" s="575"/>
      <c r="H279" s="575"/>
      <c r="I279" s="575"/>
      <c r="J279" s="575"/>
      <c r="K279" s="575"/>
      <c r="L279" s="575"/>
      <c r="M279" s="575"/>
      <c r="N279" s="575"/>
      <c r="O279" s="575"/>
      <c r="P279" s="575"/>
      <c r="Q279" s="575"/>
      <c r="R279" s="575"/>
      <c r="S279" s="575"/>
      <c r="T279" s="575"/>
      <c r="U279" s="575"/>
      <c r="V279" s="575"/>
      <c r="W279" s="575"/>
    </row>
    <row r="280" spans="1:23" ht="12.75">
      <c r="A280" s="589"/>
      <c r="B280" s="575"/>
      <c r="C280" s="590"/>
      <c r="D280" s="590"/>
      <c r="E280" s="590"/>
      <c r="F280" s="575"/>
      <c r="G280" s="575"/>
      <c r="H280" s="575"/>
      <c r="I280" s="575"/>
      <c r="J280" s="575"/>
      <c r="K280" s="575"/>
      <c r="L280" s="575"/>
      <c r="M280" s="575"/>
      <c r="N280" s="575"/>
      <c r="O280" s="575"/>
      <c r="P280" s="575"/>
      <c r="Q280" s="575"/>
      <c r="R280" s="575"/>
      <c r="S280" s="575"/>
      <c r="T280" s="575"/>
      <c r="U280" s="575"/>
      <c r="V280" s="575"/>
      <c r="W280" s="575"/>
    </row>
    <row r="281" spans="1:23" ht="12.75">
      <c r="A281" s="589"/>
      <c r="B281" s="575"/>
      <c r="C281" s="590"/>
      <c r="D281" s="590"/>
      <c r="E281" s="590"/>
      <c r="F281" s="575"/>
      <c r="G281" s="575"/>
      <c r="H281" s="575"/>
      <c r="I281" s="575"/>
      <c r="J281" s="575"/>
      <c r="K281" s="575"/>
      <c r="L281" s="575"/>
      <c r="M281" s="575"/>
      <c r="N281" s="575"/>
      <c r="O281" s="575"/>
      <c r="P281" s="575"/>
      <c r="Q281" s="575"/>
      <c r="R281" s="575"/>
      <c r="S281" s="575"/>
      <c r="T281" s="575"/>
      <c r="U281" s="575"/>
      <c r="V281" s="575"/>
      <c r="W281" s="575"/>
    </row>
    <row r="282" spans="1:23" ht="12.75">
      <c r="A282" s="589"/>
      <c r="B282" s="575"/>
      <c r="C282" s="590"/>
      <c r="D282" s="590"/>
      <c r="E282" s="590"/>
      <c r="F282" s="575"/>
      <c r="G282" s="575"/>
      <c r="H282" s="575"/>
      <c r="I282" s="575"/>
      <c r="J282" s="575"/>
      <c r="K282" s="575"/>
      <c r="L282" s="575"/>
      <c r="M282" s="575"/>
      <c r="N282" s="575"/>
      <c r="O282" s="575"/>
      <c r="P282" s="575"/>
      <c r="Q282" s="575"/>
      <c r="R282" s="575"/>
      <c r="S282" s="575"/>
      <c r="T282" s="575"/>
      <c r="U282" s="575"/>
      <c r="V282" s="575"/>
      <c r="W282" s="575"/>
    </row>
    <row r="283" spans="1:23" ht="12.75">
      <c r="A283" s="589"/>
      <c r="B283" s="575"/>
      <c r="C283" s="590"/>
      <c r="D283" s="590"/>
      <c r="E283" s="590"/>
      <c r="F283" s="575"/>
      <c r="G283" s="575"/>
      <c r="H283" s="575"/>
      <c r="I283" s="575"/>
      <c r="J283" s="575"/>
      <c r="K283" s="575"/>
      <c r="L283" s="575"/>
      <c r="M283" s="575"/>
      <c r="N283" s="575"/>
      <c r="O283" s="575"/>
      <c r="P283" s="575"/>
      <c r="Q283" s="575"/>
      <c r="R283" s="575"/>
      <c r="S283" s="575"/>
      <c r="T283" s="575"/>
      <c r="U283" s="575"/>
      <c r="V283" s="575"/>
      <c r="W283" s="575"/>
    </row>
    <row r="284" spans="1:23" ht="12.75">
      <c r="A284" s="589"/>
      <c r="B284" s="575"/>
      <c r="C284" s="590"/>
      <c r="D284" s="590"/>
      <c r="E284" s="590"/>
      <c r="F284" s="575"/>
      <c r="G284" s="575"/>
      <c r="H284" s="575"/>
      <c r="I284" s="575"/>
      <c r="J284" s="575"/>
      <c r="K284" s="575"/>
      <c r="L284" s="575"/>
      <c r="M284" s="575"/>
      <c r="N284" s="575"/>
      <c r="O284" s="575"/>
      <c r="P284" s="575"/>
      <c r="Q284" s="575"/>
      <c r="R284" s="575"/>
      <c r="S284" s="575"/>
      <c r="T284" s="575"/>
      <c r="U284" s="575"/>
      <c r="V284" s="575"/>
      <c r="W284" s="575"/>
    </row>
    <row r="285" spans="1:23" ht="12.75">
      <c r="A285" s="589"/>
      <c r="B285" s="575"/>
      <c r="C285" s="590"/>
      <c r="D285" s="590"/>
      <c r="E285" s="590"/>
      <c r="F285" s="575"/>
      <c r="G285" s="575"/>
      <c r="H285" s="575"/>
      <c r="I285" s="575"/>
      <c r="J285" s="575"/>
      <c r="K285" s="575"/>
      <c r="L285" s="575"/>
      <c r="M285" s="575"/>
      <c r="N285" s="575"/>
      <c r="O285" s="575"/>
      <c r="P285" s="575"/>
      <c r="Q285" s="575"/>
      <c r="R285" s="575"/>
      <c r="S285" s="575"/>
      <c r="T285" s="575"/>
      <c r="U285" s="575"/>
      <c r="V285" s="575"/>
      <c r="W285" s="575"/>
    </row>
    <row r="286" spans="1:23" ht="12.75">
      <c r="A286" s="589"/>
      <c r="B286" s="575"/>
      <c r="C286" s="590"/>
      <c r="D286" s="590"/>
      <c r="E286" s="590"/>
      <c r="F286" s="575"/>
      <c r="G286" s="575"/>
      <c r="H286" s="575"/>
      <c r="I286" s="575"/>
      <c r="J286" s="575"/>
      <c r="K286" s="575"/>
      <c r="L286" s="575"/>
      <c r="M286" s="575"/>
      <c r="N286" s="575"/>
      <c r="O286" s="575"/>
      <c r="P286" s="575"/>
      <c r="Q286" s="575"/>
      <c r="R286" s="575"/>
      <c r="S286" s="575"/>
      <c r="T286" s="575"/>
      <c r="U286" s="575"/>
      <c r="V286" s="575"/>
      <c r="W286" s="575"/>
    </row>
    <row r="287" spans="1:23" ht="12.75">
      <c r="A287" s="589"/>
      <c r="B287" s="575"/>
      <c r="C287" s="590"/>
      <c r="D287" s="590"/>
      <c r="E287" s="590"/>
      <c r="F287" s="575"/>
      <c r="G287" s="575"/>
      <c r="H287" s="575"/>
      <c r="I287" s="575"/>
      <c r="J287" s="575"/>
      <c r="K287" s="575"/>
      <c r="L287" s="575"/>
      <c r="M287" s="575"/>
      <c r="N287" s="575"/>
      <c r="O287" s="575"/>
      <c r="P287" s="575"/>
      <c r="Q287" s="575"/>
      <c r="R287" s="575"/>
      <c r="S287" s="575"/>
      <c r="T287" s="575"/>
      <c r="U287" s="575"/>
      <c r="V287" s="575"/>
      <c r="W287" s="575"/>
    </row>
    <row r="288" spans="1:23" ht="12.75">
      <c r="A288" s="589"/>
      <c r="B288" s="575"/>
      <c r="C288" s="590"/>
      <c r="D288" s="590"/>
      <c r="E288" s="590"/>
      <c r="F288" s="575"/>
      <c r="G288" s="575"/>
      <c r="H288" s="575"/>
      <c r="I288" s="575"/>
      <c r="J288" s="575"/>
      <c r="K288" s="575"/>
      <c r="L288" s="575"/>
      <c r="M288" s="575"/>
      <c r="N288" s="575"/>
      <c r="O288" s="575"/>
      <c r="P288" s="575"/>
      <c r="Q288" s="575"/>
      <c r="R288" s="575"/>
      <c r="S288" s="575"/>
      <c r="T288" s="575"/>
      <c r="U288" s="575"/>
      <c r="V288" s="575"/>
      <c r="W288" s="575"/>
    </row>
    <row r="289" spans="1:23" ht="12.75">
      <c r="A289" s="589"/>
      <c r="B289" s="575"/>
      <c r="C289" s="590"/>
      <c r="D289" s="590"/>
      <c r="E289" s="590"/>
      <c r="F289" s="575"/>
      <c r="G289" s="575"/>
      <c r="H289" s="575"/>
      <c r="I289" s="575"/>
      <c r="J289" s="575"/>
      <c r="K289" s="575"/>
      <c r="L289" s="575"/>
      <c r="M289" s="575"/>
      <c r="N289" s="575"/>
      <c r="O289" s="575"/>
      <c r="P289" s="575"/>
      <c r="Q289" s="575"/>
      <c r="R289" s="575"/>
      <c r="S289" s="575"/>
      <c r="T289" s="575"/>
      <c r="U289" s="575"/>
      <c r="V289" s="575"/>
      <c r="W289" s="575"/>
    </row>
    <row r="290" spans="1:23" ht="12.75">
      <c r="A290" s="589"/>
      <c r="B290" s="575"/>
      <c r="C290" s="590"/>
      <c r="D290" s="590"/>
      <c r="E290" s="590"/>
      <c r="F290" s="575"/>
      <c r="G290" s="575"/>
      <c r="H290" s="575"/>
      <c r="I290" s="575"/>
      <c r="J290" s="575"/>
      <c r="K290" s="575"/>
      <c r="L290" s="575"/>
      <c r="M290" s="575"/>
      <c r="N290" s="575"/>
      <c r="O290" s="575"/>
      <c r="P290" s="575"/>
      <c r="Q290" s="575"/>
      <c r="R290" s="575"/>
      <c r="S290" s="575"/>
      <c r="T290" s="575"/>
      <c r="U290" s="575"/>
      <c r="V290" s="575"/>
      <c r="W290" s="575"/>
    </row>
    <row r="291" spans="1:23" ht="12.75">
      <c r="A291" s="589"/>
      <c r="B291" s="575"/>
      <c r="C291" s="590"/>
      <c r="D291" s="590"/>
      <c r="E291" s="590"/>
      <c r="F291" s="575"/>
      <c r="G291" s="575"/>
      <c r="H291" s="575"/>
      <c r="I291" s="575"/>
      <c r="J291" s="575"/>
      <c r="K291" s="575"/>
      <c r="L291" s="575"/>
      <c r="M291" s="575"/>
      <c r="N291" s="575"/>
      <c r="O291" s="575"/>
      <c r="P291" s="575"/>
      <c r="Q291" s="575"/>
      <c r="R291" s="575"/>
      <c r="S291" s="575"/>
      <c r="T291" s="575"/>
      <c r="U291" s="575"/>
      <c r="V291" s="575"/>
      <c r="W291" s="575"/>
    </row>
    <row r="292" spans="1:23" ht="12.75">
      <c r="A292" s="589"/>
      <c r="B292" s="575"/>
      <c r="C292" s="590"/>
      <c r="D292" s="590"/>
      <c r="E292" s="590"/>
      <c r="F292" s="575"/>
      <c r="G292" s="575"/>
      <c r="H292" s="575"/>
      <c r="I292" s="575"/>
      <c r="J292" s="575"/>
      <c r="K292" s="575"/>
      <c r="L292" s="575"/>
      <c r="M292" s="575"/>
      <c r="N292" s="575"/>
      <c r="O292" s="575"/>
      <c r="P292" s="575"/>
      <c r="Q292" s="575"/>
      <c r="R292" s="575"/>
      <c r="S292" s="575"/>
      <c r="T292" s="575"/>
      <c r="U292" s="575"/>
      <c r="V292" s="575"/>
      <c r="W292" s="575"/>
    </row>
    <row r="293" spans="1:23" ht="12.75">
      <c r="A293" s="589"/>
      <c r="B293" s="575"/>
      <c r="C293" s="590"/>
      <c r="D293" s="590"/>
      <c r="E293" s="590"/>
      <c r="F293" s="575"/>
      <c r="G293" s="575"/>
      <c r="H293" s="575"/>
      <c r="I293" s="575"/>
      <c r="J293" s="575"/>
      <c r="K293" s="575"/>
      <c r="L293" s="575"/>
      <c r="M293" s="575"/>
      <c r="N293" s="575"/>
      <c r="O293" s="575"/>
      <c r="P293" s="575"/>
      <c r="Q293" s="575"/>
      <c r="R293" s="575"/>
      <c r="S293" s="575"/>
      <c r="T293" s="575"/>
      <c r="U293" s="575"/>
      <c r="V293" s="575"/>
      <c r="W293" s="575"/>
    </row>
    <row r="294" spans="1:23" ht="12.75">
      <c r="A294" s="589"/>
      <c r="B294" s="575"/>
      <c r="C294" s="590"/>
      <c r="D294" s="590"/>
      <c r="E294" s="590"/>
      <c r="F294" s="575"/>
      <c r="G294" s="575"/>
      <c r="H294" s="575"/>
      <c r="I294" s="575"/>
      <c r="J294" s="575"/>
      <c r="K294" s="575"/>
      <c r="L294" s="575"/>
      <c r="M294" s="575"/>
      <c r="N294" s="575"/>
      <c r="O294" s="575"/>
      <c r="P294" s="575"/>
      <c r="Q294" s="575"/>
      <c r="R294" s="575"/>
      <c r="S294" s="575"/>
      <c r="T294" s="575"/>
      <c r="U294" s="575"/>
      <c r="V294" s="575"/>
      <c r="W294" s="575"/>
    </row>
    <row r="295" spans="1:23" ht="12.75">
      <c r="A295" s="589"/>
      <c r="B295" s="575"/>
      <c r="C295" s="590"/>
      <c r="D295" s="590"/>
      <c r="E295" s="590"/>
      <c r="F295" s="575"/>
      <c r="G295" s="575"/>
      <c r="H295" s="575"/>
      <c r="I295" s="575"/>
      <c r="J295" s="575"/>
      <c r="K295" s="575"/>
      <c r="L295" s="575"/>
      <c r="M295" s="575"/>
      <c r="N295" s="575"/>
      <c r="O295" s="575"/>
      <c r="P295" s="575"/>
      <c r="Q295" s="575"/>
      <c r="R295" s="575"/>
      <c r="S295" s="575"/>
      <c r="T295" s="575"/>
      <c r="U295" s="575"/>
      <c r="V295" s="575"/>
      <c r="W295" s="575"/>
    </row>
    <row r="296" spans="1:23" ht="12.75">
      <c r="A296" s="589"/>
      <c r="B296" s="575"/>
      <c r="C296" s="590"/>
      <c r="D296" s="590"/>
      <c r="E296" s="590"/>
      <c r="F296" s="575"/>
      <c r="G296" s="575"/>
      <c r="H296" s="575"/>
      <c r="I296" s="575"/>
      <c r="J296" s="575"/>
      <c r="K296" s="575"/>
      <c r="L296" s="575"/>
      <c r="M296" s="575"/>
      <c r="N296" s="575"/>
      <c r="O296" s="575"/>
      <c r="P296" s="575"/>
      <c r="Q296" s="575"/>
      <c r="R296" s="575"/>
      <c r="S296" s="575"/>
      <c r="T296" s="575"/>
      <c r="U296" s="575"/>
      <c r="V296" s="575"/>
      <c r="W296" s="575"/>
    </row>
    <row r="297" spans="1:23" ht="12.75">
      <c r="A297" s="589"/>
      <c r="B297" s="575"/>
      <c r="C297" s="590"/>
      <c r="D297" s="590"/>
      <c r="E297" s="590"/>
      <c r="F297" s="575"/>
      <c r="G297" s="575"/>
      <c r="H297" s="575"/>
      <c r="I297" s="575"/>
      <c r="J297" s="575"/>
      <c r="K297" s="575"/>
      <c r="L297" s="575"/>
      <c r="M297" s="575"/>
      <c r="N297" s="575"/>
      <c r="O297" s="575"/>
      <c r="P297" s="575"/>
      <c r="Q297" s="575"/>
      <c r="R297" s="575"/>
      <c r="S297" s="575"/>
      <c r="T297" s="575"/>
      <c r="U297" s="575"/>
      <c r="V297" s="575"/>
      <c r="W297" s="575"/>
    </row>
    <row r="298" spans="1:23" ht="12.75">
      <c r="A298" s="589"/>
      <c r="B298" s="575"/>
      <c r="C298" s="590"/>
      <c r="D298" s="590"/>
      <c r="E298" s="590"/>
      <c r="F298" s="575"/>
      <c r="G298" s="575"/>
      <c r="H298" s="575"/>
      <c r="I298" s="575"/>
      <c r="J298" s="575"/>
      <c r="K298" s="575"/>
      <c r="L298" s="575"/>
      <c r="M298" s="575"/>
      <c r="N298" s="575"/>
      <c r="O298" s="575"/>
      <c r="P298" s="575"/>
      <c r="Q298" s="575"/>
      <c r="R298" s="575"/>
      <c r="S298" s="575"/>
      <c r="T298" s="575"/>
      <c r="U298" s="575"/>
      <c r="V298" s="575"/>
      <c r="W298" s="575"/>
    </row>
    <row r="299" spans="1:23" ht="12.75">
      <c r="A299" s="589"/>
      <c r="B299" s="575"/>
      <c r="C299" s="590"/>
      <c r="D299" s="590"/>
      <c r="E299" s="590"/>
      <c r="F299" s="575"/>
      <c r="G299" s="575"/>
      <c r="H299" s="575"/>
      <c r="I299" s="575"/>
      <c r="J299" s="575"/>
      <c r="K299" s="575"/>
      <c r="L299" s="575"/>
      <c r="M299" s="575"/>
      <c r="N299" s="575"/>
      <c r="O299" s="575"/>
      <c r="P299" s="575"/>
      <c r="Q299" s="575"/>
      <c r="R299" s="575"/>
      <c r="S299" s="575"/>
      <c r="T299" s="575"/>
      <c r="U299" s="575"/>
      <c r="V299" s="575"/>
      <c r="W299" s="575"/>
    </row>
    <row r="300" spans="1:23" ht="12.75">
      <c r="A300" s="589"/>
      <c r="B300" s="575"/>
      <c r="C300" s="590"/>
      <c r="D300" s="590"/>
      <c r="E300" s="590"/>
      <c r="F300" s="575"/>
      <c r="G300" s="575"/>
      <c r="H300" s="575"/>
      <c r="I300" s="575"/>
      <c r="J300" s="575"/>
      <c r="K300" s="575"/>
      <c r="L300" s="575"/>
      <c r="M300" s="575"/>
      <c r="N300" s="575"/>
      <c r="O300" s="575"/>
      <c r="P300" s="575"/>
      <c r="Q300" s="575"/>
      <c r="R300" s="575"/>
      <c r="S300" s="575"/>
      <c r="T300" s="575"/>
      <c r="U300" s="575"/>
      <c r="V300" s="575"/>
      <c r="W300" s="575"/>
    </row>
    <row r="301" spans="1:23" ht="12.75">
      <c r="A301" s="589"/>
      <c r="B301" s="575"/>
      <c r="C301" s="590"/>
      <c r="D301" s="590"/>
      <c r="E301" s="590"/>
      <c r="F301" s="575"/>
      <c r="G301" s="575"/>
      <c r="H301" s="575"/>
      <c r="I301" s="575"/>
      <c r="J301" s="575"/>
      <c r="K301" s="575"/>
      <c r="L301" s="575"/>
      <c r="M301" s="575"/>
      <c r="N301" s="575"/>
      <c r="O301" s="575"/>
      <c r="P301" s="575"/>
      <c r="Q301" s="575"/>
      <c r="R301" s="575"/>
      <c r="S301" s="575"/>
      <c r="T301" s="575"/>
      <c r="U301" s="575"/>
      <c r="V301" s="575"/>
      <c r="W301" s="575"/>
    </row>
    <row r="302" spans="1:23" ht="12.75">
      <c r="A302" s="589"/>
      <c r="B302" s="575"/>
      <c r="C302" s="590"/>
      <c r="D302" s="590"/>
      <c r="E302" s="590"/>
      <c r="F302" s="575"/>
      <c r="G302" s="575"/>
      <c r="H302" s="575"/>
      <c r="I302" s="575"/>
      <c r="J302" s="575"/>
      <c r="K302" s="575"/>
      <c r="L302" s="575"/>
      <c r="M302" s="575"/>
      <c r="N302" s="575"/>
      <c r="O302" s="575"/>
      <c r="P302" s="575"/>
      <c r="Q302" s="575"/>
      <c r="R302" s="575"/>
      <c r="S302" s="575"/>
      <c r="T302" s="575"/>
      <c r="U302" s="575"/>
      <c r="V302" s="575"/>
      <c r="W302" s="575"/>
    </row>
    <row r="303" spans="1:23" ht="12.75">
      <c r="A303" s="589"/>
      <c r="B303" s="575"/>
      <c r="C303" s="590"/>
      <c r="D303" s="590"/>
      <c r="E303" s="590"/>
      <c r="F303" s="575"/>
      <c r="G303" s="575"/>
      <c r="H303" s="575"/>
      <c r="I303" s="575"/>
      <c r="J303" s="575"/>
      <c r="K303" s="575"/>
      <c r="L303" s="575"/>
      <c r="M303" s="575"/>
      <c r="N303" s="575"/>
      <c r="O303" s="575"/>
      <c r="P303" s="575"/>
      <c r="Q303" s="575"/>
      <c r="R303" s="575"/>
      <c r="S303" s="575"/>
      <c r="T303" s="575"/>
      <c r="U303" s="575"/>
      <c r="V303" s="575"/>
      <c r="W303" s="575"/>
    </row>
    <row r="304" spans="1:23" ht="12.75">
      <c r="A304" s="589"/>
      <c r="B304" s="575"/>
      <c r="C304" s="590"/>
      <c r="D304" s="590"/>
      <c r="E304" s="590"/>
      <c r="F304" s="575"/>
      <c r="G304" s="575"/>
      <c r="H304" s="575"/>
      <c r="I304" s="575"/>
      <c r="J304" s="575"/>
      <c r="K304" s="575"/>
      <c r="L304" s="575"/>
      <c r="M304" s="575"/>
      <c r="N304" s="575"/>
      <c r="O304" s="575"/>
      <c r="P304" s="575"/>
      <c r="Q304" s="575"/>
      <c r="R304" s="575"/>
      <c r="S304" s="575"/>
      <c r="T304" s="575"/>
      <c r="U304" s="575"/>
      <c r="V304" s="575"/>
      <c r="W304" s="575"/>
    </row>
    <row r="305" spans="1:23" ht="12.75">
      <c r="A305" s="589"/>
      <c r="B305" s="575"/>
      <c r="C305" s="590"/>
      <c r="D305" s="590"/>
      <c r="E305" s="590"/>
      <c r="F305" s="575"/>
      <c r="G305" s="575"/>
      <c r="H305" s="575"/>
      <c r="I305" s="575"/>
      <c r="J305" s="575"/>
      <c r="K305" s="575"/>
      <c r="L305" s="575"/>
      <c r="M305" s="575"/>
      <c r="N305" s="575"/>
      <c r="O305" s="575"/>
      <c r="P305" s="575"/>
      <c r="Q305" s="575"/>
      <c r="R305" s="575"/>
      <c r="S305" s="575"/>
      <c r="T305" s="575"/>
      <c r="U305" s="575"/>
      <c r="V305" s="575"/>
      <c r="W305" s="575"/>
    </row>
    <row r="306" spans="1:23" ht="12.75">
      <c r="A306" s="589"/>
      <c r="B306" s="575"/>
      <c r="C306" s="590"/>
      <c r="D306" s="590"/>
      <c r="E306" s="590"/>
      <c r="F306" s="575"/>
      <c r="G306" s="575"/>
      <c r="H306" s="575"/>
      <c r="I306" s="575"/>
      <c r="J306" s="575"/>
      <c r="K306" s="575"/>
      <c r="L306" s="575"/>
      <c r="M306" s="575"/>
      <c r="N306" s="575"/>
      <c r="O306" s="575"/>
      <c r="P306" s="575"/>
      <c r="Q306" s="575"/>
      <c r="R306" s="575"/>
      <c r="S306" s="575"/>
      <c r="T306" s="575"/>
      <c r="U306" s="575"/>
      <c r="V306" s="575"/>
      <c r="W306" s="575"/>
    </row>
    <row r="307" spans="1:23" ht="12.75">
      <c r="A307" s="589"/>
      <c r="B307" s="575"/>
      <c r="C307" s="590"/>
      <c r="D307" s="590"/>
      <c r="E307" s="590"/>
      <c r="F307" s="575"/>
      <c r="G307" s="575"/>
      <c r="H307" s="575"/>
      <c r="I307" s="575"/>
      <c r="J307" s="575"/>
      <c r="K307" s="575"/>
      <c r="L307" s="575"/>
      <c r="M307" s="575"/>
      <c r="N307" s="575"/>
      <c r="O307" s="575"/>
      <c r="P307" s="575"/>
      <c r="Q307" s="575"/>
      <c r="R307" s="575"/>
      <c r="S307" s="575"/>
      <c r="T307" s="575"/>
      <c r="U307" s="575"/>
      <c r="V307" s="575"/>
      <c r="W307" s="575"/>
    </row>
    <row r="308" spans="1:23" ht="12.75">
      <c r="A308" s="589"/>
      <c r="B308" s="575"/>
      <c r="C308" s="590"/>
      <c r="D308" s="590"/>
      <c r="E308" s="590"/>
      <c r="F308" s="575"/>
      <c r="G308" s="575"/>
      <c r="H308" s="575"/>
      <c r="I308" s="575"/>
      <c r="J308" s="575"/>
      <c r="K308" s="575"/>
      <c r="L308" s="575"/>
      <c r="M308" s="575"/>
      <c r="N308" s="575"/>
      <c r="O308" s="575"/>
      <c r="P308" s="575"/>
      <c r="Q308" s="575"/>
      <c r="R308" s="575"/>
      <c r="S308" s="575"/>
      <c r="T308" s="575"/>
      <c r="U308" s="575"/>
      <c r="V308" s="575"/>
      <c r="W308" s="575"/>
    </row>
    <row r="309" spans="1:23" ht="12.75">
      <c r="A309" s="589"/>
      <c r="B309" s="575"/>
      <c r="C309" s="590"/>
      <c r="D309" s="590"/>
      <c r="E309" s="590"/>
      <c r="F309" s="575"/>
      <c r="G309" s="575"/>
      <c r="H309" s="575"/>
      <c r="I309" s="575"/>
      <c r="J309" s="575"/>
      <c r="K309" s="575"/>
      <c r="L309" s="575"/>
      <c r="M309" s="575"/>
      <c r="N309" s="575"/>
      <c r="O309" s="575"/>
      <c r="P309" s="575"/>
      <c r="Q309" s="575"/>
      <c r="R309" s="575"/>
      <c r="S309" s="575"/>
      <c r="T309" s="575"/>
      <c r="U309" s="575"/>
      <c r="V309" s="575"/>
      <c r="W309" s="575"/>
    </row>
    <row r="310" spans="1:23" ht="12.75">
      <c r="A310" s="589"/>
      <c r="B310" s="575"/>
      <c r="C310" s="590"/>
      <c r="D310" s="590"/>
      <c r="E310" s="590"/>
      <c r="F310" s="575"/>
      <c r="G310" s="575"/>
      <c r="H310" s="575"/>
      <c r="I310" s="575"/>
      <c r="J310" s="575"/>
      <c r="K310" s="575"/>
      <c r="L310" s="575"/>
      <c r="M310" s="575"/>
      <c r="N310" s="575"/>
      <c r="O310" s="575"/>
      <c r="P310" s="575"/>
      <c r="Q310" s="575"/>
      <c r="R310" s="575"/>
      <c r="S310" s="575"/>
      <c r="T310" s="575"/>
      <c r="U310" s="575"/>
      <c r="V310" s="575"/>
      <c r="W310" s="575"/>
    </row>
    <row r="311" spans="1:23" ht="12.75">
      <c r="A311" s="589"/>
      <c r="B311" s="575"/>
      <c r="C311" s="590"/>
      <c r="D311" s="590"/>
      <c r="E311" s="590"/>
      <c r="F311" s="575"/>
      <c r="G311" s="575"/>
      <c r="H311" s="575"/>
      <c r="I311" s="575"/>
      <c r="J311" s="575"/>
      <c r="K311" s="575"/>
      <c r="L311" s="575"/>
      <c r="M311" s="575"/>
      <c r="N311" s="575"/>
      <c r="O311" s="575"/>
      <c r="P311" s="575"/>
      <c r="Q311" s="575"/>
      <c r="R311" s="575"/>
      <c r="S311" s="575"/>
      <c r="T311" s="575"/>
      <c r="U311" s="575"/>
      <c r="V311" s="575"/>
      <c r="W311" s="575"/>
    </row>
    <row r="312" spans="1:23" ht="12.75">
      <c r="A312" s="589"/>
      <c r="B312" s="575"/>
      <c r="C312" s="590"/>
      <c r="D312" s="590"/>
      <c r="E312" s="590"/>
      <c r="F312" s="575"/>
      <c r="G312" s="575"/>
      <c r="H312" s="575"/>
      <c r="I312" s="575"/>
      <c r="J312" s="575"/>
      <c r="K312" s="575"/>
      <c r="L312" s="575"/>
      <c r="M312" s="575"/>
      <c r="N312" s="575"/>
      <c r="O312" s="575"/>
      <c r="P312" s="575"/>
      <c r="Q312" s="575"/>
      <c r="R312" s="575"/>
      <c r="S312" s="575"/>
      <c r="T312" s="575"/>
      <c r="U312" s="575"/>
      <c r="V312" s="575"/>
      <c r="W312" s="575"/>
    </row>
    <row r="313" spans="1:23" ht="12.75">
      <c r="A313" s="589"/>
      <c r="B313" s="575"/>
      <c r="C313" s="590"/>
      <c r="D313" s="590"/>
      <c r="E313" s="590"/>
      <c r="F313" s="575"/>
      <c r="G313" s="575"/>
      <c r="H313" s="575"/>
      <c r="I313" s="575"/>
      <c r="J313" s="575"/>
      <c r="K313" s="575"/>
      <c r="L313" s="575"/>
      <c r="M313" s="575"/>
      <c r="N313" s="575"/>
      <c r="O313" s="575"/>
      <c r="P313" s="575"/>
      <c r="Q313" s="575"/>
      <c r="R313" s="575"/>
      <c r="S313" s="575"/>
      <c r="T313" s="575"/>
      <c r="U313" s="575"/>
      <c r="V313" s="575"/>
      <c r="W313" s="575"/>
    </row>
    <row r="314" spans="1:23" ht="12.75">
      <c r="A314" s="589"/>
      <c r="B314" s="575"/>
      <c r="C314" s="590"/>
      <c r="D314" s="590"/>
      <c r="E314" s="590"/>
      <c r="F314" s="575"/>
      <c r="G314" s="575"/>
      <c r="H314" s="575"/>
      <c r="I314" s="575"/>
      <c r="J314" s="575"/>
      <c r="K314" s="575"/>
      <c r="L314" s="575"/>
      <c r="M314" s="575"/>
      <c r="N314" s="575"/>
      <c r="O314" s="575"/>
      <c r="P314" s="575"/>
      <c r="Q314" s="575"/>
      <c r="R314" s="575"/>
      <c r="S314" s="575"/>
      <c r="T314" s="575"/>
      <c r="U314" s="575"/>
      <c r="V314" s="575"/>
      <c r="W314" s="575"/>
    </row>
    <row r="315" spans="1:23" ht="12.75">
      <c r="A315" s="589"/>
      <c r="B315" s="575"/>
      <c r="C315" s="590"/>
      <c r="D315" s="590"/>
      <c r="E315" s="590"/>
      <c r="F315" s="575"/>
      <c r="G315" s="575"/>
      <c r="H315" s="575"/>
      <c r="I315" s="575"/>
      <c r="J315" s="575"/>
      <c r="K315" s="575"/>
      <c r="L315" s="575"/>
      <c r="M315" s="575"/>
      <c r="N315" s="575"/>
      <c r="O315" s="575"/>
      <c r="P315" s="575"/>
      <c r="Q315" s="575"/>
      <c r="R315" s="575"/>
      <c r="S315" s="575"/>
      <c r="T315" s="575"/>
      <c r="U315" s="575"/>
      <c r="V315" s="575"/>
      <c r="W315" s="575"/>
    </row>
    <row r="316" spans="1:23" ht="12.75">
      <c r="A316" s="589"/>
      <c r="B316" s="575"/>
      <c r="C316" s="590"/>
      <c r="D316" s="590"/>
      <c r="E316" s="590"/>
      <c r="F316" s="575"/>
      <c r="G316" s="575"/>
      <c r="H316" s="575"/>
      <c r="I316" s="575"/>
      <c r="J316" s="575"/>
      <c r="K316" s="575"/>
      <c r="L316" s="575"/>
      <c r="M316" s="575"/>
      <c r="N316" s="575"/>
      <c r="O316" s="575"/>
      <c r="P316" s="575"/>
      <c r="Q316" s="575"/>
      <c r="R316" s="575"/>
      <c r="S316" s="575"/>
      <c r="T316" s="575"/>
      <c r="U316" s="575"/>
      <c r="V316" s="575"/>
      <c r="W316" s="575"/>
    </row>
    <row r="317" spans="1:23" ht="12.75">
      <c r="A317" s="589"/>
      <c r="B317" s="575"/>
      <c r="C317" s="590"/>
      <c r="D317" s="590"/>
      <c r="E317" s="590"/>
      <c r="F317" s="575"/>
      <c r="G317" s="575"/>
      <c r="H317" s="575"/>
      <c r="I317" s="575"/>
      <c r="J317" s="575"/>
      <c r="K317" s="575"/>
      <c r="L317" s="575"/>
      <c r="M317" s="575"/>
      <c r="N317" s="575"/>
      <c r="O317" s="575"/>
      <c r="P317" s="575"/>
      <c r="Q317" s="575"/>
      <c r="R317" s="575"/>
      <c r="S317" s="575"/>
      <c r="T317" s="575"/>
      <c r="U317" s="575"/>
      <c r="V317" s="575"/>
      <c r="W317" s="575"/>
    </row>
    <row r="318" spans="1:23" ht="12.75">
      <c r="A318" s="589"/>
      <c r="B318" s="575"/>
      <c r="C318" s="590"/>
      <c r="D318" s="590"/>
      <c r="E318" s="590"/>
      <c r="F318" s="575"/>
      <c r="G318" s="575"/>
      <c r="H318" s="575"/>
      <c r="I318" s="575"/>
      <c r="J318" s="575"/>
      <c r="K318" s="575"/>
      <c r="L318" s="575"/>
      <c r="M318" s="575"/>
      <c r="N318" s="575"/>
      <c r="O318" s="575"/>
      <c r="P318" s="575"/>
      <c r="Q318" s="575"/>
      <c r="R318" s="575"/>
      <c r="S318" s="575"/>
      <c r="T318" s="575"/>
      <c r="U318" s="575"/>
      <c r="V318" s="575"/>
      <c r="W318" s="575"/>
    </row>
    <row r="319" spans="1:23" ht="12.75">
      <c r="A319" s="589"/>
      <c r="B319" s="575"/>
      <c r="C319" s="590"/>
      <c r="D319" s="590"/>
      <c r="E319" s="590"/>
      <c r="F319" s="575"/>
      <c r="G319" s="575"/>
      <c r="H319" s="575"/>
      <c r="I319" s="575"/>
      <c r="J319" s="575"/>
      <c r="K319" s="575"/>
      <c r="L319" s="575"/>
      <c r="M319" s="575"/>
      <c r="N319" s="575"/>
      <c r="O319" s="575"/>
      <c r="P319" s="575"/>
      <c r="Q319" s="575"/>
      <c r="R319" s="575"/>
      <c r="S319" s="575"/>
      <c r="T319" s="575"/>
      <c r="U319" s="575"/>
      <c r="V319" s="575"/>
      <c r="W319" s="575"/>
    </row>
    <row r="320" spans="1:23" ht="12.75">
      <c r="A320" s="589"/>
      <c r="B320" s="575"/>
      <c r="C320" s="590"/>
      <c r="D320" s="590"/>
      <c r="E320" s="590"/>
      <c r="F320" s="575"/>
      <c r="G320" s="575"/>
      <c r="H320" s="575"/>
      <c r="I320" s="575"/>
      <c r="J320" s="575"/>
      <c r="K320" s="575"/>
      <c r="L320" s="575"/>
      <c r="M320" s="575"/>
      <c r="N320" s="575"/>
      <c r="O320" s="575"/>
      <c r="P320" s="575"/>
      <c r="Q320" s="575"/>
      <c r="R320" s="575"/>
      <c r="S320" s="575"/>
      <c r="T320" s="575"/>
      <c r="U320" s="575"/>
      <c r="V320" s="575"/>
      <c r="W320" s="575"/>
    </row>
    <row r="321" spans="1:23" ht="12.75">
      <c r="A321" s="589"/>
      <c r="B321" s="575"/>
      <c r="C321" s="590"/>
      <c r="D321" s="590"/>
      <c r="E321" s="590"/>
      <c r="F321" s="575"/>
      <c r="G321" s="575"/>
      <c r="H321" s="575"/>
      <c r="I321" s="575"/>
      <c r="J321" s="575"/>
      <c r="K321" s="575"/>
      <c r="L321" s="575"/>
      <c r="M321" s="575"/>
      <c r="N321" s="575"/>
      <c r="O321" s="575"/>
      <c r="P321" s="575"/>
      <c r="Q321" s="575"/>
      <c r="R321" s="575"/>
      <c r="S321" s="575"/>
      <c r="T321" s="575"/>
      <c r="U321" s="575"/>
      <c r="V321" s="575"/>
      <c r="W321" s="575"/>
    </row>
    <row r="322" spans="1:23" ht="12.75">
      <c r="A322" s="589"/>
      <c r="B322" s="575"/>
      <c r="C322" s="590"/>
      <c r="D322" s="590"/>
      <c r="E322" s="590"/>
      <c r="F322" s="575"/>
      <c r="G322" s="575"/>
      <c r="H322" s="575"/>
      <c r="I322" s="575"/>
      <c r="J322" s="575"/>
      <c r="K322" s="575"/>
      <c r="L322" s="575"/>
      <c r="M322" s="575"/>
      <c r="N322" s="575"/>
      <c r="O322" s="575"/>
      <c r="P322" s="575"/>
      <c r="Q322" s="575"/>
      <c r="R322" s="575"/>
      <c r="S322" s="575"/>
      <c r="T322" s="575"/>
      <c r="U322" s="575"/>
      <c r="V322" s="575"/>
      <c r="W322" s="575"/>
    </row>
    <row r="323" spans="1:23" ht="12.75">
      <c r="A323" s="589"/>
      <c r="B323" s="575"/>
      <c r="C323" s="590"/>
      <c r="D323" s="590"/>
      <c r="E323" s="590"/>
      <c r="F323" s="575"/>
      <c r="G323" s="575"/>
      <c r="H323" s="575"/>
      <c r="I323" s="575"/>
      <c r="J323" s="575"/>
      <c r="K323" s="575"/>
      <c r="L323" s="575"/>
      <c r="M323" s="575"/>
      <c r="N323" s="575"/>
      <c r="O323" s="575"/>
      <c r="P323" s="575"/>
      <c r="Q323" s="575"/>
      <c r="R323" s="575"/>
      <c r="S323" s="575"/>
      <c r="T323" s="575"/>
      <c r="U323" s="575"/>
      <c r="V323" s="575"/>
      <c r="W323" s="575"/>
    </row>
    <row r="324" spans="1:23" ht="12.75">
      <c r="A324" s="589"/>
      <c r="B324" s="575"/>
      <c r="C324" s="590"/>
      <c r="D324" s="590"/>
      <c r="E324" s="590"/>
      <c r="F324" s="575"/>
      <c r="G324" s="575"/>
      <c r="H324" s="575"/>
      <c r="I324" s="575"/>
      <c r="J324" s="575"/>
      <c r="K324" s="575"/>
      <c r="L324" s="575"/>
      <c r="M324" s="575"/>
      <c r="N324" s="575"/>
      <c r="O324" s="575"/>
      <c r="P324" s="575"/>
      <c r="Q324" s="575"/>
      <c r="R324" s="575"/>
      <c r="S324" s="575"/>
      <c r="T324" s="575"/>
      <c r="U324" s="575"/>
      <c r="V324" s="575"/>
      <c r="W324" s="575"/>
    </row>
    <row r="325" spans="1:23" ht="12.75">
      <c r="A325" s="589"/>
      <c r="B325" s="575"/>
      <c r="C325" s="590"/>
      <c r="D325" s="590"/>
      <c r="E325" s="590"/>
      <c r="F325" s="575"/>
      <c r="G325" s="575"/>
      <c r="H325" s="575"/>
      <c r="I325" s="575"/>
      <c r="J325" s="575"/>
      <c r="K325" s="575"/>
      <c r="L325" s="575"/>
      <c r="M325" s="575"/>
      <c r="N325" s="575"/>
      <c r="O325" s="575"/>
      <c r="P325" s="575"/>
      <c r="Q325" s="575"/>
      <c r="R325" s="575"/>
      <c r="S325" s="575"/>
      <c r="T325" s="575"/>
      <c r="U325" s="575"/>
      <c r="V325" s="575"/>
      <c r="W325" s="575"/>
    </row>
    <row r="326" spans="1:23" ht="12.75">
      <c r="A326" s="589"/>
      <c r="B326" s="575"/>
      <c r="C326" s="590"/>
      <c r="D326" s="590"/>
      <c r="E326" s="590"/>
      <c r="F326" s="575"/>
      <c r="G326" s="575"/>
      <c r="H326" s="575"/>
      <c r="I326" s="575"/>
      <c r="J326" s="575"/>
      <c r="K326" s="575"/>
      <c r="L326" s="575"/>
      <c r="M326" s="575"/>
      <c r="N326" s="575"/>
      <c r="O326" s="575"/>
      <c r="P326" s="575"/>
      <c r="Q326" s="575"/>
      <c r="R326" s="575"/>
      <c r="S326" s="575"/>
      <c r="T326" s="575"/>
      <c r="U326" s="575"/>
      <c r="V326" s="575"/>
      <c r="W326" s="575"/>
    </row>
    <row r="327" spans="1:23" ht="12.75">
      <c r="A327" s="589"/>
      <c r="B327" s="575"/>
      <c r="C327" s="590"/>
      <c r="D327" s="590"/>
      <c r="E327" s="590"/>
      <c r="F327" s="575"/>
      <c r="G327" s="575"/>
      <c r="H327" s="575"/>
      <c r="I327" s="575"/>
      <c r="J327" s="575"/>
      <c r="K327" s="575"/>
      <c r="L327" s="575"/>
      <c r="M327" s="575"/>
      <c r="N327" s="575"/>
      <c r="O327" s="575"/>
      <c r="P327" s="575"/>
      <c r="Q327" s="575"/>
      <c r="R327" s="575"/>
      <c r="S327" s="575"/>
      <c r="T327" s="575"/>
      <c r="U327" s="575"/>
      <c r="V327" s="575"/>
      <c r="W327" s="575"/>
    </row>
    <row r="328" spans="1:23" ht="12.75">
      <c r="A328" s="589"/>
      <c r="B328" s="575"/>
      <c r="C328" s="590"/>
      <c r="D328" s="590"/>
      <c r="E328" s="590"/>
      <c r="F328" s="575"/>
      <c r="G328" s="575"/>
      <c r="H328" s="575"/>
      <c r="I328" s="575"/>
      <c r="J328" s="575"/>
      <c r="K328" s="575"/>
      <c r="L328" s="575"/>
      <c r="M328" s="575"/>
      <c r="N328" s="575"/>
      <c r="O328" s="575"/>
      <c r="P328" s="575"/>
      <c r="Q328" s="575"/>
      <c r="R328" s="575"/>
      <c r="S328" s="575"/>
      <c r="T328" s="575"/>
      <c r="U328" s="575"/>
      <c r="V328" s="575"/>
      <c r="W328" s="575"/>
    </row>
    <row r="329" spans="1:23" ht="12.75">
      <c r="A329" s="589"/>
      <c r="B329" s="575"/>
      <c r="C329" s="590"/>
      <c r="D329" s="590"/>
      <c r="E329" s="590"/>
      <c r="F329" s="575"/>
      <c r="G329" s="575"/>
      <c r="H329" s="575"/>
      <c r="I329" s="575"/>
      <c r="J329" s="575"/>
      <c r="K329" s="575"/>
      <c r="L329" s="575"/>
      <c r="M329" s="575"/>
      <c r="N329" s="575"/>
      <c r="O329" s="575"/>
      <c r="P329" s="575"/>
      <c r="Q329" s="575"/>
      <c r="R329" s="575"/>
      <c r="S329" s="575"/>
      <c r="T329" s="575"/>
      <c r="U329" s="575"/>
      <c r="V329" s="575"/>
      <c r="W329" s="575"/>
    </row>
    <row r="330" spans="1:23" ht="12.75">
      <c r="A330" s="589"/>
      <c r="B330" s="575"/>
      <c r="C330" s="590"/>
      <c r="D330" s="590"/>
      <c r="E330" s="590"/>
      <c r="F330" s="575"/>
      <c r="G330" s="575"/>
      <c r="H330" s="575"/>
      <c r="I330" s="575"/>
      <c r="J330" s="575"/>
      <c r="K330" s="575"/>
      <c r="L330" s="575"/>
      <c r="M330" s="575"/>
      <c r="N330" s="575"/>
      <c r="O330" s="575"/>
      <c r="P330" s="575"/>
      <c r="Q330" s="575"/>
      <c r="R330" s="575"/>
      <c r="S330" s="575"/>
      <c r="T330" s="575"/>
      <c r="U330" s="575"/>
      <c r="V330" s="575"/>
      <c r="W330" s="575"/>
    </row>
    <row r="331" spans="1:23" ht="12.75">
      <c r="A331" s="589"/>
      <c r="B331" s="575"/>
      <c r="C331" s="590"/>
      <c r="D331" s="590"/>
      <c r="E331" s="590"/>
      <c r="F331" s="575"/>
      <c r="G331" s="575"/>
      <c r="H331" s="575"/>
      <c r="I331" s="575"/>
      <c r="J331" s="575"/>
      <c r="K331" s="575"/>
      <c r="L331" s="575"/>
      <c r="M331" s="575"/>
      <c r="N331" s="575"/>
      <c r="O331" s="575"/>
      <c r="P331" s="575"/>
      <c r="Q331" s="575"/>
      <c r="R331" s="575"/>
      <c r="S331" s="575"/>
      <c r="T331" s="575"/>
      <c r="U331" s="575"/>
      <c r="V331" s="575"/>
      <c r="W331" s="575"/>
    </row>
    <row r="332" spans="1:23" ht="12.75">
      <c r="A332" s="589"/>
      <c r="B332" s="575"/>
      <c r="C332" s="590"/>
      <c r="D332" s="590"/>
      <c r="E332" s="590"/>
      <c r="F332" s="575"/>
      <c r="G332" s="575"/>
      <c r="H332" s="575"/>
      <c r="I332" s="575"/>
      <c r="J332" s="575"/>
      <c r="K332" s="575"/>
      <c r="L332" s="575"/>
      <c r="M332" s="575"/>
      <c r="N332" s="575"/>
      <c r="O332" s="575"/>
      <c r="P332" s="575"/>
      <c r="Q332" s="575"/>
      <c r="R332" s="575"/>
      <c r="S332" s="575"/>
      <c r="T332" s="575"/>
      <c r="U332" s="575"/>
      <c r="V332" s="575"/>
      <c r="W332" s="575"/>
    </row>
    <row r="333" spans="1:23" ht="12.75">
      <c r="A333" s="589"/>
      <c r="B333" s="575"/>
      <c r="C333" s="590"/>
      <c r="D333" s="590"/>
      <c r="E333" s="590"/>
      <c r="F333" s="575"/>
      <c r="G333" s="575"/>
      <c r="H333" s="575"/>
      <c r="I333" s="575"/>
      <c r="J333" s="575"/>
      <c r="K333" s="575"/>
      <c r="L333" s="575"/>
      <c r="M333" s="575"/>
      <c r="N333" s="575"/>
      <c r="O333" s="575"/>
      <c r="P333" s="575"/>
      <c r="Q333" s="575"/>
      <c r="R333" s="575"/>
      <c r="S333" s="575"/>
      <c r="T333" s="575"/>
      <c r="U333" s="575"/>
      <c r="V333" s="575"/>
      <c r="W333" s="575"/>
    </row>
    <row r="334" spans="1:23" ht="12.75">
      <c r="A334" s="589"/>
      <c r="B334" s="575"/>
      <c r="C334" s="590"/>
      <c r="D334" s="590"/>
      <c r="E334" s="590"/>
      <c r="F334" s="575"/>
      <c r="G334" s="575"/>
      <c r="H334" s="575"/>
      <c r="I334" s="575"/>
      <c r="J334" s="575"/>
      <c r="K334" s="575"/>
      <c r="L334" s="575"/>
      <c r="M334" s="575"/>
      <c r="N334" s="575"/>
      <c r="O334" s="575"/>
      <c r="P334" s="575"/>
      <c r="Q334" s="575"/>
      <c r="R334" s="575"/>
      <c r="S334" s="575"/>
      <c r="T334" s="575"/>
      <c r="U334" s="575"/>
      <c r="V334" s="575"/>
      <c r="W334" s="575"/>
    </row>
    <row r="335" spans="1:23" ht="12.75">
      <c r="A335" s="589"/>
      <c r="B335" s="575"/>
      <c r="C335" s="590"/>
      <c r="D335" s="590"/>
      <c r="E335" s="590"/>
      <c r="F335" s="575"/>
      <c r="G335" s="575"/>
      <c r="H335" s="575"/>
      <c r="I335" s="575"/>
      <c r="J335" s="575"/>
      <c r="K335" s="575"/>
      <c r="L335" s="575"/>
      <c r="M335" s="575"/>
      <c r="N335" s="575"/>
      <c r="O335" s="575"/>
      <c r="P335" s="575"/>
      <c r="Q335" s="575"/>
      <c r="R335" s="575"/>
      <c r="S335" s="575"/>
      <c r="T335" s="575"/>
      <c r="U335" s="575"/>
      <c r="V335" s="575"/>
      <c r="W335" s="575"/>
    </row>
    <row r="336" spans="1:23" ht="12.75">
      <c r="A336" s="589"/>
      <c r="B336" s="575"/>
      <c r="C336" s="590"/>
      <c r="D336" s="590"/>
      <c r="E336" s="590"/>
      <c r="F336" s="575"/>
      <c r="G336" s="575"/>
      <c r="H336" s="575"/>
      <c r="I336" s="575"/>
      <c r="J336" s="575"/>
      <c r="K336" s="575"/>
      <c r="L336" s="575"/>
      <c r="M336" s="575"/>
      <c r="N336" s="575"/>
      <c r="O336" s="575"/>
      <c r="P336" s="575"/>
      <c r="Q336" s="575"/>
      <c r="R336" s="575"/>
      <c r="S336" s="575"/>
      <c r="T336" s="575"/>
      <c r="U336" s="575"/>
      <c r="V336" s="575"/>
      <c r="W336" s="575"/>
    </row>
    <row r="337" spans="1:23" ht="12.75">
      <c r="A337" s="589"/>
      <c r="B337" s="575"/>
      <c r="C337" s="590"/>
      <c r="D337" s="590"/>
      <c r="E337" s="590"/>
      <c r="F337" s="575"/>
      <c r="G337" s="575"/>
      <c r="H337" s="575"/>
      <c r="I337" s="575"/>
      <c r="J337" s="575"/>
      <c r="K337" s="575"/>
      <c r="L337" s="575"/>
      <c r="M337" s="575"/>
      <c r="N337" s="575"/>
      <c r="O337" s="575"/>
      <c r="P337" s="575"/>
      <c r="Q337" s="575"/>
      <c r="R337" s="575"/>
      <c r="S337" s="575"/>
      <c r="T337" s="575"/>
      <c r="U337" s="575"/>
      <c r="V337" s="575"/>
      <c r="W337" s="575"/>
    </row>
    <row r="338" spans="1:23" ht="12.75">
      <c r="A338" s="589"/>
      <c r="B338" s="575"/>
      <c r="C338" s="590"/>
      <c r="D338" s="590"/>
      <c r="E338" s="590"/>
      <c r="F338" s="575"/>
      <c r="G338" s="575"/>
      <c r="H338" s="575"/>
      <c r="I338" s="575"/>
      <c r="J338" s="575"/>
      <c r="K338" s="575"/>
      <c r="L338" s="575"/>
      <c r="M338" s="575"/>
      <c r="N338" s="575"/>
      <c r="O338" s="575"/>
      <c r="P338" s="575"/>
      <c r="Q338" s="575"/>
      <c r="R338" s="575"/>
      <c r="S338" s="575"/>
      <c r="T338" s="575"/>
      <c r="U338" s="575"/>
      <c r="V338" s="575"/>
      <c r="W338" s="575"/>
    </row>
    <row r="339" spans="1:23" ht="12.75">
      <c r="A339" s="589"/>
      <c r="B339" s="575"/>
      <c r="C339" s="590"/>
      <c r="D339" s="590"/>
      <c r="E339" s="590"/>
      <c r="F339" s="575"/>
      <c r="G339" s="575"/>
      <c r="H339" s="575"/>
      <c r="I339" s="575"/>
      <c r="J339" s="575"/>
      <c r="K339" s="575"/>
      <c r="L339" s="575"/>
      <c r="M339" s="575"/>
      <c r="N339" s="575"/>
      <c r="O339" s="575"/>
      <c r="P339" s="575"/>
      <c r="Q339" s="575"/>
      <c r="R339" s="575"/>
      <c r="S339" s="575"/>
      <c r="T339" s="575"/>
      <c r="U339" s="575"/>
      <c r="V339" s="575"/>
      <c r="W339" s="575"/>
    </row>
    <row r="340" spans="1:23" ht="12.75">
      <c r="A340" s="589"/>
      <c r="B340" s="575"/>
      <c r="C340" s="590"/>
      <c r="D340" s="590"/>
      <c r="E340" s="590"/>
      <c r="F340" s="575"/>
      <c r="G340" s="575"/>
      <c r="H340" s="575"/>
      <c r="I340" s="575"/>
      <c r="J340" s="575"/>
      <c r="K340" s="575"/>
      <c r="L340" s="575"/>
      <c r="M340" s="575"/>
      <c r="N340" s="575"/>
      <c r="O340" s="575"/>
      <c r="P340" s="575"/>
      <c r="Q340" s="575"/>
      <c r="R340" s="575"/>
      <c r="S340" s="575"/>
      <c r="T340" s="575"/>
      <c r="U340" s="575"/>
      <c r="V340" s="575"/>
      <c r="W340" s="575"/>
    </row>
    <row r="341" spans="1:23" ht="12.75">
      <c r="A341" s="589"/>
      <c r="B341" s="575"/>
      <c r="C341" s="590"/>
      <c r="D341" s="590"/>
      <c r="E341" s="590"/>
      <c r="F341" s="575"/>
      <c r="G341" s="575"/>
      <c r="H341" s="575"/>
      <c r="I341" s="575"/>
      <c r="J341" s="575"/>
      <c r="K341" s="575"/>
      <c r="L341" s="575"/>
      <c r="M341" s="575"/>
      <c r="N341" s="575"/>
      <c r="O341" s="575"/>
      <c r="P341" s="575"/>
      <c r="Q341" s="575"/>
      <c r="R341" s="575"/>
      <c r="S341" s="575"/>
      <c r="T341" s="575"/>
      <c r="U341" s="575"/>
      <c r="V341" s="575"/>
      <c r="W341" s="575"/>
    </row>
    <row r="342" spans="1:23" ht="12.75">
      <c r="A342" s="589"/>
      <c r="B342" s="575"/>
      <c r="C342" s="590"/>
      <c r="D342" s="590"/>
      <c r="E342" s="590"/>
      <c r="F342" s="575"/>
      <c r="G342" s="575"/>
      <c r="H342" s="575"/>
      <c r="I342" s="575"/>
      <c r="J342" s="575"/>
      <c r="K342" s="575"/>
      <c r="L342" s="575"/>
      <c r="M342" s="575"/>
      <c r="N342" s="575"/>
      <c r="O342" s="575"/>
      <c r="P342" s="575"/>
      <c r="Q342" s="575"/>
      <c r="R342" s="575"/>
      <c r="S342" s="575"/>
      <c r="T342" s="575"/>
      <c r="U342" s="575"/>
      <c r="V342" s="575"/>
      <c r="W342" s="575"/>
    </row>
    <row r="343" spans="1:23" ht="12.75">
      <c r="A343" s="589"/>
      <c r="B343" s="575"/>
      <c r="C343" s="590"/>
      <c r="D343" s="590"/>
      <c r="E343" s="590"/>
      <c r="F343" s="575"/>
      <c r="G343" s="575"/>
      <c r="H343" s="575"/>
      <c r="I343" s="575"/>
      <c r="J343" s="575"/>
      <c r="K343" s="575"/>
      <c r="L343" s="575"/>
      <c r="M343" s="575"/>
      <c r="N343" s="575"/>
      <c r="O343" s="575"/>
      <c r="P343" s="575"/>
      <c r="Q343" s="575"/>
      <c r="R343" s="575"/>
      <c r="S343" s="575"/>
      <c r="T343" s="575"/>
      <c r="U343" s="575"/>
      <c r="V343" s="575"/>
      <c r="W343" s="575"/>
    </row>
    <row r="344" spans="1:23" ht="12.75">
      <c r="A344" s="589"/>
      <c r="B344" s="575"/>
      <c r="C344" s="590"/>
      <c r="D344" s="590"/>
      <c r="E344" s="590"/>
      <c r="F344" s="575"/>
      <c r="G344" s="575"/>
      <c r="H344" s="575"/>
      <c r="I344" s="575"/>
      <c r="J344" s="575"/>
      <c r="K344" s="575"/>
      <c r="L344" s="575"/>
      <c r="M344" s="575"/>
      <c r="N344" s="575"/>
      <c r="O344" s="575"/>
      <c r="P344" s="575"/>
      <c r="Q344" s="575"/>
      <c r="R344" s="575"/>
      <c r="S344" s="575"/>
      <c r="T344" s="575"/>
      <c r="U344" s="575"/>
      <c r="V344" s="575"/>
      <c r="W344" s="575"/>
    </row>
    <row r="345" spans="1:23" ht="12.75">
      <c r="A345" s="589"/>
      <c r="B345" s="575"/>
      <c r="C345" s="590"/>
      <c r="D345" s="590"/>
      <c r="E345" s="590"/>
      <c r="F345" s="575"/>
      <c r="G345" s="575"/>
      <c r="H345" s="575"/>
      <c r="I345" s="575"/>
      <c r="J345" s="575"/>
      <c r="K345" s="575"/>
      <c r="L345" s="575"/>
      <c r="M345" s="575"/>
      <c r="N345" s="575"/>
      <c r="O345" s="575"/>
      <c r="P345" s="575"/>
      <c r="Q345" s="575"/>
      <c r="R345" s="575"/>
      <c r="S345" s="575"/>
      <c r="T345" s="575"/>
      <c r="U345" s="575"/>
      <c r="V345" s="575"/>
      <c r="W345" s="575"/>
    </row>
    <row r="346" spans="1:23" ht="12.75">
      <c r="A346" s="589"/>
      <c r="B346" s="575"/>
      <c r="C346" s="590"/>
      <c r="D346" s="590"/>
      <c r="E346" s="590"/>
      <c r="F346" s="575"/>
      <c r="G346" s="575"/>
      <c r="H346" s="575"/>
      <c r="I346" s="575"/>
      <c r="J346" s="575"/>
      <c r="K346" s="575"/>
      <c r="L346" s="575"/>
      <c r="M346" s="575"/>
      <c r="N346" s="575"/>
      <c r="O346" s="575"/>
      <c r="P346" s="575"/>
      <c r="Q346" s="575"/>
      <c r="R346" s="575"/>
      <c r="S346" s="575"/>
      <c r="T346" s="575"/>
      <c r="U346" s="575"/>
      <c r="V346" s="575"/>
      <c r="W346" s="575"/>
    </row>
    <row r="347" spans="1:23" ht="12.75">
      <c r="A347" s="589"/>
      <c r="B347" s="575"/>
      <c r="C347" s="590"/>
      <c r="D347" s="590"/>
      <c r="E347" s="590"/>
      <c r="F347" s="575"/>
      <c r="G347" s="575"/>
      <c r="H347" s="575"/>
      <c r="I347" s="575"/>
      <c r="J347" s="575"/>
      <c r="K347" s="575"/>
      <c r="L347" s="575"/>
      <c r="M347" s="575"/>
      <c r="N347" s="575"/>
      <c r="O347" s="575"/>
      <c r="P347" s="575"/>
      <c r="Q347" s="575"/>
      <c r="R347" s="575"/>
      <c r="S347" s="575"/>
      <c r="T347" s="575"/>
      <c r="U347" s="575"/>
      <c r="V347" s="575"/>
      <c r="W347" s="575"/>
    </row>
    <row r="348" spans="1:23" ht="12.75">
      <c r="A348" s="589"/>
      <c r="B348" s="575"/>
      <c r="C348" s="590"/>
      <c r="D348" s="590"/>
      <c r="E348" s="590"/>
      <c r="F348" s="575"/>
      <c r="G348" s="575"/>
      <c r="H348" s="575"/>
      <c r="I348" s="575"/>
      <c r="J348" s="575"/>
      <c r="K348" s="575"/>
      <c r="L348" s="575"/>
      <c r="M348" s="575"/>
      <c r="N348" s="575"/>
      <c r="O348" s="575"/>
      <c r="P348" s="575"/>
      <c r="Q348" s="575"/>
      <c r="R348" s="575"/>
      <c r="S348" s="575"/>
      <c r="T348" s="575"/>
      <c r="U348" s="575"/>
      <c r="V348" s="575"/>
      <c r="W348" s="575"/>
    </row>
    <row r="349" spans="1:23" ht="12.75">
      <c r="A349" s="589"/>
      <c r="B349" s="575"/>
      <c r="C349" s="590"/>
      <c r="D349" s="590"/>
      <c r="E349" s="590"/>
      <c r="F349" s="575"/>
      <c r="G349" s="575"/>
      <c r="H349" s="575"/>
      <c r="I349" s="575"/>
      <c r="J349" s="575"/>
      <c r="K349" s="575"/>
      <c r="L349" s="575"/>
      <c r="M349" s="575"/>
      <c r="N349" s="575"/>
      <c r="O349" s="575"/>
      <c r="P349" s="575"/>
      <c r="Q349" s="575"/>
      <c r="R349" s="575"/>
      <c r="S349" s="575"/>
      <c r="T349" s="575"/>
      <c r="U349" s="575"/>
      <c r="V349" s="575"/>
      <c r="W349" s="575"/>
    </row>
    <row r="350" spans="1:23" ht="12.75">
      <c r="A350" s="589"/>
      <c r="B350" s="575"/>
      <c r="C350" s="590"/>
      <c r="D350" s="590"/>
      <c r="E350" s="590"/>
      <c r="F350" s="575"/>
      <c r="G350" s="575"/>
      <c r="H350" s="575"/>
      <c r="I350" s="575"/>
      <c r="J350" s="575"/>
      <c r="K350" s="575"/>
      <c r="L350" s="575"/>
      <c r="M350" s="575"/>
      <c r="N350" s="575"/>
      <c r="O350" s="575"/>
      <c r="P350" s="575"/>
      <c r="Q350" s="575"/>
      <c r="R350" s="575"/>
      <c r="S350" s="575"/>
      <c r="T350" s="575"/>
      <c r="U350" s="575"/>
      <c r="V350" s="575"/>
      <c r="W350" s="575"/>
    </row>
    <row r="351" spans="1:23" ht="12.75">
      <c r="A351" s="589"/>
      <c r="B351" s="575"/>
      <c r="C351" s="590"/>
      <c r="D351" s="590"/>
      <c r="E351" s="590"/>
      <c r="F351" s="575"/>
      <c r="G351" s="575"/>
      <c r="H351" s="575"/>
      <c r="I351" s="575"/>
      <c r="J351" s="575"/>
      <c r="K351" s="575"/>
      <c r="L351" s="575"/>
      <c r="M351" s="575"/>
      <c r="N351" s="575"/>
      <c r="O351" s="575"/>
      <c r="P351" s="575"/>
      <c r="Q351" s="575"/>
      <c r="R351" s="575"/>
      <c r="S351" s="575"/>
      <c r="T351" s="575"/>
      <c r="U351" s="575"/>
      <c r="V351" s="575"/>
      <c r="W351" s="575"/>
    </row>
    <row r="352" spans="1:23" ht="12.75">
      <c r="A352" s="589"/>
      <c r="B352" s="575"/>
      <c r="C352" s="590"/>
      <c r="D352" s="590"/>
      <c r="E352" s="590"/>
      <c r="F352" s="575"/>
      <c r="G352" s="575"/>
      <c r="H352" s="575"/>
      <c r="I352" s="575"/>
      <c r="J352" s="575"/>
      <c r="K352" s="575"/>
      <c r="L352" s="575"/>
      <c r="M352" s="575"/>
      <c r="N352" s="575"/>
      <c r="O352" s="575"/>
      <c r="P352" s="575"/>
      <c r="Q352" s="575"/>
      <c r="R352" s="575"/>
      <c r="S352" s="575"/>
      <c r="T352" s="575"/>
      <c r="U352" s="575"/>
      <c r="V352" s="575"/>
      <c r="W352" s="575"/>
    </row>
    <row r="353" spans="1:23" ht="12.75">
      <c r="A353" s="589"/>
      <c r="B353" s="575"/>
      <c r="C353" s="590"/>
      <c r="D353" s="590"/>
      <c r="E353" s="590"/>
      <c r="F353" s="575"/>
      <c r="G353" s="575"/>
      <c r="H353" s="575"/>
      <c r="I353" s="575"/>
      <c r="J353" s="575"/>
      <c r="K353" s="575"/>
      <c r="L353" s="575"/>
      <c r="M353" s="575"/>
      <c r="N353" s="575"/>
      <c r="O353" s="575"/>
      <c r="P353" s="575"/>
      <c r="Q353" s="575"/>
      <c r="R353" s="575"/>
      <c r="S353" s="575"/>
      <c r="T353" s="575"/>
      <c r="U353" s="575"/>
      <c r="V353" s="575"/>
      <c r="W353" s="575"/>
    </row>
    <row r="354" spans="1:23" ht="12.75">
      <c r="A354" s="589"/>
      <c r="B354" s="575"/>
      <c r="C354" s="590"/>
      <c r="D354" s="590"/>
      <c r="E354" s="590"/>
      <c r="F354" s="575"/>
      <c r="G354" s="575"/>
      <c r="H354" s="575"/>
      <c r="I354" s="575"/>
      <c r="J354" s="575"/>
      <c r="K354" s="575"/>
      <c r="L354" s="575"/>
      <c r="M354" s="575"/>
      <c r="N354" s="575"/>
      <c r="O354" s="575"/>
      <c r="P354" s="575"/>
      <c r="Q354" s="575"/>
      <c r="R354" s="575"/>
      <c r="S354" s="575"/>
      <c r="T354" s="575"/>
      <c r="U354" s="575"/>
      <c r="V354" s="575"/>
      <c r="W354" s="575"/>
    </row>
    <row r="355" spans="1:23" ht="12.75">
      <c r="A355" s="589"/>
      <c r="B355" s="575"/>
      <c r="C355" s="590"/>
      <c r="D355" s="590"/>
      <c r="E355" s="590"/>
      <c r="F355" s="575"/>
      <c r="G355" s="575"/>
      <c r="H355" s="575"/>
      <c r="I355" s="575"/>
      <c r="J355" s="575"/>
      <c r="K355" s="575"/>
      <c r="L355" s="575"/>
      <c r="M355" s="575"/>
      <c r="N355" s="575"/>
      <c r="O355" s="575"/>
      <c r="P355" s="575"/>
      <c r="Q355" s="575"/>
      <c r="R355" s="575"/>
      <c r="S355" s="575"/>
      <c r="T355" s="575"/>
      <c r="U355" s="575"/>
      <c r="V355" s="575"/>
      <c r="W355" s="575"/>
    </row>
    <row r="356" spans="1:23" ht="12.75">
      <c r="A356" s="589"/>
      <c r="B356" s="575"/>
      <c r="C356" s="590"/>
      <c r="D356" s="590"/>
      <c r="E356" s="590"/>
      <c r="F356" s="575"/>
      <c r="G356" s="575"/>
      <c r="H356" s="575"/>
      <c r="I356" s="575"/>
      <c r="J356" s="575"/>
      <c r="K356" s="575"/>
      <c r="L356" s="575"/>
      <c r="M356" s="575"/>
      <c r="N356" s="575"/>
      <c r="O356" s="575"/>
      <c r="P356" s="575"/>
      <c r="Q356" s="575"/>
      <c r="R356" s="575"/>
      <c r="S356" s="575"/>
      <c r="T356" s="575"/>
      <c r="U356" s="575"/>
      <c r="V356" s="575"/>
      <c r="W356" s="575"/>
    </row>
    <row r="357" spans="1:23" ht="12.75">
      <c r="A357" s="589"/>
      <c r="B357" s="575"/>
      <c r="C357" s="590"/>
      <c r="D357" s="590"/>
      <c r="E357" s="590"/>
      <c r="F357" s="575"/>
      <c r="G357" s="575"/>
      <c r="H357" s="575"/>
      <c r="I357" s="575"/>
      <c r="J357" s="575"/>
      <c r="K357" s="575"/>
      <c r="L357" s="575"/>
      <c r="M357" s="575"/>
      <c r="N357" s="575"/>
      <c r="O357" s="575"/>
      <c r="P357" s="575"/>
      <c r="Q357" s="575"/>
      <c r="R357" s="575"/>
      <c r="S357" s="575"/>
      <c r="T357" s="575"/>
      <c r="U357" s="575"/>
      <c r="V357" s="575"/>
      <c r="W357" s="575"/>
    </row>
    <row r="358" spans="1:23" ht="12.75">
      <c r="A358" s="589"/>
      <c r="B358" s="575"/>
      <c r="C358" s="590"/>
      <c r="D358" s="590"/>
      <c r="E358" s="590"/>
      <c r="F358" s="575"/>
      <c r="G358" s="575"/>
      <c r="H358" s="575"/>
      <c r="I358" s="575"/>
      <c r="J358" s="575"/>
      <c r="K358" s="575"/>
      <c r="L358" s="575"/>
      <c r="M358" s="575"/>
      <c r="N358" s="575"/>
      <c r="O358" s="575"/>
      <c r="P358" s="575"/>
      <c r="Q358" s="575"/>
      <c r="R358" s="575"/>
      <c r="S358" s="575"/>
      <c r="T358" s="575"/>
      <c r="U358" s="575"/>
      <c r="V358" s="575"/>
      <c r="W358" s="575"/>
    </row>
    <row r="359" spans="1:23" ht="12.75">
      <c r="A359" s="589"/>
      <c r="B359" s="575"/>
      <c r="C359" s="590"/>
      <c r="D359" s="590"/>
      <c r="E359" s="590"/>
      <c r="F359" s="575"/>
      <c r="G359" s="575"/>
      <c r="H359" s="575"/>
      <c r="I359" s="575"/>
      <c r="J359" s="575"/>
      <c r="K359" s="575"/>
      <c r="L359" s="575"/>
      <c r="M359" s="575"/>
      <c r="N359" s="575"/>
      <c r="O359" s="575"/>
      <c r="P359" s="575"/>
      <c r="Q359" s="575"/>
      <c r="R359" s="575"/>
      <c r="S359" s="575"/>
      <c r="T359" s="575"/>
      <c r="U359" s="575"/>
      <c r="V359" s="575"/>
      <c r="W359" s="575"/>
    </row>
    <row r="360" spans="1:23" ht="12.75">
      <c r="A360" s="589"/>
      <c r="B360" s="575"/>
      <c r="C360" s="590"/>
      <c r="D360" s="590"/>
      <c r="E360" s="590"/>
      <c r="F360" s="575"/>
      <c r="G360" s="575"/>
      <c r="H360" s="575"/>
      <c r="I360" s="575"/>
      <c r="J360" s="575"/>
      <c r="K360" s="575"/>
      <c r="L360" s="575"/>
      <c r="M360" s="575"/>
      <c r="N360" s="575"/>
      <c r="O360" s="575"/>
      <c r="P360" s="575"/>
      <c r="Q360" s="575"/>
      <c r="R360" s="575"/>
      <c r="S360" s="575"/>
      <c r="T360" s="575"/>
      <c r="U360" s="575"/>
      <c r="V360" s="575"/>
      <c r="W360" s="575"/>
    </row>
    <row r="361" spans="1:23" ht="12.75">
      <c r="A361" s="589"/>
      <c r="B361" s="575"/>
      <c r="C361" s="590"/>
      <c r="D361" s="590"/>
      <c r="E361" s="590"/>
      <c r="F361" s="575"/>
      <c r="G361" s="575"/>
      <c r="H361" s="575"/>
      <c r="I361" s="575"/>
      <c r="J361" s="575"/>
      <c r="K361" s="575"/>
      <c r="L361" s="575"/>
      <c r="M361" s="575"/>
      <c r="N361" s="575"/>
      <c r="O361" s="575"/>
      <c r="P361" s="575"/>
      <c r="Q361" s="575"/>
      <c r="R361" s="575"/>
      <c r="S361" s="575"/>
      <c r="T361" s="575"/>
      <c r="U361" s="575"/>
      <c r="V361" s="575"/>
      <c r="W361" s="575"/>
    </row>
    <row r="362" spans="1:23" ht="12.75">
      <c r="A362" s="589"/>
      <c r="B362" s="575"/>
      <c r="C362" s="590"/>
      <c r="D362" s="590"/>
      <c r="E362" s="590"/>
      <c r="F362" s="575"/>
      <c r="G362" s="575"/>
      <c r="H362" s="575"/>
      <c r="I362" s="575"/>
      <c r="J362" s="575"/>
      <c r="K362" s="575"/>
      <c r="L362" s="575"/>
      <c r="M362" s="575"/>
      <c r="N362" s="575"/>
      <c r="O362" s="575"/>
      <c r="P362" s="575"/>
      <c r="Q362" s="575"/>
      <c r="R362" s="575"/>
      <c r="S362" s="575"/>
      <c r="T362" s="575"/>
      <c r="U362" s="575"/>
      <c r="V362" s="575"/>
      <c r="W362" s="575"/>
    </row>
    <row r="363" spans="1:23" ht="12.75">
      <c r="A363" s="589"/>
      <c r="B363" s="575"/>
      <c r="C363" s="590"/>
      <c r="D363" s="590"/>
      <c r="E363" s="590"/>
      <c r="F363" s="575"/>
      <c r="G363" s="575"/>
      <c r="H363" s="575"/>
      <c r="I363" s="575"/>
      <c r="J363" s="575"/>
      <c r="K363" s="575"/>
      <c r="L363" s="575"/>
      <c r="M363" s="575"/>
      <c r="N363" s="575"/>
      <c r="O363" s="575"/>
      <c r="P363" s="575"/>
      <c r="Q363" s="575"/>
      <c r="R363" s="575"/>
      <c r="S363" s="575"/>
      <c r="T363" s="575"/>
      <c r="U363" s="575"/>
      <c r="V363" s="575"/>
      <c r="W363" s="575"/>
    </row>
    <row r="364" spans="1:23" ht="12.75">
      <c r="A364" s="589"/>
      <c r="B364" s="575"/>
      <c r="C364" s="590"/>
      <c r="D364" s="590"/>
      <c r="E364" s="590"/>
      <c r="F364" s="575"/>
      <c r="G364" s="575"/>
      <c r="H364" s="575"/>
      <c r="I364" s="575"/>
      <c r="J364" s="575"/>
      <c r="K364" s="575"/>
      <c r="L364" s="575"/>
      <c r="M364" s="575"/>
      <c r="N364" s="575"/>
      <c r="O364" s="575"/>
      <c r="P364" s="575"/>
      <c r="Q364" s="575"/>
      <c r="R364" s="575"/>
      <c r="S364" s="575"/>
      <c r="T364" s="575"/>
      <c r="U364" s="575"/>
      <c r="V364" s="575"/>
      <c r="W364" s="575"/>
    </row>
    <row r="365" spans="1:23" ht="12.75">
      <c r="A365" s="589"/>
      <c r="B365" s="575"/>
      <c r="C365" s="590"/>
      <c r="D365" s="590"/>
      <c r="E365" s="590"/>
      <c r="F365" s="575"/>
      <c r="G365" s="575"/>
      <c r="H365" s="575"/>
      <c r="I365" s="575"/>
      <c r="J365" s="575"/>
      <c r="K365" s="575"/>
      <c r="L365" s="575"/>
      <c r="M365" s="575"/>
      <c r="N365" s="575"/>
      <c r="O365" s="575"/>
      <c r="P365" s="575"/>
      <c r="Q365" s="575"/>
      <c r="R365" s="575"/>
      <c r="S365" s="575"/>
      <c r="T365" s="575"/>
      <c r="U365" s="575"/>
      <c r="V365" s="575"/>
      <c r="W365" s="575"/>
    </row>
    <row r="366" spans="1:23" ht="12.75">
      <c r="A366" s="589"/>
      <c r="B366" s="575"/>
      <c r="C366" s="590"/>
      <c r="D366" s="590"/>
      <c r="E366" s="590"/>
      <c r="F366" s="575"/>
      <c r="G366" s="575"/>
      <c r="H366" s="575"/>
      <c r="I366" s="575"/>
      <c r="J366" s="575"/>
      <c r="K366" s="575"/>
      <c r="L366" s="575"/>
      <c r="M366" s="575"/>
      <c r="N366" s="575"/>
      <c r="O366" s="575"/>
      <c r="P366" s="575"/>
      <c r="Q366" s="575"/>
      <c r="R366" s="575"/>
      <c r="S366" s="575"/>
      <c r="T366" s="575"/>
      <c r="U366" s="575"/>
      <c r="V366" s="575"/>
      <c r="W366" s="575"/>
    </row>
    <row r="367" spans="1:23" ht="12.75">
      <c r="A367" s="589"/>
      <c r="B367" s="575"/>
      <c r="C367" s="590"/>
      <c r="D367" s="590"/>
      <c r="E367" s="590"/>
      <c r="F367" s="575"/>
      <c r="G367" s="575"/>
      <c r="H367" s="575"/>
      <c r="I367" s="575"/>
      <c r="J367" s="575"/>
      <c r="K367" s="575"/>
      <c r="L367" s="575"/>
      <c r="M367" s="575"/>
      <c r="N367" s="575"/>
      <c r="O367" s="575"/>
      <c r="P367" s="575"/>
      <c r="Q367" s="575"/>
      <c r="R367" s="575"/>
      <c r="S367" s="575"/>
      <c r="T367" s="575"/>
      <c r="U367" s="575"/>
      <c r="V367" s="575"/>
      <c r="W367" s="575"/>
    </row>
    <row r="368" spans="1:23" ht="12.75">
      <c r="A368" s="589"/>
      <c r="B368" s="575"/>
      <c r="C368" s="590"/>
      <c r="D368" s="590"/>
      <c r="E368" s="590"/>
      <c r="F368" s="575"/>
      <c r="G368" s="575"/>
      <c r="H368" s="575"/>
      <c r="I368" s="575"/>
      <c r="J368" s="575"/>
      <c r="K368" s="575"/>
      <c r="L368" s="575"/>
      <c r="M368" s="575"/>
      <c r="N368" s="575"/>
      <c r="O368" s="575"/>
      <c r="P368" s="575"/>
      <c r="Q368" s="575"/>
      <c r="R368" s="575"/>
      <c r="S368" s="575"/>
      <c r="T368" s="575"/>
      <c r="U368" s="575"/>
      <c r="V368" s="575"/>
      <c r="W368" s="575"/>
    </row>
    <row r="369" spans="1:23" ht="12.75">
      <c r="A369" s="589"/>
      <c r="B369" s="575"/>
      <c r="C369" s="590"/>
      <c r="D369" s="590"/>
      <c r="E369" s="590"/>
      <c r="F369" s="575"/>
      <c r="G369" s="575"/>
      <c r="H369" s="575"/>
      <c r="I369" s="575"/>
      <c r="J369" s="575"/>
      <c r="K369" s="575"/>
      <c r="L369" s="575"/>
      <c r="M369" s="575"/>
      <c r="N369" s="575"/>
      <c r="O369" s="575"/>
      <c r="P369" s="575"/>
      <c r="Q369" s="575"/>
      <c r="R369" s="575"/>
      <c r="S369" s="575"/>
      <c r="T369" s="575"/>
      <c r="U369" s="575"/>
      <c r="V369" s="575"/>
      <c r="W369" s="575"/>
    </row>
    <row r="370" spans="1:23" ht="12.75">
      <c r="A370" s="589"/>
      <c r="B370" s="575"/>
      <c r="C370" s="590"/>
      <c r="D370" s="590"/>
      <c r="E370" s="590"/>
      <c r="F370" s="575"/>
      <c r="G370" s="575"/>
      <c r="H370" s="575"/>
      <c r="I370" s="575"/>
      <c r="J370" s="575"/>
      <c r="K370" s="575"/>
      <c r="L370" s="575"/>
      <c r="M370" s="575"/>
      <c r="N370" s="575"/>
      <c r="O370" s="575"/>
      <c r="P370" s="575"/>
      <c r="Q370" s="575"/>
      <c r="R370" s="575"/>
      <c r="S370" s="575"/>
      <c r="T370" s="575"/>
      <c r="U370" s="575"/>
      <c r="V370" s="575"/>
      <c r="W370" s="575"/>
    </row>
    <row r="371" spans="1:23" ht="12.75">
      <c r="A371" s="589"/>
      <c r="B371" s="575"/>
      <c r="C371" s="590"/>
      <c r="D371" s="590"/>
      <c r="E371" s="590"/>
      <c r="F371" s="575"/>
      <c r="G371" s="575"/>
      <c r="H371" s="575"/>
      <c r="I371" s="575"/>
      <c r="J371" s="575"/>
      <c r="K371" s="575"/>
      <c r="L371" s="575"/>
      <c r="M371" s="575"/>
      <c r="N371" s="575"/>
      <c r="O371" s="575"/>
      <c r="P371" s="575"/>
      <c r="Q371" s="575"/>
      <c r="R371" s="575"/>
      <c r="S371" s="575"/>
      <c r="T371" s="575"/>
      <c r="U371" s="575"/>
      <c r="V371" s="575"/>
      <c r="W371" s="575"/>
    </row>
    <row r="372" spans="1:23" ht="12.75">
      <c r="A372" s="589"/>
      <c r="B372" s="575"/>
      <c r="C372" s="590"/>
      <c r="D372" s="590"/>
      <c r="E372" s="590"/>
      <c r="F372" s="575"/>
      <c r="G372" s="575"/>
      <c r="H372" s="575"/>
      <c r="I372" s="575"/>
      <c r="J372" s="575"/>
      <c r="K372" s="575"/>
      <c r="L372" s="575"/>
      <c r="M372" s="575"/>
      <c r="N372" s="575"/>
      <c r="O372" s="575"/>
      <c r="P372" s="575"/>
      <c r="Q372" s="575"/>
      <c r="R372" s="575"/>
      <c r="S372" s="575"/>
      <c r="T372" s="575"/>
      <c r="U372" s="575"/>
      <c r="V372" s="575"/>
      <c r="W372" s="575"/>
    </row>
    <row r="373" spans="1:23" ht="12.75">
      <c r="A373" s="589"/>
      <c r="B373" s="575"/>
      <c r="C373" s="590"/>
      <c r="D373" s="590"/>
      <c r="E373" s="590"/>
      <c r="F373" s="575"/>
      <c r="G373" s="575"/>
      <c r="H373" s="575"/>
      <c r="I373" s="575"/>
      <c r="J373" s="575"/>
      <c r="K373" s="575"/>
      <c r="L373" s="575"/>
      <c r="M373" s="575"/>
      <c r="N373" s="575"/>
      <c r="O373" s="575"/>
      <c r="P373" s="575"/>
      <c r="Q373" s="575"/>
      <c r="R373" s="575"/>
      <c r="S373" s="575"/>
      <c r="T373" s="575"/>
      <c r="U373" s="575"/>
      <c r="V373" s="575"/>
      <c r="W373" s="575"/>
    </row>
    <row r="374" spans="1:23" ht="12.75">
      <c r="A374" s="589"/>
      <c r="B374" s="575"/>
      <c r="C374" s="590"/>
      <c r="D374" s="590"/>
      <c r="E374" s="590"/>
      <c r="F374" s="575"/>
      <c r="G374" s="575"/>
      <c r="H374" s="575"/>
      <c r="I374" s="575"/>
      <c r="J374" s="575"/>
      <c r="K374" s="575"/>
      <c r="L374" s="575"/>
      <c r="M374" s="575"/>
      <c r="N374" s="575"/>
      <c r="O374" s="575"/>
      <c r="P374" s="575"/>
      <c r="Q374" s="575"/>
      <c r="R374" s="575"/>
      <c r="S374" s="575"/>
      <c r="T374" s="575"/>
      <c r="U374" s="575"/>
      <c r="V374" s="575"/>
      <c r="W374" s="575"/>
    </row>
    <row r="375" spans="1:23" ht="12.75">
      <c r="A375" s="589"/>
      <c r="B375" s="575"/>
      <c r="C375" s="590"/>
      <c r="D375" s="590"/>
      <c r="E375" s="590"/>
      <c r="F375" s="575"/>
      <c r="G375" s="575"/>
      <c r="H375" s="575"/>
      <c r="I375" s="575"/>
      <c r="J375" s="575"/>
      <c r="K375" s="575"/>
      <c r="L375" s="575"/>
      <c r="M375" s="575"/>
      <c r="N375" s="575"/>
      <c r="O375" s="575"/>
      <c r="P375" s="575"/>
      <c r="Q375" s="575"/>
      <c r="R375" s="575"/>
      <c r="S375" s="575"/>
      <c r="T375" s="575"/>
      <c r="U375" s="575"/>
      <c r="V375" s="575"/>
      <c r="W375" s="575"/>
    </row>
    <row r="376" spans="1:23" ht="12.75">
      <c r="A376" s="589"/>
      <c r="B376" s="575"/>
      <c r="C376" s="590"/>
      <c r="D376" s="590"/>
      <c r="E376" s="590"/>
      <c r="F376" s="575"/>
      <c r="G376" s="575"/>
      <c r="H376" s="575"/>
      <c r="I376" s="575"/>
      <c r="J376" s="575"/>
      <c r="K376" s="575"/>
      <c r="L376" s="575"/>
      <c r="M376" s="575"/>
      <c r="N376" s="575"/>
      <c r="O376" s="575"/>
      <c r="P376" s="575"/>
      <c r="Q376" s="575"/>
      <c r="R376" s="575"/>
      <c r="S376" s="575"/>
      <c r="T376" s="575"/>
      <c r="U376" s="575"/>
      <c r="V376" s="575"/>
      <c r="W376" s="575"/>
    </row>
    <row r="377" spans="1:23" ht="12.75">
      <c r="A377" s="589"/>
      <c r="B377" s="575"/>
      <c r="C377" s="590"/>
      <c r="D377" s="590"/>
      <c r="E377" s="590"/>
      <c r="F377" s="575"/>
      <c r="G377" s="575"/>
      <c r="H377" s="575"/>
      <c r="I377" s="575"/>
      <c r="J377" s="575"/>
      <c r="K377" s="575"/>
      <c r="L377" s="575"/>
      <c r="M377" s="575"/>
      <c r="N377" s="575"/>
      <c r="O377" s="575"/>
      <c r="P377" s="575"/>
      <c r="Q377" s="575"/>
      <c r="R377" s="575"/>
      <c r="S377" s="575"/>
      <c r="T377" s="575"/>
      <c r="U377" s="575"/>
      <c r="V377" s="575"/>
      <c r="W377" s="575"/>
    </row>
    <row r="378" spans="1:23" ht="12.75">
      <c r="A378" s="589"/>
      <c r="B378" s="575"/>
      <c r="C378" s="590"/>
      <c r="D378" s="590"/>
      <c r="E378" s="590"/>
      <c r="F378" s="575"/>
      <c r="G378" s="575"/>
      <c r="H378" s="575"/>
      <c r="I378" s="575"/>
      <c r="J378" s="575"/>
      <c r="K378" s="575"/>
      <c r="L378" s="575"/>
      <c r="M378" s="575"/>
      <c r="N378" s="575"/>
      <c r="O378" s="575"/>
      <c r="P378" s="575"/>
      <c r="Q378" s="575"/>
      <c r="R378" s="575"/>
      <c r="S378" s="575"/>
      <c r="T378" s="575"/>
      <c r="U378" s="575"/>
      <c r="V378" s="575"/>
      <c r="W378" s="575"/>
    </row>
    <row r="379" spans="1:23" ht="12.75">
      <c r="A379" s="589"/>
      <c r="B379" s="575"/>
      <c r="C379" s="590"/>
      <c r="D379" s="590"/>
      <c r="E379" s="590"/>
      <c r="F379" s="575"/>
      <c r="G379" s="575"/>
      <c r="H379" s="575"/>
      <c r="I379" s="575"/>
      <c r="J379" s="575"/>
      <c r="K379" s="575"/>
      <c r="L379" s="575"/>
      <c r="M379" s="575"/>
      <c r="N379" s="575"/>
      <c r="O379" s="575"/>
      <c r="P379" s="575"/>
      <c r="Q379" s="575"/>
      <c r="R379" s="575"/>
      <c r="S379" s="575"/>
      <c r="T379" s="575"/>
      <c r="U379" s="575"/>
      <c r="V379" s="575"/>
      <c r="W379" s="575"/>
    </row>
    <row r="380" spans="1:23" ht="12.75">
      <c r="A380" s="589"/>
      <c r="B380" s="575"/>
      <c r="C380" s="590"/>
      <c r="D380" s="590"/>
      <c r="E380" s="590"/>
      <c r="F380" s="575"/>
      <c r="G380" s="575"/>
      <c r="H380" s="575"/>
      <c r="I380" s="575"/>
      <c r="J380" s="575"/>
      <c r="K380" s="575"/>
      <c r="L380" s="575"/>
      <c r="M380" s="575"/>
      <c r="N380" s="575"/>
      <c r="O380" s="575"/>
      <c r="P380" s="575"/>
      <c r="Q380" s="575"/>
      <c r="R380" s="575"/>
      <c r="S380" s="575"/>
      <c r="T380" s="575"/>
      <c r="U380" s="575"/>
      <c r="V380" s="575"/>
      <c r="W380" s="575"/>
    </row>
    <row r="381" spans="1:23" ht="12.75">
      <c r="A381" s="589"/>
      <c r="B381" s="575"/>
      <c r="C381" s="590"/>
      <c r="D381" s="590"/>
      <c r="E381" s="590"/>
      <c r="F381" s="575"/>
      <c r="G381" s="575"/>
      <c r="H381" s="575"/>
      <c r="I381" s="575"/>
      <c r="J381" s="575"/>
      <c r="K381" s="575"/>
      <c r="L381" s="575"/>
      <c r="M381" s="575"/>
      <c r="N381" s="575"/>
      <c r="O381" s="575"/>
      <c r="P381" s="575"/>
      <c r="Q381" s="575"/>
      <c r="R381" s="575"/>
      <c r="S381" s="575"/>
      <c r="T381" s="575"/>
      <c r="U381" s="575"/>
      <c r="V381" s="575"/>
      <c r="W381" s="575"/>
    </row>
    <row r="382" spans="1:23" ht="12.75">
      <c r="A382" s="589"/>
      <c r="B382" s="575"/>
      <c r="C382" s="590"/>
      <c r="D382" s="590"/>
      <c r="E382" s="590"/>
      <c r="F382" s="575"/>
      <c r="G382" s="575"/>
      <c r="H382" s="575"/>
      <c r="I382" s="575"/>
      <c r="J382" s="575"/>
      <c r="K382" s="575"/>
      <c r="L382" s="575"/>
      <c r="M382" s="575"/>
      <c r="N382" s="575"/>
      <c r="O382" s="575"/>
      <c r="P382" s="575"/>
      <c r="Q382" s="575"/>
      <c r="R382" s="575"/>
      <c r="S382" s="575"/>
      <c r="T382" s="575"/>
      <c r="U382" s="575"/>
      <c r="V382" s="575"/>
      <c r="W382" s="575"/>
    </row>
    <row r="383" spans="1:23" ht="12.75">
      <c r="A383" s="589"/>
      <c r="B383" s="575"/>
      <c r="C383" s="590"/>
      <c r="D383" s="590"/>
      <c r="E383" s="590"/>
      <c r="F383" s="575"/>
      <c r="G383" s="575"/>
      <c r="H383" s="575"/>
      <c r="I383" s="575"/>
      <c r="J383" s="575"/>
      <c r="K383" s="575"/>
      <c r="L383" s="575"/>
      <c r="M383" s="575"/>
      <c r="N383" s="575"/>
      <c r="O383" s="575"/>
      <c r="P383" s="575"/>
      <c r="Q383" s="575"/>
      <c r="R383" s="575"/>
      <c r="S383" s="575"/>
      <c r="T383" s="575"/>
      <c r="U383" s="575"/>
      <c r="V383" s="575"/>
      <c r="W383" s="575"/>
    </row>
    <row r="384" spans="1:23" ht="12.75">
      <c r="A384" s="589"/>
      <c r="B384" s="575"/>
      <c r="C384" s="590"/>
      <c r="D384" s="590"/>
      <c r="E384" s="590"/>
      <c r="F384" s="575"/>
      <c r="G384" s="575"/>
      <c r="H384" s="575"/>
      <c r="I384" s="575"/>
      <c r="J384" s="575"/>
      <c r="K384" s="575"/>
      <c r="L384" s="575"/>
      <c r="M384" s="575"/>
      <c r="N384" s="575"/>
      <c r="O384" s="575"/>
      <c r="P384" s="575"/>
      <c r="Q384" s="575"/>
      <c r="R384" s="575"/>
      <c r="S384" s="575"/>
      <c r="T384" s="575"/>
      <c r="U384" s="575"/>
      <c r="V384" s="575"/>
      <c r="W384" s="575"/>
    </row>
    <row r="385" spans="1:23" ht="12.75">
      <c r="A385" s="589"/>
      <c r="B385" s="575"/>
      <c r="C385" s="590"/>
      <c r="D385" s="590"/>
      <c r="E385" s="590"/>
      <c r="F385" s="575"/>
      <c r="G385" s="575"/>
      <c r="H385" s="575"/>
      <c r="I385" s="575"/>
      <c r="J385" s="575"/>
      <c r="K385" s="575"/>
      <c r="L385" s="575"/>
      <c r="M385" s="575"/>
      <c r="N385" s="575"/>
      <c r="O385" s="575"/>
      <c r="P385" s="575"/>
      <c r="Q385" s="575"/>
      <c r="R385" s="575"/>
      <c r="S385" s="575"/>
      <c r="T385" s="575"/>
      <c r="U385" s="575"/>
      <c r="V385" s="575"/>
      <c r="W385" s="575"/>
    </row>
    <row r="386" spans="1:23" ht="12.75">
      <c r="A386" s="589"/>
      <c r="B386" s="575"/>
      <c r="C386" s="590"/>
      <c r="D386" s="590"/>
      <c r="E386" s="590"/>
      <c r="F386" s="575"/>
      <c r="G386" s="575"/>
      <c r="H386" s="575"/>
      <c r="I386" s="575"/>
      <c r="J386" s="575"/>
      <c r="K386" s="575"/>
      <c r="L386" s="575"/>
      <c r="M386" s="575"/>
      <c r="N386" s="575"/>
      <c r="O386" s="575"/>
      <c r="P386" s="575"/>
      <c r="Q386" s="575"/>
      <c r="R386" s="575"/>
      <c r="S386" s="575"/>
      <c r="T386" s="575"/>
      <c r="U386" s="575"/>
      <c r="V386" s="575"/>
      <c r="W386" s="575"/>
    </row>
    <row r="387" spans="1:23" ht="12.75">
      <c r="A387" s="589"/>
      <c r="B387" s="575"/>
      <c r="C387" s="590"/>
      <c r="D387" s="590"/>
      <c r="E387" s="590"/>
      <c r="F387" s="575"/>
      <c r="G387" s="575"/>
      <c r="H387" s="575"/>
      <c r="I387" s="575"/>
      <c r="J387" s="575"/>
      <c r="K387" s="575"/>
      <c r="L387" s="575"/>
      <c r="M387" s="575"/>
      <c r="N387" s="575"/>
      <c r="O387" s="575"/>
      <c r="P387" s="575"/>
      <c r="Q387" s="575"/>
      <c r="R387" s="575"/>
      <c r="S387" s="575"/>
      <c r="T387" s="575"/>
      <c r="U387" s="575"/>
      <c r="V387" s="575"/>
      <c r="W387" s="575"/>
    </row>
    <row r="388" spans="1:23" ht="12.75">
      <c r="A388" s="589"/>
      <c r="B388" s="575"/>
      <c r="C388" s="590"/>
      <c r="D388" s="590"/>
      <c r="E388" s="590"/>
      <c r="F388" s="575"/>
      <c r="G388" s="575"/>
      <c r="H388" s="575"/>
      <c r="I388" s="575"/>
      <c r="J388" s="575"/>
      <c r="K388" s="575"/>
      <c r="L388" s="575"/>
      <c r="M388" s="575"/>
      <c r="N388" s="575"/>
      <c r="O388" s="575"/>
      <c r="P388" s="575"/>
      <c r="Q388" s="575"/>
      <c r="R388" s="575"/>
      <c r="S388" s="575"/>
      <c r="T388" s="575"/>
      <c r="U388" s="575"/>
      <c r="V388" s="575"/>
      <c r="W388" s="575"/>
    </row>
    <row r="389" spans="1:23" ht="12.75">
      <c r="A389" s="589"/>
      <c r="B389" s="575"/>
      <c r="C389" s="590"/>
      <c r="D389" s="590"/>
      <c r="E389" s="590"/>
      <c r="F389" s="575"/>
      <c r="G389" s="575"/>
      <c r="H389" s="575"/>
      <c r="I389" s="575"/>
      <c r="J389" s="575"/>
      <c r="K389" s="575"/>
      <c r="L389" s="575"/>
      <c r="M389" s="575"/>
      <c r="N389" s="575"/>
      <c r="O389" s="575"/>
      <c r="P389" s="575"/>
      <c r="Q389" s="575"/>
      <c r="R389" s="575"/>
      <c r="S389" s="575"/>
      <c r="T389" s="575"/>
      <c r="U389" s="575"/>
      <c r="V389" s="575"/>
      <c r="W389" s="575"/>
    </row>
    <row r="390" spans="1:23" ht="12.75">
      <c r="A390" s="589"/>
      <c r="B390" s="575"/>
      <c r="C390" s="590"/>
      <c r="D390" s="590"/>
      <c r="E390" s="590"/>
      <c r="F390" s="575"/>
      <c r="G390" s="575"/>
      <c r="H390" s="575"/>
      <c r="I390" s="575"/>
      <c r="J390" s="575"/>
      <c r="K390" s="575"/>
      <c r="L390" s="575"/>
      <c r="M390" s="575"/>
      <c r="N390" s="575"/>
      <c r="O390" s="575"/>
      <c r="P390" s="575"/>
      <c r="Q390" s="575"/>
      <c r="R390" s="575"/>
      <c r="S390" s="575"/>
      <c r="T390" s="575"/>
      <c r="U390" s="575"/>
      <c r="V390" s="575"/>
      <c r="W390" s="575"/>
    </row>
    <row r="391" spans="1:23" ht="12.75">
      <c r="A391" s="589"/>
      <c r="B391" s="575"/>
      <c r="C391" s="590"/>
      <c r="D391" s="590"/>
      <c r="E391" s="590"/>
      <c r="F391" s="575"/>
      <c r="G391" s="575"/>
      <c r="H391" s="575"/>
      <c r="I391" s="575"/>
      <c r="J391" s="575"/>
      <c r="K391" s="575"/>
      <c r="L391" s="575"/>
      <c r="M391" s="575"/>
      <c r="N391" s="575"/>
      <c r="O391" s="575"/>
      <c r="P391" s="575"/>
      <c r="Q391" s="575"/>
      <c r="R391" s="575"/>
      <c r="S391" s="575"/>
      <c r="T391" s="575"/>
      <c r="U391" s="575"/>
      <c r="V391" s="575"/>
      <c r="W391" s="575"/>
    </row>
    <row r="392" spans="1:23" ht="12.75">
      <c r="A392" s="589"/>
      <c r="B392" s="575"/>
      <c r="C392" s="590"/>
      <c r="D392" s="590"/>
      <c r="E392" s="590"/>
      <c r="F392" s="575"/>
      <c r="G392" s="575"/>
      <c r="H392" s="575"/>
      <c r="I392" s="575"/>
      <c r="J392" s="575"/>
      <c r="K392" s="575"/>
      <c r="L392" s="575"/>
      <c r="M392" s="575"/>
      <c r="N392" s="575"/>
      <c r="O392" s="575"/>
      <c r="P392" s="575"/>
      <c r="Q392" s="575"/>
      <c r="R392" s="575"/>
      <c r="S392" s="575"/>
      <c r="T392" s="575"/>
      <c r="U392" s="575"/>
      <c r="V392" s="575"/>
      <c r="W392" s="575"/>
    </row>
    <row r="393" spans="1:23" ht="12.75">
      <c r="A393" s="589"/>
      <c r="B393" s="575"/>
      <c r="C393" s="590"/>
      <c r="D393" s="590"/>
      <c r="E393" s="590"/>
      <c r="F393" s="575"/>
      <c r="G393" s="575"/>
      <c r="H393" s="575"/>
      <c r="I393" s="575"/>
      <c r="J393" s="575"/>
      <c r="K393" s="575"/>
      <c r="L393" s="575"/>
      <c r="M393" s="575"/>
      <c r="N393" s="575"/>
      <c r="O393" s="575"/>
      <c r="P393" s="575"/>
      <c r="Q393" s="575"/>
      <c r="R393" s="575"/>
      <c r="S393" s="575"/>
      <c r="T393" s="575"/>
      <c r="U393" s="575"/>
      <c r="V393" s="575"/>
      <c r="W393" s="575"/>
    </row>
    <row r="394" spans="1:23" ht="12.75">
      <c r="A394" s="589"/>
      <c r="B394" s="575"/>
      <c r="C394" s="590"/>
      <c r="D394" s="590"/>
      <c r="E394" s="590"/>
      <c r="F394" s="575"/>
      <c r="G394" s="575"/>
      <c r="H394" s="575"/>
      <c r="I394" s="575"/>
      <c r="J394" s="575"/>
      <c r="K394" s="575"/>
      <c r="L394" s="575"/>
      <c r="M394" s="575"/>
      <c r="N394" s="575"/>
      <c r="O394" s="575"/>
      <c r="P394" s="575"/>
      <c r="Q394" s="575"/>
      <c r="R394" s="575"/>
      <c r="S394" s="575"/>
      <c r="T394" s="575"/>
      <c r="U394" s="575"/>
      <c r="V394" s="575"/>
      <c r="W394" s="575"/>
    </row>
    <row r="395" spans="1:23" ht="12.75">
      <c r="A395" s="589"/>
      <c r="B395" s="575"/>
      <c r="C395" s="590"/>
      <c r="D395" s="590"/>
      <c r="E395" s="590"/>
      <c r="F395" s="575"/>
      <c r="G395" s="575"/>
      <c r="H395" s="575"/>
      <c r="I395" s="575"/>
      <c r="J395" s="575"/>
      <c r="K395" s="575"/>
      <c r="L395" s="575"/>
      <c r="M395" s="575"/>
      <c r="N395" s="575"/>
      <c r="O395" s="575"/>
      <c r="P395" s="575"/>
      <c r="Q395" s="575"/>
      <c r="R395" s="575"/>
      <c r="S395" s="575"/>
      <c r="T395" s="575"/>
      <c r="U395" s="575"/>
      <c r="V395" s="575"/>
      <c r="W395" s="575"/>
    </row>
    <row r="396" spans="1:23" ht="12.75">
      <c r="A396" s="589"/>
      <c r="B396" s="575"/>
      <c r="C396" s="590"/>
      <c r="D396" s="590"/>
      <c r="E396" s="590"/>
      <c r="F396" s="575"/>
      <c r="G396" s="575"/>
      <c r="H396" s="575"/>
      <c r="I396" s="575"/>
      <c r="J396" s="575"/>
      <c r="K396" s="575"/>
      <c r="L396" s="575"/>
      <c r="M396" s="575"/>
      <c r="N396" s="575"/>
      <c r="O396" s="575"/>
      <c r="P396" s="575"/>
      <c r="Q396" s="575"/>
      <c r="R396" s="575"/>
      <c r="S396" s="575"/>
      <c r="T396" s="575"/>
      <c r="U396" s="575"/>
      <c r="V396" s="575"/>
      <c r="W396" s="575"/>
    </row>
    <row r="397" spans="1:23" ht="12.75">
      <c r="A397" s="589"/>
      <c r="B397" s="575"/>
      <c r="C397" s="590"/>
      <c r="D397" s="590"/>
      <c r="E397" s="590"/>
      <c r="F397" s="575"/>
      <c r="G397" s="575"/>
      <c r="H397" s="575"/>
      <c r="I397" s="575"/>
      <c r="J397" s="575"/>
      <c r="K397" s="575"/>
      <c r="L397" s="575"/>
      <c r="M397" s="575"/>
      <c r="N397" s="575"/>
      <c r="O397" s="575"/>
      <c r="P397" s="575"/>
      <c r="Q397" s="575"/>
      <c r="R397" s="575"/>
      <c r="S397" s="575"/>
      <c r="T397" s="575"/>
      <c r="U397" s="575"/>
      <c r="V397" s="575"/>
      <c r="W397" s="575"/>
    </row>
    <row r="398" spans="1:23" ht="12.75">
      <c r="A398" s="589"/>
      <c r="B398" s="575"/>
      <c r="C398" s="590"/>
      <c r="D398" s="590"/>
      <c r="E398" s="590"/>
      <c r="F398" s="575"/>
      <c r="G398" s="575"/>
      <c r="H398" s="575"/>
      <c r="I398" s="575"/>
      <c r="J398" s="575"/>
      <c r="K398" s="575"/>
      <c r="L398" s="575"/>
      <c r="M398" s="575"/>
      <c r="N398" s="575"/>
      <c r="O398" s="575"/>
      <c r="P398" s="575"/>
      <c r="Q398" s="575"/>
      <c r="R398" s="575"/>
      <c r="S398" s="575"/>
      <c r="T398" s="575"/>
      <c r="U398" s="575"/>
      <c r="V398" s="575"/>
      <c r="W398" s="575"/>
    </row>
    <row r="399" spans="1:23" ht="12.75">
      <c r="A399" s="589"/>
      <c r="B399" s="575"/>
      <c r="C399" s="590"/>
      <c r="D399" s="590"/>
      <c r="E399" s="590"/>
      <c r="F399" s="575"/>
      <c r="G399" s="575"/>
      <c r="H399" s="575"/>
      <c r="I399" s="575"/>
      <c r="J399" s="575"/>
      <c r="K399" s="575"/>
      <c r="L399" s="575"/>
      <c r="M399" s="575"/>
      <c r="N399" s="575"/>
      <c r="O399" s="575"/>
      <c r="P399" s="575"/>
      <c r="Q399" s="575"/>
      <c r="R399" s="575"/>
      <c r="S399" s="575"/>
      <c r="T399" s="575"/>
      <c r="U399" s="575"/>
      <c r="V399" s="575"/>
      <c r="W399" s="575"/>
    </row>
    <row r="400" spans="1:23" ht="12.75">
      <c r="A400" s="589"/>
      <c r="B400" s="575"/>
      <c r="C400" s="590"/>
      <c r="D400" s="590"/>
      <c r="E400" s="590"/>
      <c r="F400" s="575"/>
      <c r="G400" s="575"/>
      <c r="H400" s="575"/>
      <c r="I400" s="575"/>
      <c r="J400" s="575"/>
      <c r="K400" s="575"/>
      <c r="L400" s="575"/>
      <c r="M400" s="575"/>
      <c r="N400" s="575"/>
      <c r="O400" s="575"/>
      <c r="P400" s="575"/>
      <c r="Q400" s="575"/>
      <c r="R400" s="575"/>
      <c r="S400" s="575"/>
      <c r="T400" s="575"/>
      <c r="U400" s="575"/>
      <c r="V400" s="575"/>
      <c r="W400" s="575"/>
    </row>
    <row r="401" spans="1:23" ht="12.75">
      <c r="A401" s="589"/>
      <c r="B401" s="575"/>
      <c r="C401" s="590"/>
      <c r="D401" s="590"/>
      <c r="E401" s="590"/>
      <c r="F401" s="575"/>
      <c r="G401" s="575"/>
      <c r="H401" s="575"/>
      <c r="I401" s="575"/>
      <c r="J401" s="575"/>
      <c r="K401" s="575"/>
      <c r="L401" s="575"/>
      <c r="M401" s="575"/>
      <c r="N401" s="575"/>
      <c r="O401" s="575"/>
      <c r="P401" s="575"/>
      <c r="Q401" s="575"/>
      <c r="R401" s="575"/>
      <c r="S401" s="575"/>
      <c r="T401" s="575"/>
      <c r="U401" s="575"/>
      <c r="V401" s="575"/>
      <c r="W401" s="575"/>
    </row>
    <row r="402" spans="1:23" ht="12.75">
      <c r="A402" s="589"/>
      <c r="B402" s="575"/>
      <c r="C402" s="590"/>
      <c r="D402" s="590"/>
      <c r="E402" s="590"/>
      <c r="F402" s="575"/>
      <c r="G402" s="575"/>
      <c r="H402" s="575"/>
      <c r="I402" s="575"/>
      <c r="J402" s="575"/>
      <c r="K402" s="575"/>
      <c r="L402" s="575"/>
      <c r="M402" s="575"/>
      <c r="N402" s="575"/>
      <c r="O402" s="575"/>
      <c r="P402" s="575"/>
      <c r="Q402" s="575"/>
      <c r="R402" s="575"/>
      <c r="S402" s="575"/>
      <c r="T402" s="575"/>
      <c r="U402" s="575"/>
      <c r="V402" s="575"/>
      <c r="W402" s="575"/>
    </row>
    <row r="403" spans="1:23" ht="12.75">
      <c r="A403" s="589"/>
      <c r="B403" s="575"/>
      <c r="C403" s="590"/>
      <c r="D403" s="590"/>
      <c r="E403" s="590"/>
      <c r="F403" s="575"/>
      <c r="G403" s="575"/>
      <c r="H403" s="575"/>
      <c r="I403" s="575"/>
      <c r="J403" s="575"/>
      <c r="K403" s="575"/>
      <c r="L403" s="575"/>
      <c r="M403" s="575"/>
      <c r="N403" s="575"/>
      <c r="O403" s="575"/>
      <c r="P403" s="575"/>
      <c r="Q403" s="575"/>
      <c r="R403" s="575"/>
      <c r="S403" s="575"/>
      <c r="T403" s="575"/>
      <c r="U403" s="575"/>
      <c r="V403" s="575"/>
      <c r="W403" s="575"/>
    </row>
    <row r="404" spans="1:23" ht="12.75">
      <c r="A404" s="589"/>
      <c r="B404" s="575"/>
      <c r="C404" s="590"/>
      <c r="D404" s="590"/>
      <c r="E404" s="590"/>
      <c r="F404" s="575"/>
      <c r="G404" s="575"/>
      <c r="H404" s="575"/>
      <c r="I404" s="575"/>
      <c r="J404" s="575"/>
      <c r="K404" s="575"/>
      <c r="L404" s="575"/>
      <c r="M404" s="575"/>
      <c r="N404" s="575"/>
      <c r="O404" s="575"/>
      <c r="P404" s="575"/>
      <c r="Q404" s="575"/>
      <c r="R404" s="575"/>
      <c r="S404" s="575"/>
      <c r="T404" s="575"/>
      <c r="U404" s="575"/>
      <c r="V404" s="575"/>
      <c r="W404" s="575"/>
    </row>
    <row r="405" spans="1:23" ht="12.75">
      <c r="A405" s="589"/>
      <c r="B405" s="575"/>
      <c r="C405" s="590"/>
      <c r="D405" s="590"/>
      <c r="E405" s="590"/>
      <c r="F405" s="575"/>
      <c r="G405" s="575"/>
      <c r="H405" s="575"/>
      <c r="I405" s="575"/>
      <c r="J405" s="575"/>
      <c r="K405" s="575"/>
      <c r="L405" s="575"/>
      <c r="M405" s="575"/>
      <c r="N405" s="575"/>
      <c r="O405" s="575"/>
      <c r="P405" s="575"/>
      <c r="Q405" s="575"/>
      <c r="R405" s="575"/>
      <c r="S405" s="575"/>
      <c r="T405" s="575"/>
      <c r="U405" s="575"/>
      <c r="V405" s="575"/>
      <c r="W405" s="575"/>
    </row>
    <row r="406" spans="1:23" ht="12.75">
      <c r="A406" s="589"/>
      <c r="B406" s="575"/>
      <c r="C406" s="590"/>
      <c r="D406" s="590"/>
      <c r="E406" s="590"/>
      <c r="F406" s="575"/>
      <c r="G406" s="575"/>
      <c r="H406" s="575"/>
      <c r="I406" s="575"/>
      <c r="J406" s="575"/>
      <c r="K406" s="575"/>
      <c r="L406" s="575"/>
      <c r="M406" s="575"/>
      <c r="N406" s="575"/>
      <c r="O406" s="575"/>
      <c r="P406" s="575"/>
      <c r="Q406" s="575"/>
      <c r="R406" s="575"/>
      <c r="S406" s="575"/>
      <c r="T406" s="575"/>
      <c r="U406" s="575"/>
      <c r="V406" s="575"/>
      <c r="W406" s="575"/>
    </row>
    <row r="407" spans="1:23" ht="12.75">
      <c r="A407" s="589"/>
      <c r="B407" s="575"/>
      <c r="C407" s="590"/>
      <c r="D407" s="590"/>
      <c r="E407" s="590"/>
      <c r="F407" s="575"/>
      <c r="G407" s="575"/>
      <c r="H407" s="575"/>
      <c r="I407" s="575"/>
      <c r="J407" s="575"/>
      <c r="K407" s="575"/>
      <c r="L407" s="575"/>
      <c r="M407" s="575"/>
      <c r="N407" s="575"/>
      <c r="O407" s="575"/>
      <c r="P407" s="575"/>
      <c r="Q407" s="575"/>
      <c r="R407" s="575"/>
      <c r="S407" s="575"/>
      <c r="T407" s="575"/>
      <c r="U407" s="575"/>
      <c r="V407" s="575"/>
      <c r="W407" s="575"/>
    </row>
    <row r="408" spans="1:23" ht="12.75">
      <c r="A408" s="589"/>
      <c r="B408" s="575"/>
      <c r="C408" s="590"/>
      <c r="D408" s="590"/>
      <c r="E408" s="590"/>
      <c r="F408" s="575"/>
      <c r="G408" s="575"/>
      <c r="H408" s="575"/>
      <c r="I408" s="575"/>
      <c r="J408" s="575"/>
      <c r="K408" s="575"/>
      <c r="L408" s="575"/>
      <c r="M408" s="575"/>
      <c r="N408" s="575"/>
      <c r="O408" s="575"/>
      <c r="P408" s="575"/>
      <c r="Q408" s="575"/>
      <c r="R408" s="575"/>
      <c r="S408" s="575"/>
      <c r="T408" s="575"/>
      <c r="U408" s="575"/>
      <c r="V408" s="575"/>
      <c r="W408" s="575"/>
    </row>
    <row r="409" spans="1:23" ht="12.75">
      <c r="A409" s="589"/>
      <c r="B409" s="575"/>
      <c r="C409" s="590"/>
      <c r="D409" s="590"/>
      <c r="E409" s="590"/>
      <c r="F409" s="575"/>
      <c r="G409" s="575"/>
      <c r="H409" s="575"/>
      <c r="I409" s="575"/>
      <c r="J409" s="575"/>
      <c r="K409" s="575"/>
      <c r="L409" s="575"/>
      <c r="M409" s="575"/>
      <c r="N409" s="575"/>
      <c r="O409" s="575"/>
      <c r="P409" s="575"/>
      <c r="Q409" s="575"/>
      <c r="R409" s="575"/>
      <c r="S409" s="575"/>
      <c r="T409" s="575"/>
      <c r="U409" s="575"/>
      <c r="V409" s="575"/>
      <c r="W409" s="575"/>
    </row>
    <row r="410" spans="1:23" ht="12.75">
      <c r="A410" s="589"/>
      <c r="B410" s="575"/>
      <c r="C410" s="590"/>
      <c r="D410" s="590"/>
      <c r="E410" s="590"/>
      <c r="F410" s="575"/>
      <c r="G410" s="575"/>
      <c r="H410" s="575"/>
      <c r="I410" s="575"/>
      <c r="J410" s="575"/>
      <c r="K410" s="575"/>
      <c r="L410" s="575"/>
      <c r="M410" s="575"/>
      <c r="N410" s="575"/>
      <c r="O410" s="575"/>
      <c r="P410" s="575"/>
      <c r="Q410" s="575"/>
      <c r="R410" s="575"/>
      <c r="S410" s="575"/>
      <c r="T410" s="575"/>
      <c r="U410" s="575"/>
      <c r="V410" s="575"/>
      <c r="W410" s="575"/>
    </row>
    <row r="411" spans="1:23" ht="12.75">
      <c r="A411" s="589"/>
      <c r="B411" s="575"/>
      <c r="C411" s="590"/>
      <c r="D411" s="590"/>
      <c r="E411" s="590"/>
      <c r="F411" s="575"/>
      <c r="G411" s="575"/>
      <c r="H411" s="575"/>
      <c r="I411" s="575"/>
      <c r="J411" s="575"/>
      <c r="K411" s="575"/>
      <c r="L411" s="575"/>
      <c r="M411" s="575"/>
      <c r="N411" s="575"/>
      <c r="O411" s="575"/>
      <c r="P411" s="575"/>
      <c r="Q411" s="575"/>
      <c r="R411" s="575"/>
      <c r="S411" s="575"/>
      <c r="T411" s="575"/>
      <c r="U411" s="575"/>
      <c r="V411" s="575"/>
      <c r="W411" s="575"/>
    </row>
    <row r="412" spans="1:23" ht="12.75">
      <c r="A412" s="589"/>
      <c r="B412" s="575"/>
      <c r="C412" s="590"/>
      <c r="D412" s="590"/>
      <c r="E412" s="590"/>
      <c r="F412" s="575"/>
      <c r="G412" s="575"/>
      <c r="H412" s="575"/>
      <c r="I412" s="575"/>
      <c r="J412" s="575"/>
      <c r="K412" s="575"/>
      <c r="L412" s="575"/>
      <c r="M412" s="575"/>
      <c r="N412" s="575"/>
      <c r="O412" s="575"/>
      <c r="P412" s="575"/>
      <c r="Q412" s="575"/>
      <c r="R412" s="575"/>
      <c r="S412" s="575"/>
      <c r="T412" s="575"/>
      <c r="U412" s="575"/>
      <c r="V412" s="575"/>
      <c r="W412" s="575"/>
    </row>
    <row r="413" spans="1:23" ht="12.75">
      <c r="A413" s="589"/>
      <c r="B413" s="575"/>
      <c r="C413" s="590"/>
      <c r="D413" s="590"/>
      <c r="E413" s="590"/>
      <c r="F413" s="575"/>
      <c r="G413" s="575"/>
      <c r="H413" s="575"/>
      <c r="I413" s="575"/>
      <c r="J413" s="575"/>
      <c r="K413" s="575"/>
      <c r="L413" s="575"/>
      <c r="M413" s="575"/>
      <c r="N413" s="575"/>
      <c r="O413" s="575"/>
      <c r="P413" s="575"/>
      <c r="Q413" s="575"/>
      <c r="R413" s="575"/>
      <c r="S413" s="575"/>
      <c r="T413" s="575"/>
      <c r="U413" s="575"/>
      <c r="V413" s="575"/>
      <c r="W413" s="575"/>
    </row>
    <row r="414" spans="1:23" ht="12.75">
      <c r="A414" s="589"/>
      <c r="B414" s="575"/>
      <c r="C414" s="590"/>
      <c r="D414" s="590"/>
      <c r="E414" s="590"/>
      <c r="F414" s="575"/>
      <c r="G414" s="575"/>
      <c r="H414" s="575"/>
      <c r="I414" s="575"/>
      <c r="J414" s="575"/>
      <c r="K414" s="575"/>
      <c r="L414" s="575"/>
      <c r="M414" s="575"/>
      <c r="N414" s="575"/>
      <c r="O414" s="575"/>
      <c r="P414" s="575"/>
      <c r="Q414" s="575"/>
      <c r="R414" s="575"/>
      <c r="S414" s="575"/>
      <c r="T414" s="575"/>
      <c r="U414" s="575"/>
      <c r="V414" s="575"/>
      <c r="W414" s="575"/>
    </row>
    <row r="415" spans="1:23" ht="12.75">
      <c r="A415" s="589"/>
      <c r="B415" s="575"/>
      <c r="C415" s="590"/>
      <c r="D415" s="590"/>
      <c r="E415" s="590"/>
      <c r="F415" s="575"/>
      <c r="G415" s="575"/>
      <c r="H415" s="575"/>
      <c r="I415" s="575"/>
      <c r="J415" s="575"/>
      <c r="K415" s="575"/>
      <c r="L415" s="575"/>
      <c r="M415" s="575"/>
      <c r="N415" s="575"/>
      <c r="O415" s="575"/>
      <c r="P415" s="575"/>
      <c r="Q415" s="575"/>
      <c r="R415" s="575"/>
      <c r="S415" s="575"/>
      <c r="T415" s="575"/>
      <c r="U415" s="575"/>
      <c r="V415" s="575"/>
      <c r="W415" s="575"/>
    </row>
    <row r="416" spans="1:23" ht="12.75">
      <c r="A416" s="589"/>
      <c r="B416" s="575"/>
      <c r="C416" s="590"/>
      <c r="D416" s="590"/>
      <c r="E416" s="590"/>
      <c r="F416" s="575"/>
      <c r="G416" s="575"/>
      <c r="H416" s="575"/>
      <c r="I416" s="575"/>
      <c r="J416" s="575"/>
      <c r="K416" s="575"/>
      <c r="L416" s="575"/>
      <c r="M416" s="575"/>
      <c r="N416" s="575"/>
      <c r="O416" s="575"/>
      <c r="P416" s="575"/>
      <c r="Q416" s="575"/>
      <c r="R416" s="575"/>
      <c r="S416" s="575"/>
      <c r="T416" s="575"/>
      <c r="U416" s="575"/>
      <c r="V416" s="575"/>
      <c r="W416" s="575"/>
    </row>
    <row r="417" spans="1:23" ht="12.75">
      <c r="A417" s="589"/>
      <c r="B417" s="575"/>
      <c r="C417" s="590"/>
      <c r="D417" s="590"/>
      <c r="E417" s="590"/>
      <c r="F417" s="575"/>
      <c r="G417" s="575"/>
      <c r="H417" s="575"/>
      <c r="I417" s="575"/>
      <c r="J417" s="575"/>
      <c r="K417" s="575"/>
      <c r="L417" s="575"/>
      <c r="M417" s="575"/>
      <c r="N417" s="575"/>
      <c r="O417" s="575"/>
      <c r="P417" s="575"/>
      <c r="Q417" s="575"/>
      <c r="R417" s="575"/>
      <c r="S417" s="575"/>
      <c r="T417" s="575"/>
      <c r="U417" s="575"/>
      <c r="V417" s="575"/>
      <c r="W417" s="575"/>
    </row>
    <row r="418" spans="1:23" ht="12.75">
      <c r="A418" s="589"/>
      <c r="B418" s="575"/>
      <c r="C418" s="590"/>
      <c r="D418" s="590"/>
      <c r="E418" s="590"/>
      <c r="F418" s="575"/>
      <c r="G418" s="575"/>
      <c r="H418" s="575"/>
      <c r="I418" s="575"/>
      <c r="J418" s="575"/>
      <c r="K418" s="575"/>
      <c r="L418" s="575"/>
      <c r="M418" s="575"/>
      <c r="N418" s="575"/>
      <c r="O418" s="575"/>
      <c r="P418" s="575"/>
      <c r="Q418" s="575"/>
      <c r="R418" s="575"/>
      <c r="S418" s="575"/>
      <c r="T418" s="575"/>
      <c r="U418" s="575"/>
      <c r="V418" s="575"/>
      <c r="W418" s="575"/>
    </row>
    <row r="419" spans="1:23" ht="12.75">
      <c r="A419" s="589"/>
      <c r="B419" s="575"/>
      <c r="C419" s="590"/>
      <c r="D419" s="590"/>
      <c r="E419" s="590"/>
      <c r="F419" s="575"/>
      <c r="G419" s="575"/>
      <c r="H419" s="575"/>
      <c r="I419" s="575"/>
      <c r="J419" s="575"/>
      <c r="K419" s="575"/>
      <c r="L419" s="575"/>
      <c r="M419" s="575"/>
      <c r="N419" s="575"/>
      <c r="O419" s="575"/>
      <c r="P419" s="575"/>
      <c r="Q419" s="575"/>
      <c r="R419" s="575"/>
      <c r="S419" s="575"/>
      <c r="T419" s="575"/>
      <c r="U419" s="575"/>
      <c r="V419" s="575"/>
      <c r="W419" s="575"/>
    </row>
    <row r="420" spans="1:23" ht="12.75">
      <c r="A420" s="589"/>
      <c r="B420" s="575"/>
      <c r="C420" s="590"/>
      <c r="D420" s="590"/>
      <c r="E420" s="590"/>
      <c r="F420" s="575"/>
      <c r="G420" s="575"/>
      <c r="H420" s="575"/>
      <c r="I420" s="575"/>
      <c r="J420" s="575"/>
      <c r="K420" s="575"/>
      <c r="L420" s="575"/>
      <c r="M420" s="575"/>
      <c r="N420" s="575"/>
      <c r="O420" s="575"/>
      <c r="P420" s="575"/>
      <c r="Q420" s="575"/>
      <c r="R420" s="575"/>
      <c r="S420" s="575"/>
      <c r="T420" s="575"/>
      <c r="U420" s="575"/>
      <c r="V420" s="575"/>
      <c r="W420" s="575"/>
    </row>
    <row r="421" spans="1:23" ht="12.75">
      <c r="A421" s="589"/>
      <c r="B421" s="575"/>
      <c r="C421" s="590"/>
      <c r="D421" s="590"/>
      <c r="E421" s="590"/>
      <c r="F421" s="575"/>
      <c r="G421" s="575"/>
      <c r="H421" s="575"/>
      <c r="I421" s="575"/>
      <c r="J421" s="575"/>
      <c r="K421" s="575"/>
      <c r="L421" s="575"/>
      <c r="M421" s="575"/>
      <c r="N421" s="575"/>
      <c r="O421" s="575"/>
      <c r="P421" s="575"/>
      <c r="Q421" s="575"/>
      <c r="R421" s="575"/>
      <c r="S421" s="575"/>
      <c r="T421" s="575"/>
      <c r="U421" s="575"/>
      <c r="V421" s="575"/>
      <c r="W421" s="575"/>
    </row>
    <row r="422" spans="1:23" ht="12.75">
      <c r="A422" s="589"/>
      <c r="B422" s="575"/>
      <c r="C422" s="590"/>
      <c r="D422" s="590"/>
      <c r="E422" s="590"/>
      <c r="F422" s="575"/>
      <c r="G422" s="575"/>
      <c r="H422" s="575"/>
      <c r="I422" s="575"/>
      <c r="J422" s="575"/>
      <c r="K422" s="575"/>
      <c r="L422" s="575"/>
      <c r="M422" s="575"/>
      <c r="N422" s="575"/>
      <c r="O422" s="575"/>
      <c r="P422" s="575"/>
      <c r="Q422" s="575"/>
      <c r="R422" s="575"/>
      <c r="S422" s="575"/>
      <c r="T422" s="575"/>
      <c r="U422" s="575"/>
      <c r="V422" s="575"/>
      <c r="W422" s="575"/>
    </row>
    <row r="423" spans="1:23" ht="12.75">
      <c r="A423" s="589"/>
      <c r="B423" s="575"/>
      <c r="C423" s="590"/>
      <c r="D423" s="590"/>
      <c r="E423" s="590"/>
      <c r="F423" s="575"/>
      <c r="G423" s="575"/>
      <c r="H423" s="575"/>
      <c r="I423" s="575"/>
      <c r="J423" s="575"/>
      <c r="K423" s="575"/>
      <c r="L423" s="575"/>
      <c r="M423" s="575"/>
      <c r="N423" s="575"/>
      <c r="O423" s="575"/>
      <c r="P423" s="575"/>
      <c r="Q423" s="575"/>
      <c r="R423" s="575"/>
      <c r="S423" s="575"/>
      <c r="T423" s="575"/>
      <c r="U423" s="575"/>
      <c r="V423" s="575"/>
      <c r="W423" s="575"/>
    </row>
    <row r="424" spans="1:23" ht="12.75">
      <c r="A424" s="589"/>
      <c r="B424" s="575"/>
      <c r="C424" s="590"/>
      <c r="D424" s="590"/>
      <c r="E424" s="590"/>
      <c r="F424" s="575"/>
      <c r="G424" s="575"/>
      <c r="H424" s="575"/>
      <c r="I424" s="575"/>
      <c r="J424" s="575"/>
      <c r="K424" s="575"/>
      <c r="L424" s="575"/>
      <c r="M424" s="575"/>
      <c r="N424" s="575"/>
      <c r="O424" s="575"/>
      <c r="P424" s="575"/>
      <c r="Q424" s="575"/>
      <c r="R424" s="575"/>
      <c r="S424" s="575"/>
      <c r="T424" s="575"/>
      <c r="U424" s="575"/>
      <c r="V424" s="575"/>
      <c r="W424" s="575"/>
    </row>
    <row r="425" spans="1:23" ht="12.75">
      <c r="A425" s="589"/>
      <c r="B425" s="575"/>
      <c r="C425" s="590"/>
      <c r="D425" s="590"/>
      <c r="E425" s="590"/>
      <c r="F425" s="575"/>
      <c r="G425" s="575"/>
      <c r="H425" s="575"/>
      <c r="I425" s="575"/>
      <c r="J425" s="575"/>
      <c r="K425" s="575"/>
      <c r="L425" s="575"/>
      <c r="M425" s="575"/>
      <c r="N425" s="575"/>
      <c r="O425" s="575"/>
      <c r="P425" s="575"/>
      <c r="Q425" s="575"/>
      <c r="R425" s="575"/>
      <c r="S425" s="575"/>
      <c r="T425" s="575"/>
      <c r="U425" s="575"/>
      <c r="V425" s="575"/>
      <c r="W425" s="575"/>
    </row>
    <row r="426" spans="1:23" ht="12.75">
      <c r="A426" s="589"/>
      <c r="B426" s="575"/>
      <c r="C426" s="590"/>
      <c r="D426" s="590"/>
      <c r="E426" s="590"/>
      <c r="F426" s="575"/>
      <c r="G426" s="575"/>
      <c r="H426" s="575"/>
      <c r="I426" s="575"/>
      <c r="J426" s="575"/>
      <c r="K426" s="575"/>
      <c r="L426" s="575"/>
      <c r="M426" s="575"/>
      <c r="N426" s="575"/>
      <c r="O426" s="575"/>
      <c r="P426" s="575"/>
      <c r="Q426" s="575"/>
      <c r="R426" s="575"/>
      <c r="S426" s="575"/>
      <c r="T426" s="575"/>
      <c r="U426" s="575"/>
      <c r="V426" s="575"/>
      <c r="W426" s="575"/>
    </row>
    <row r="427" spans="1:23" ht="12.75">
      <c r="A427" s="589"/>
      <c r="B427" s="575"/>
      <c r="C427" s="590"/>
      <c r="D427" s="590"/>
      <c r="E427" s="590"/>
      <c r="F427" s="575"/>
      <c r="G427" s="575"/>
      <c r="H427" s="575"/>
      <c r="I427" s="575"/>
      <c r="J427" s="575"/>
      <c r="K427" s="575"/>
      <c r="L427" s="575"/>
      <c r="M427" s="575"/>
      <c r="N427" s="575"/>
      <c r="O427" s="575"/>
      <c r="P427" s="575"/>
      <c r="Q427" s="575"/>
      <c r="R427" s="575"/>
      <c r="S427" s="575"/>
      <c r="T427" s="575"/>
      <c r="U427" s="575"/>
      <c r="V427" s="575"/>
      <c r="W427" s="575"/>
    </row>
    <row r="428" spans="1:23" ht="12.75">
      <c r="A428" s="589"/>
      <c r="B428" s="575"/>
      <c r="C428" s="590"/>
      <c r="D428" s="590"/>
      <c r="E428" s="590"/>
      <c r="F428" s="575"/>
      <c r="G428" s="575"/>
      <c r="H428" s="575"/>
      <c r="I428" s="575"/>
      <c r="J428" s="575"/>
      <c r="K428" s="575"/>
      <c r="L428" s="575"/>
      <c r="M428" s="575"/>
      <c r="N428" s="575"/>
      <c r="O428" s="575"/>
      <c r="P428" s="575"/>
      <c r="Q428" s="575"/>
      <c r="R428" s="575"/>
      <c r="S428" s="575"/>
      <c r="T428" s="575"/>
      <c r="U428" s="575"/>
      <c r="V428" s="575"/>
      <c r="W428" s="575"/>
    </row>
    <row r="429" spans="1:23" ht="12.75">
      <c r="A429" s="589"/>
      <c r="B429" s="575"/>
      <c r="C429" s="590"/>
      <c r="D429" s="590"/>
      <c r="E429" s="590"/>
      <c r="F429" s="575"/>
      <c r="G429" s="575"/>
      <c r="H429" s="575"/>
      <c r="I429" s="575"/>
      <c r="J429" s="575"/>
      <c r="K429" s="575"/>
      <c r="L429" s="575"/>
      <c r="M429" s="575"/>
      <c r="N429" s="575"/>
      <c r="O429" s="575"/>
      <c r="P429" s="575"/>
      <c r="Q429" s="575"/>
      <c r="R429" s="575"/>
      <c r="S429" s="575"/>
      <c r="T429" s="575"/>
      <c r="U429" s="575"/>
      <c r="V429" s="575"/>
      <c r="W429" s="575"/>
    </row>
    <row r="430" spans="1:23" ht="12.75">
      <c r="A430" s="589"/>
      <c r="B430" s="575"/>
      <c r="C430" s="590"/>
      <c r="D430" s="590"/>
      <c r="E430" s="590"/>
      <c r="F430" s="575"/>
      <c r="G430" s="575"/>
      <c r="H430" s="575"/>
      <c r="I430" s="575"/>
      <c r="J430" s="575"/>
      <c r="K430" s="575"/>
      <c r="L430" s="575"/>
      <c r="M430" s="575"/>
      <c r="N430" s="575"/>
      <c r="O430" s="575"/>
      <c r="P430" s="575"/>
      <c r="Q430" s="575"/>
      <c r="R430" s="575"/>
      <c r="S430" s="575"/>
      <c r="T430" s="575"/>
      <c r="U430" s="575"/>
      <c r="V430" s="575"/>
      <c r="W430" s="575"/>
    </row>
    <row r="431" spans="1:23" ht="12.75">
      <c r="A431" s="589"/>
      <c r="B431" s="575"/>
      <c r="C431" s="590"/>
      <c r="D431" s="590"/>
      <c r="E431" s="590"/>
      <c r="F431" s="575"/>
      <c r="G431" s="575"/>
      <c r="H431" s="575"/>
      <c r="I431" s="575"/>
      <c r="J431" s="575"/>
      <c r="K431" s="575"/>
      <c r="L431" s="575"/>
      <c r="M431" s="575"/>
      <c r="N431" s="575"/>
      <c r="O431" s="575"/>
      <c r="P431" s="575"/>
      <c r="Q431" s="575"/>
      <c r="R431" s="575"/>
      <c r="S431" s="575"/>
      <c r="T431" s="575"/>
      <c r="U431" s="575"/>
      <c r="V431" s="575"/>
      <c r="W431" s="575"/>
    </row>
    <row r="432" spans="1:23" ht="12.75">
      <c r="A432" s="589"/>
      <c r="B432" s="575"/>
      <c r="C432" s="590"/>
      <c r="D432" s="590"/>
      <c r="E432" s="590"/>
      <c r="F432" s="575"/>
      <c r="G432" s="575"/>
      <c r="H432" s="575"/>
      <c r="I432" s="575"/>
      <c r="J432" s="575"/>
      <c r="K432" s="575"/>
      <c r="L432" s="575"/>
      <c r="M432" s="575"/>
      <c r="N432" s="575"/>
      <c r="O432" s="575"/>
      <c r="P432" s="575"/>
      <c r="Q432" s="575"/>
      <c r="R432" s="575"/>
      <c r="S432" s="575"/>
      <c r="T432" s="575"/>
      <c r="U432" s="575"/>
      <c r="V432" s="575"/>
      <c r="W432" s="575"/>
    </row>
    <row r="433" spans="1:23" ht="12.75">
      <c r="A433" s="589"/>
      <c r="B433" s="575"/>
      <c r="C433" s="590"/>
      <c r="D433" s="590"/>
      <c r="E433" s="590"/>
      <c r="F433" s="575"/>
      <c r="G433" s="575"/>
      <c r="H433" s="575"/>
      <c r="I433" s="575"/>
      <c r="J433" s="575"/>
      <c r="K433" s="575"/>
      <c r="L433" s="575"/>
      <c r="M433" s="575"/>
      <c r="N433" s="575"/>
      <c r="O433" s="575"/>
      <c r="P433" s="575"/>
      <c r="Q433" s="575"/>
      <c r="R433" s="575"/>
      <c r="S433" s="575"/>
      <c r="T433" s="575"/>
      <c r="U433" s="575"/>
      <c r="V433" s="575"/>
      <c r="W433" s="575"/>
    </row>
    <row r="434" spans="1:23" ht="12.75">
      <c r="A434" s="589"/>
      <c r="B434" s="575"/>
      <c r="C434" s="590"/>
      <c r="D434" s="590"/>
      <c r="E434" s="590"/>
      <c r="F434" s="575"/>
      <c r="G434" s="575"/>
      <c r="H434" s="575"/>
      <c r="I434" s="575"/>
      <c r="J434" s="575"/>
      <c r="K434" s="575"/>
      <c r="L434" s="575"/>
      <c r="M434" s="575"/>
      <c r="N434" s="575"/>
      <c r="O434" s="575"/>
      <c r="P434" s="575"/>
      <c r="Q434" s="575"/>
      <c r="R434" s="575"/>
      <c r="S434" s="575"/>
      <c r="T434" s="575"/>
      <c r="U434" s="575"/>
      <c r="V434" s="575"/>
      <c r="W434" s="575"/>
    </row>
    <row r="435" spans="1:23" ht="12.75">
      <c r="A435" s="589"/>
      <c r="B435" s="575"/>
      <c r="C435" s="590"/>
      <c r="D435" s="590"/>
      <c r="E435" s="590"/>
      <c r="F435" s="575"/>
      <c r="G435" s="575"/>
      <c r="H435" s="575"/>
      <c r="I435" s="575"/>
      <c r="J435" s="575"/>
      <c r="K435" s="575"/>
      <c r="L435" s="575"/>
      <c r="M435" s="575"/>
      <c r="N435" s="575"/>
      <c r="O435" s="575"/>
      <c r="P435" s="575"/>
      <c r="Q435" s="575"/>
      <c r="R435" s="575"/>
      <c r="S435" s="575"/>
      <c r="T435" s="575"/>
      <c r="U435" s="575"/>
      <c r="V435" s="575"/>
      <c r="W435" s="575"/>
    </row>
    <row r="436" spans="1:23" ht="12.75">
      <c r="A436" s="589"/>
      <c r="B436" s="575"/>
      <c r="C436" s="590"/>
      <c r="D436" s="590"/>
      <c r="E436" s="590"/>
      <c r="F436" s="575"/>
      <c r="G436" s="575"/>
      <c r="H436" s="575"/>
      <c r="I436" s="575"/>
      <c r="J436" s="575"/>
      <c r="K436" s="575"/>
      <c r="L436" s="575"/>
      <c r="M436" s="575"/>
      <c r="N436" s="575"/>
      <c r="O436" s="575"/>
      <c r="P436" s="575"/>
      <c r="Q436" s="575"/>
      <c r="R436" s="575"/>
      <c r="S436" s="575"/>
      <c r="T436" s="575"/>
      <c r="U436" s="575"/>
      <c r="V436" s="575"/>
      <c r="W436" s="575"/>
    </row>
    <row r="437" spans="1:23" ht="12.75">
      <c r="A437" s="589"/>
      <c r="B437" s="575"/>
      <c r="C437" s="590"/>
      <c r="D437" s="590"/>
      <c r="E437" s="590"/>
      <c r="F437" s="575"/>
      <c r="G437" s="575"/>
      <c r="H437" s="575"/>
      <c r="I437" s="575"/>
      <c r="J437" s="575"/>
      <c r="K437" s="575"/>
      <c r="L437" s="575"/>
      <c r="M437" s="575"/>
      <c r="N437" s="575"/>
      <c r="O437" s="575"/>
      <c r="P437" s="575"/>
      <c r="Q437" s="575"/>
      <c r="R437" s="575"/>
      <c r="S437" s="575"/>
      <c r="T437" s="575"/>
      <c r="U437" s="575"/>
      <c r="V437" s="575"/>
      <c r="W437" s="575"/>
    </row>
    <row r="438" spans="1:23" ht="12.75">
      <c r="A438" s="589"/>
      <c r="B438" s="575"/>
      <c r="C438" s="590"/>
      <c r="D438" s="590"/>
      <c r="E438" s="590"/>
      <c r="F438" s="575"/>
      <c r="G438" s="575"/>
      <c r="H438" s="575"/>
      <c r="I438" s="575"/>
      <c r="J438" s="575"/>
      <c r="K438" s="575"/>
      <c r="L438" s="575"/>
      <c r="M438" s="575"/>
      <c r="N438" s="575"/>
      <c r="O438" s="575"/>
      <c r="P438" s="575"/>
      <c r="Q438" s="575"/>
      <c r="R438" s="575"/>
      <c r="S438" s="575"/>
      <c r="T438" s="575"/>
      <c r="U438" s="575"/>
      <c r="V438" s="575"/>
      <c r="W438" s="575"/>
    </row>
    <row r="439" spans="1:23" ht="12.75">
      <c r="A439" s="589"/>
      <c r="B439" s="575"/>
      <c r="C439" s="590"/>
      <c r="D439" s="590"/>
      <c r="E439" s="590"/>
      <c r="F439" s="575"/>
      <c r="G439" s="575"/>
      <c r="H439" s="575"/>
      <c r="I439" s="575"/>
      <c r="J439" s="575"/>
      <c r="K439" s="575"/>
      <c r="L439" s="575"/>
      <c r="M439" s="575"/>
      <c r="N439" s="575"/>
      <c r="O439" s="575"/>
      <c r="P439" s="575"/>
      <c r="Q439" s="575"/>
      <c r="R439" s="575"/>
      <c r="S439" s="575"/>
      <c r="T439" s="575"/>
      <c r="U439" s="575"/>
      <c r="V439" s="575"/>
      <c r="W439" s="575"/>
    </row>
    <row r="440" spans="1:23" ht="12.75">
      <c r="A440" s="589"/>
      <c r="B440" s="575"/>
      <c r="C440" s="590"/>
      <c r="D440" s="590"/>
      <c r="E440" s="590"/>
      <c r="F440" s="575"/>
      <c r="G440" s="575"/>
      <c r="H440" s="575"/>
      <c r="I440" s="575"/>
      <c r="J440" s="575"/>
      <c r="K440" s="575"/>
      <c r="L440" s="575"/>
      <c r="M440" s="575"/>
      <c r="N440" s="575"/>
      <c r="O440" s="575"/>
      <c r="P440" s="575"/>
      <c r="Q440" s="575"/>
      <c r="R440" s="575"/>
      <c r="S440" s="575"/>
      <c r="T440" s="575"/>
      <c r="U440" s="575"/>
      <c r="V440" s="575"/>
      <c r="W440" s="575"/>
    </row>
    <row r="441" spans="1:23" ht="12.75">
      <c r="A441" s="589"/>
      <c r="B441" s="575"/>
      <c r="C441" s="590"/>
      <c r="D441" s="590"/>
      <c r="E441" s="590"/>
      <c r="F441" s="575"/>
      <c r="G441" s="575"/>
      <c r="H441" s="575"/>
      <c r="I441" s="575"/>
      <c r="J441" s="575"/>
      <c r="K441" s="575"/>
      <c r="L441" s="575"/>
      <c r="M441" s="575"/>
      <c r="N441" s="575"/>
      <c r="O441" s="575"/>
      <c r="P441" s="575"/>
      <c r="Q441" s="575"/>
      <c r="R441" s="575"/>
      <c r="S441" s="575"/>
      <c r="T441" s="575"/>
      <c r="U441" s="575"/>
      <c r="V441" s="575"/>
      <c r="W441" s="575"/>
    </row>
    <row r="442" spans="1:23" ht="12.75">
      <c r="A442" s="589"/>
      <c r="B442" s="575"/>
      <c r="C442" s="590"/>
      <c r="D442" s="590"/>
      <c r="E442" s="590"/>
      <c r="F442" s="575"/>
      <c r="G442" s="575"/>
      <c r="H442" s="575"/>
      <c r="I442" s="575"/>
      <c r="J442" s="575"/>
      <c r="K442" s="575"/>
      <c r="L442" s="575"/>
      <c r="M442" s="575"/>
      <c r="N442" s="575"/>
      <c r="O442" s="575"/>
      <c r="P442" s="575"/>
      <c r="Q442" s="575"/>
      <c r="R442" s="575"/>
      <c r="S442" s="575"/>
      <c r="T442" s="575"/>
      <c r="U442" s="575"/>
      <c r="V442" s="575"/>
      <c r="W442" s="575"/>
    </row>
    <row r="443" spans="1:23" ht="12.75">
      <c r="A443" s="589"/>
      <c r="B443" s="575"/>
      <c r="C443" s="590"/>
      <c r="D443" s="590"/>
      <c r="E443" s="590"/>
      <c r="F443" s="575"/>
      <c r="G443" s="575"/>
      <c r="H443" s="575"/>
      <c r="I443" s="575"/>
      <c r="J443" s="575"/>
      <c r="K443" s="575"/>
      <c r="L443" s="575"/>
      <c r="M443" s="575"/>
      <c r="N443" s="575"/>
      <c r="O443" s="575"/>
      <c r="P443" s="575"/>
      <c r="Q443" s="575"/>
      <c r="R443" s="575"/>
      <c r="S443" s="575"/>
      <c r="T443" s="575"/>
      <c r="U443" s="575"/>
      <c r="V443" s="575"/>
      <c r="W443" s="575"/>
    </row>
    <row r="444" spans="1:23" ht="12.75">
      <c r="A444" s="589"/>
      <c r="B444" s="575"/>
      <c r="C444" s="590"/>
      <c r="D444" s="590"/>
      <c r="E444" s="590"/>
      <c r="F444" s="575"/>
      <c r="G444" s="575"/>
      <c r="H444" s="575"/>
      <c r="I444" s="575"/>
      <c r="J444" s="575"/>
      <c r="K444" s="575"/>
      <c r="L444" s="575"/>
      <c r="M444" s="575"/>
      <c r="N444" s="575"/>
      <c r="O444" s="575"/>
      <c r="P444" s="575"/>
      <c r="Q444" s="575"/>
      <c r="R444" s="575"/>
      <c r="S444" s="575"/>
      <c r="T444" s="575"/>
      <c r="U444" s="575"/>
      <c r="V444" s="575"/>
      <c r="W444" s="575"/>
    </row>
    <row r="445" spans="1:23" ht="12.75">
      <c r="A445" s="589"/>
      <c r="B445" s="575"/>
      <c r="C445" s="590"/>
      <c r="D445" s="590"/>
      <c r="E445" s="590"/>
      <c r="F445" s="575"/>
      <c r="G445" s="575"/>
      <c r="H445" s="575"/>
      <c r="I445" s="575"/>
      <c r="J445" s="575"/>
      <c r="K445" s="575"/>
      <c r="L445" s="575"/>
      <c r="M445" s="575"/>
      <c r="N445" s="575"/>
      <c r="O445" s="575"/>
      <c r="P445" s="575"/>
      <c r="Q445" s="575"/>
      <c r="R445" s="575"/>
      <c r="S445" s="575"/>
      <c r="T445" s="575"/>
      <c r="U445" s="575"/>
      <c r="V445" s="575"/>
      <c r="W445" s="575"/>
    </row>
    <row r="446" spans="1:23" ht="12.75">
      <c r="A446" s="589"/>
      <c r="B446" s="575"/>
      <c r="C446" s="590"/>
      <c r="D446" s="590"/>
      <c r="E446" s="590"/>
      <c r="F446" s="575"/>
      <c r="G446" s="575"/>
      <c r="H446" s="575"/>
      <c r="I446" s="575"/>
      <c r="J446" s="575"/>
      <c r="K446" s="575"/>
      <c r="L446" s="575"/>
      <c r="M446" s="575"/>
      <c r="N446" s="575"/>
      <c r="O446" s="575"/>
      <c r="P446" s="575"/>
      <c r="Q446" s="575"/>
      <c r="R446" s="575"/>
      <c r="S446" s="575"/>
      <c r="T446" s="575"/>
      <c r="U446" s="575"/>
      <c r="V446" s="575"/>
      <c r="W446" s="575"/>
    </row>
    <row r="447" spans="1:23" ht="12.75">
      <c r="A447" s="589"/>
      <c r="B447" s="575"/>
      <c r="C447" s="590"/>
      <c r="D447" s="590"/>
      <c r="E447" s="590"/>
      <c r="F447" s="575"/>
      <c r="G447" s="575"/>
      <c r="H447" s="575"/>
      <c r="I447" s="575"/>
      <c r="J447" s="575"/>
      <c r="K447" s="575"/>
      <c r="L447" s="575"/>
      <c r="M447" s="575"/>
      <c r="N447" s="575"/>
      <c r="O447" s="575"/>
      <c r="P447" s="575"/>
      <c r="Q447" s="575"/>
      <c r="R447" s="575"/>
      <c r="S447" s="575"/>
      <c r="T447" s="575"/>
      <c r="U447" s="575"/>
      <c r="V447" s="575"/>
      <c r="W447" s="575"/>
    </row>
    <row r="448" spans="1:23" ht="12.75">
      <c r="A448" s="589"/>
      <c r="B448" s="575"/>
      <c r="C448" s="590"/>
      <c r="D448" s="590"/>
      <c r="E448" s="590"/>
      <c r="F448" s="575"/>
      <c r="G448" s="575"/>
      <c r="H448" s="575"/>
      <c r="I448" s="575"/>
      <c r="J448" s="575"/>
      <c r="K448" s="575"/>
      <c r="L448" s="575"/>
      <c r="M448" s="575"/>
      <c r="N448" s="575"/>
      <c r="O448" s="575"/>
      <c r="P448" s="575"/>
      <c r="Q448" s="575"/>
      <c r="R448" s="575"/>
      <c r="S448" s="575"/>
      <c r="T448" s="575"/>
      <c r="U448" s="575"/>
      <c r="V448" s="575"/>
      <c r="W448" s="575"/>
    </row>
    <row r="449" spans="1:23" ht="12.75">
      <c r="A449" s="589"/>
      <c r="B449" s="575"/>
      <c r="C449" s="590"/>
      <c r="D449" s="590"/>
      <c r="E449" s="590"/>
      <c r="F449" s="575"/>
      <c r="G449" s="575"/>
      <c r="H449" s="575"/>
      <c r="I449" s="575"/>
      <c r="J449" s="575"/>
      <c r="K449" s="575"/>
      <c r="L449" s="575"/>
      <c r="M449" s="575"/>
      <c r="N449" s="575"/>
      <c r="O449" s="575"/>
      <c r="P449" s="575"/>
      <c r="Q449" s="575"/>
      <c r="R449" s="575"/>
      <c r="S449" s="575"/>
      <c r="T449" s="575"/>
      <c r="U449" s="575"/>
      <c r="V449" s="575"/>
      <c r="W449" s="575"/>
    </row>
    <row r="450" spans="1:23" ht="12.75">
      <c r="A450" s="589"/>
      <c r="B450" s="575"/>
      <c r="C450" s="590"/>
      <c r="D450" s="590"/>
      <c r="E450" s="590"/>
      <c r="F450" s="575"/>
      <c r="G450" s="575"/>
      <c r="H450" s="575"/>
      <c r="I450" s="575"/>
      <c r="J450" s="575"/>
      <c r="K450" s="575"/>
      <c r="L450" s="575"/>
      <c r="M450" s="575"/>
      <c r="N450" s="575"/>
      <c r="O450" s="575"/>
      <c r="P450" s="575"/>
      <c r="Q450" s="575"/>
      <c r="R450" s="575"/>
      <c r="S450" s="575"/>
      <c r="T450" s="575"/>
      <c r="U450" s="575"/>
      <c r="V450" s="575"/>
      <c r="W450" s="575"/>
    </row>
    <row r="451" spans="1:23" ht="12.75">
      <c r="A451" s="589"/>
      <c r="B451" s="575"/>
      <c r="C451" s="590"/>
      <c r="D451" s="590"/>
      <c r="E451" s="590"/>
      <c r="F451" s="575"/>
      <c r="G451" s="575"/>
      <c r="H451" s="575"/>
      <c r="I451" s="575"/>
      <c r="J451" s="575"/>
      <c r="K451" s="575"/>
      <c r="L451" s="575"/>
      <c r="M451" s="575"/>
      <c r="N451" s="575"/>
      <c r="O451" s="575"/>
      <c r="P451" s="575"/>
      <c r="Q451" s="575"/>
      <c r="R451" s="575"/>
      <c r="S451" s="575"/>
      <c r="T451" s="575"/>
      <c r="U451" s="575"/>
      <c r="V451" s="575"/>
      <c r="W451" s="575"/>
    </row>
    <row r="452" spans="1:23" ht="12.75">
      <c r="A452" s="589"/>
      <c r="B452" s="575"/>
      <c r="C452" s="590"/>
      <c r="D452" s="590"/>
      <c r="E452" s="590"/>
      <c r="F452" s="575"/>
      <c r="G452" s="575"/>
      <c r="H452" s="575"/>
      <c r="I452" s="575"/>
      <c r="J452" s="575"/>
      <c r="K452" s="575"/>
      <c r="L452" s="575"/>
      <c r="M452" s="575"/>
      <c r="N452" s="575"/>
      <c r="O452" s="575"/>
      <c r="P452" s="575"/>
      <c r="Q452" s="575"/>
      <c r="R452" s="575"/>
      <c r="S452" s="575"/>
      <c r="T452" s="575"/>
      <c r="U452" s="575"/>
      <c r="V452" s="575"/>
      <c r="W452" s="575"/>
    </row>
    <row r="453" spans="1:23" ht="12.75">
      <c r="A453" s="589"/>
      <c r="B453" s="575"/>
      <c r="C453" s="590"/>
      <c r="D453" s="590"/>
      <c r="E453" s="590"/>
      <c r="F453" s="575"/>
      <c r="G453" s="575"/>
      <c r="H453" s="575"/>
      <c r="I453" s="575"/>
      <c r="J453" s="575"/>
      <c r="K453" s="575"/>
      <c r="L453" s="575"/>
      <c r="M453" s="575"/>
      <c r="N453" s="575"/>
      <c r="O453" s="575"/>
      <c r="P453" s="575"/>
      <c r="Q453" s="575"/>
      <c r="R453" s="575"/>
      <c r="S453" s="575"/>
      <c r="T453" s="575"/>
      <c r="U453" s="575"/>
      <c r="V453" s="575"/>
      <c r="W453" s="575"/>
    </row>
    <row r="454" spans="1:23" ht="12.75">
      <c r="A454" s="589"/>
      <c r="B454" s="575"/>
      <c r="C454" s="590"/>
      <c r="D454" s="590"/>
      <c r="E454" s="590"/>
      <c r="F454" s="575"/>
      <c r="G454" s="575"/>
      <c r="H454" s="575"/>
      <c r="I454" s="575"/>
      <c r="J454" s="575"/>
      <c r="K454" s="575"/>
      <c r="L454" s="575"/>
      <c r="M454" s="575"/>
      <c r="N454" s="575"/>
      <c r="O454" s="575"/>
      <c r="P454" s="575"/>
      <c r="Q454" s="575"/>
      <c r="R454" s="575"/>
      <c r="S454" s="575"/>
      <c r="T454" s="575"/>
      <c r="U454" s="575"/>
      <c r="V454" s="575"/>
      <c r="W454" s="575"/>
    </row>
    <row r="455" spans="1:23" ht="12.75">
      <c r="A455" s="589"/>
      <c r="B455" s="575"/>
      <c r="C455" s="590"/>
      <c r="D455" s="590"/>
      <c r="E455" s="590"/>
      <c r="F455" s="575"/>
      <c r="G455" s="575"/>
      <c r="H455" s="575"/>
      <c r="I455" s="575"/>
      <c r="J455" s="575"/>
      <c r="K455" s="575"/>
      <c r="L455" s="575"/>
      <c r="M455" s="575"/>
      <c r="N455" s="575"/>
      <c r="O455" s="575"/>
      <c r="P455" s="575"/>
      <c r="Q455" s="575"/>
      <c r="R455" s="575"/>
      <c r="S455" s="575"/>
      <c r="T455" s="575"/>
      <c r="U455" s="575"/>
      <c r="V455" s="575"/>
      <c r="W455" s="575"/>
    </row>
    <row r="456" spans="1:23" ht="12.75">
      <c r="A456" s="589"/>
      <c r="B456" s="575"/>
      <c r="C456" s="590"/>
      <c r="D456" s="590"/>
      <c r="E456" s="590"/>
      <c r="F456" s="575"/>
      <c r="G456" s="575"/>
      <c r="H456" s="575"/>
      <c r="I456" s="575"/>
      <c r="J456" s="575"/>
      <c r="K456" s="575"/>
      <c r="L456" s="575"/>
      <c r="M456" s="575"/>
      <c r="N456" s="575"/>
      <c r="O456" s="575"/>
      <c r="P456" s="575"/>
      <c r="Q456" s="575"/>
      <c r="R456" s="575"/>
      <c r="S456" s="575"/>
      <c r="T456" s="575"/>
      <c r="U456" s="575"/>
      <c r="V456" s="575"/>
      <c r="W456" s="575"/>
    </row>
    <row r="457" spans="1:23" ht="12.75">
      <c r="A457" s="589"/>
      <c r="B457" s="575"/>
      <c r="C457" s="590"/>
      <c r="D457" s="590"/>
      <c r="E457" s="590"/>
      <c r="F457" s="575"/>
      <c r="G457" s="575"/>
      <c r="H457" s="575"/>
      <c r="I457" s="575"/>
      <c r="J457" s="575"/>
      <c r="K457" s="575"/>
      <c r="L457" s="575"/>
      <c r="M457" s="575"/>
      <c r="N457" s="575"/>
      <c r="O457" s="575"/>
      <c r="P457" s="575"/>
      <c r="Q457" s="575"/>
      <c r="R457" s="575"/>
      <c r="S457" s="575"/>
      <c r="T457" s="575"/>
      <c r="U457" s="575"/>
      <c r="V457" s="575"/>
      <c r="W457" s="575"/>
    </row>
    <row r="458" spans="1:23" ht="12.75">
      <c r="A458" s="589"/>
      <c r="B458" s="575"/>
      <c r="C458" s="590"/>
      <c r="D458" s="590"/>
      <c r="E458" s="590"/>
      <c r="F458" s="575"/>
      <c r="G458" s="575"/>
      <c r="H458" s="575"/>
      <c r="I458" s="575"/>
      <c r="J458" s="575"/>
      <c r="K458" s="575"/>
      <c r="L458" s="575"/>
      <c r="M458" s="575"/>
      <c r="N458" s="575"/>
      <c r="O458" s="575"/>
      <c r="P458" s="575"/>
      <c r="Q458" s="575"/>
      <c r="R458" s="575"/>
      <c r="S458" s="575"/>
      <c r="T458" s="575"/>
      <c r="U458" s="575"/>
      <c r="V458" s="575"/>
      <c r="W458" s="575"/>
    </row>
    <row r="459" spans="1:23" ht="12.75">
      <c r="A459" s="589"/>
      <c r="B459" s="575"/>
      <c r="C459" s="590"/>
      <c r="D459" s="590"/>
      <c r="E459" s="590"/>
      <c r="F459" s="575"/>
      <c r="G459" s="575"/>
      <c r="H459" s="575"/>
      <c r="I459" s="575"/>
      <c r="J459" s="575"/>
      <c r="K459" s="575"/>
      <c r="L459" s="575"/>
      <c r="M459" s="575"/>
      <c r="N459" s="575"/>
      <c r="O459" s="575"/>
      <c r="P459" s="575"/>
      <c r="Q459" s="575"/>
      <c r="R459" s="575"/>
      <c r="S459" s="575"/>
      <c r="T459" s="575"/>
      <c r="U459" s="575"/>
      <c r="V459" s="575"/>
      <c r="W459" s="575"/>
    </row>
    <row r="460" spans="1:23" ht="12.75">
      <c r="A460" s="589"/>
      <c r="B460" s="575"/>
      <c r="C460" s="590"/>
      <c r="D460" s="590"/>
      <c r="E460" s="590"/>
      <c r="F460" s="575"/>
      <c r="G460" s="575"/>
      <c r="H460" s="575"/>
      <c r="I460" s="575"/>
      <c r="J460" s="575"/>
      <c r="K460" s="575"/>
      <c r="L460" s="575"/>
      <c r="M460" s="575"/>
      <c r="N460" s="575"/>
      <c r="O460" s="575"/>
      <c r="P460" s="575"/>
      <c r="Q460" s="575"/>
      <c r="R460" s="575"/>
      <c r="S460" s="575"/>
      <c r="T460" s="575"/>
      <c r="U460" s="575"/>
      <c r="V460" s="575"/>
      <c r="W460" s="575"/>
    </row>
    <row r="461" spans="1:23" ht="12.75">
      <c r="A461" s="589"/>
      <c r="B461" s="575"/>
      <c r="C461" s="590"/>
      <c r="D461" s="590"/>
      <c r="E461" s="590"/>
      <c r="F461" s="575"/>
      <c r="G461" s="575"/>
      <c r="H461" s="575"/>
      <c r="I461" s="575"/>
      <c r="J461" s="575"/>
      <c r="K461" s="575"/>
      <c r="L461" s="575"/>
      <c r="M461" s="575"/>
      <c r="N461" s="575"/>
      <c r="O461" s="575"/>
      <c r="P461" s="575"/>
      <c r="Q461" s="575"/>
      <c r="R461" s="575"/>
      <c r="S461" s="575"/>
      <c r="T461" s="575"/>
      <c r="U461" s="575"/>
      <c r="V461" s="575"/>
      <c r="W461" s="575"/>
    </row>
    <row r="462" spans="1:23" ht="12.75">
      <c r="A462" s="589"/>
      <c r="B462" s="575"/>
      <c r="C462" s="590"/>
      <c r="D462" s="590"/>
      <c r="E462" s="590"/>
      <c r="F462" s="575"/>
      <c r="G462" s="575"/>
      <c r="H462" s="575"/>
      <c r="I462" s="575"/>
      <c r="J462" s="575"/>
      <c r="K462" s="575"/>
      <c r="L462" s="575"/>
      <c r="M462" s="575"/>
      <c r="N462" s="575"/>
      <c r="O462" s="575"/>
      <c r="P462" s="575"/>
      <c r="Q462" s="575"/>
      <c r="R462" s="575"/>
      <c r="S462" s="575"/>
      <c r="T462" s="575"/>
      <c r="U462" s="575"/>
      <c r="V462" s="575"/>
      <c r="W462" s="575"/>
    </row>
    <row r="463" spans="1:23" ht="12.75">
      <c r="A463" s="589"/>
      <c r="B463" s="575"/>
      <c r="C463" s="590"/>
      <c r="D463" s="590"/>
      <c r="E463" s="590"/>
      <c r="F463" s="575"/>
      <c r="G463" s="575"/>
      <c r="H463" s="575"/>
      <c r="I463" s="575"/>
      <c r="J463" s="575"/>
      <c r="K463" s="575"/>
      <c r="L463" s="575"/>
      <c r="M463" s="575"/>
      <c r="N463" s="575"/>
      <c r="O463" s="575"/>
      <c r="P463" s="575"/>
      <c r="Q463" s="575"/>
      <c r="R463" s="575"/>
      <c r="S463" s="575"/>
      <c r="T463" s="575"/>
      <c r="U463" s="575"/>
      <c r="V463" s="575"/>
      <c r="W463" s="575"/>
    </row>
    <row r="464" spans="1:23" ht="12.75">
      <c r="A464" s="589"/>
      <c r="B464" s="575"/>
      <c r="C464" s="590"/>
      <c r="D464" s="590"/>
      <c r="E464" s="590"/>
      <c r="F464" s="575"/>
      <c r="G464" s="575"/>
      <c r="H464" s="575"/>
      <c r="I464" s="575"/>
      <c r="J464" s="575"/>
      <c r="K464" s="575"/>
      <c r="L464" s="575"/>
      <c r="M464" s="575"/>
      <c r="N464" s="575"/>
      <c r="O464" s="575"/>
      <c r="P464" s="575"/>
      <c r="Q464" s="575"/>
      <c r="R464" s="575"/>
      <c r="S464" s="575"/>
      <c r="T464" s="575"/>
      <c r="U464" s="575"/>
      <c r="V464" s="575"/>
      <c r="W464" s="575"/>
    </row>
    <row r="465" spans="1:23" ht="12.75">
      <c r="A465" s="589"/>
      <c r="B465" s="575"/>
      <c r="C465" s="590"/>
      <c r="D465" s="590"/>
      <c r="E465" s="590"/>
      <c r="F465" s="575"/>
      <c r="G465" s="575"/>
      <c r="H465" s="575"/>
      <c r="I465" s="575"/>
      <c r="J465" s="575"/>
      <c r="K465" s="575"/>
      <c r="L465" s="575"/>
      <c r="M465" s="575"/>
      <c r="N465" s="575"/>
      <c r="O465" s="575"/>
      <c r="P465" s="575"/>
      <c r="Q465" s="575"/>
      <c r="R465" s="575"/>
      <c r="S465" s="575"/>
      <c r="T465" s="575"/>
      <c r="U465" s="575"/>
      <c r="V465" s="575"/>
      <c r="W465" s="575"/>
    </row>
    <row r="466" spans="1:23" ht="12.75">
      <c r="A466" s="589"/>
      <c r="B466" s="575"/>
      <c r="C466" s="590"/>
      <c r="D466" s="590"/>
      <c r="E466" s="590"/>
      <c r="F466" s="575"/>
      <c r="G466" s="575"/>
      <c r="H466" s="575"/>
      <c r="I466" s="575"/>
      <c r="J466" s="575"/>
      <c r="K466" s="575"/>
      <c r="L466" s="575"/>
      <c r="M466" s="575"/>
      <c r="N466" s="575"/>
      <c r="O466" s="575"/>
      <c r="P466" s="575"/>
      <c r="Q466" s="575"/>
      <c r="R466" s="575"/>
      <c r="S466" s="575"/>
      <c r="T466" s="575"/>
      <c r="U466" s="575"/>
      <c r="V466" s="575"/>
      <c r="W466" s="575"/>
    </row>
    <row r="467" spans="1:23" ht="12.75">
      <c r="A467" s="589"/>
      <c r="B467" s="575"/>
      <c r="C467" s="590"/>
      <c r="D467" s="590"/>
      <c r="E467" s="590"/>
      <c r="F467" s="575"/>
      <c r="G467" s="575"/>
      <c r="H467" s="575"/>
      <c r="I467" s="575"/>
      <c r="J467" s="575"/>
      <c r="K467" s="575"/>
      <c r="L467" s="575"/>
      <c r="M467" s="575"/>
      <c r="N467" s="575"/>
      <c r="O467" s="575"/>
      <c r="P467" s="575"/>
      <c r="Q467" s="575"/>
      <c r="R467" s="575"/>
      <c r="S467" s="575"/>
      <c r="T467" s="575"/>
      <c r="U467" s="575"/>
      <c r="V467" s="575"/>
      <c r="W467" s="575"/>
    </row>
    <row r="468" spans="1:23" ht="12.75">
      <c r="A468" s="589"/>
      <c r="B468" s="575"/>
      <c r="C468" s="590"/>
      <c r="D468" s="590"/>
      <c r="E468" s="590"/>
      <c r="F468" s="575"/>
      <c r="G468" s="575"/>
      <c r="H468" s="575"/>
      <c r="I468" s="575"/>
      <c r="J468" s="575"/>
      <c r="K468" s="575"/>
      <c r="L468" s="575"/>
      <c r="M468" s="575"/>
      <c r="N468" s="575"/>
      <c r="O468" s="575"/>
      <c r="P468" s="575"/>
      <c r="Q468" s="575"/>
      <c r="R468" s="575"/>
      <c r="S468" s="575"/>
      <c r="T468" s="575"/>
      <c r="U468" s="575"/>
      <c r="V468" s="575"/>
      <c r="W468" s="575"/>
    </row>
    <row r="469" spans="1:23" ht="12.75">
      <c r="A469" s="589"/>
      <c r="B469" s="575"/>
      <c r="C469" s="590"/>
      <c r="D469" s="590"/>
      <c r="E469" s="590"/>
      <c r="F469" s="575"/>
      <c r="G469" s="575"/>
      <c r="H469" s="575"/>
      <c r="I469" s="575"/>
      <c r="J469" s="575"/>
      <c r="K469" s="575"/>
      <c r="L469" s="575"/>
      <c r="M469" s="575"/>
      <c r="N469" s="575"/>
      <c r="O469" s="575"/>
      <c r="P469" s="575"/>
      <c r="Q469" s="575"/>
      <c r="R469" s="575"/>
      <c r="S469" s="575"/>
      <c r="T469" s="575"/>
      <c r="U469" s="575"/>
      <c r="V469" s="575"/>
      <c r="W469" s="575"/>
    </row>
    <row r="470" spans="1:23" ht="12.75">
      <c r="A470" s="589"/>
      <c r="B470" s="575"/>
      <c r="C470" s="590"/>
      <c r="D470" s="590"/>
      <c r="E470" s="590"/>
      <c r="F470" s="575"/>
      <c r="G470" s="575"/>
      <c r="H470" s="575"/>
      <c r="I470" s="575"/>
      <c r="J470" s="575"/>
      <c r="K470" s="575"/>
      <c r="L470" s="575"/>
      <c r="M470" s="575"/>
      <c r="N470" s="575"/>
      <c r="O470" s="575"/>
      <c r="P470" s="575"/>
      <c r="Q470" s="575"/>
      <c r="R470" s="575"/>
      <c r="S470" s="575"/>
      <c r="T470" s="575"/>
      <c r="U470" s="575"/>
      <c r="V470" s="575"/>
      <c r="W470" s="575"/>
    </row>
    <row r="471" spans="1:23" ht="12.75">
      <c r="A471" s="589"/>
      <c r="B471" s="575"/>
      <c r="C471" s="590"/>
      <c r="D471" s="590"/>
      <c r="E471" s="590"/>
      <c r="F471" s="575"/>
      <c r="G471" s="575"/>
      <c r="H471" s="575"/>
      <c r="I471" s="575"/>
      <c r="J471" s="575"/>
      <c r="K471" s="575"/>
      <c r="L471" s="575"/>
      <c r="M471" s="575"/>
      <c r="N471" s="575"/>
      <c r="O471" s="575"/>
      <c r="P471" s="575"/>
      <c r="Q471" s="575"/>
      <c r="R471" s="575"/>
      <c r="S471" s="575"/>
      <c r="T471" s="575"/>
      <c r="U471" s="575"/>
      <c r="V471" s="575"/>
      <c r="W471" s="575"/>
    </row>
    <row r="472" spans="1:23" ht="12.75">
      <c r="A472" s="589"/>
      <c r="B472" s="575"/>
      <c r="C472" s="590"/>
      <c r="D472" s="590"/>
      <c r="E472" s="590"/>
      <c r="F472" s="575"/>
      <c r="G472" s="575"/>
      <c r="H472" s="575"/>
      <c r="I472" s="575"/>
      <c r="J472" s="575"/>
      <c r="K472" s="575"/>
      <c r="L472" s="575"/>
      <c r="M472" s="575"/>
      <c r="N472" s="575"/>
      <c r="O472" s="575"/>
      <c r="P472" s="575"/>
      <c r="Q472" s="575"/>
      <c r="R472" s="575"/>
      <c r="S472" s="575"/>
      <c r="T472" s="575"/>
      <c r="U472" s="575"/>
      <c r="V472" s="575"/>
      <c r="W472" s="575"/>
    </row>
    <row r="473" spans="1:23" ht="12.75">
      <c r="A473" s="589"/>
      <c r="B473" s="575"/>
      <c r="C473" s="590"/>
      <c r="D473" s="590"/>
      <c r="E473" s="590"/>
      <c r="F473" s="575"/>
      <c r="G473" s="575"/>
      <c r="H473" s="575"/>
      <c r="I473" s="575"/>
      <c r="J473" s="575"/>
      <c r="K473" s="575"/>
      <c r="L473" s="575"/>
      <c r="M473" s="575"/>
      <c r="N473" s="575"/>
      <c r="O473" s="575"/>
      <c r="P473" s="575"/>
      <c r="Q473" s="575"/>
      <c r="R473" s="575"/>
      <c r="S473" s="575"/>
      <c r="T473" s="575"/>
      <c r="U473" s="575"/>
      <c r="V473" s="575"/>
      <c r="W473" s="575"/>
    </row>
    <row r="474" spans="1:23" ht="12.75">
      <c r="A474" s="589"/>
      <c r="B474" s="575"/>
      <c r="C474" s="590"/>
      <c r="D474" s="590"/>
      <c r="E474" s="590"/>
      <c r="F474" s="575"/>
      <c r="G474" s="575"/>
      <c r="H474" s="575"/>
      <c r="I474" s="575"/>
      <c r="J474" s="575"/>
      <c r="K474" s="575"/>
      <c r="L474" s="575"/>
      <c r="M474" s="575"/>
      <c r="N474" s="575"/>
      <c r="O474" s="575"/>
      <c r="P474" s="575"/>
      <c r="Q474" s="575"/>
      <c r="R474" s="575"/>
      <c r="S474" s="575"/>
      <c r="T474" s="575"/>
      <c r="U474" s="575"/>
      <c r="V474" s="575"/>
      <c r="W474" s="575"/>
    </row>
    <row r="475" spans="1:23" ht="12.75">
      <c r="A475" s="589"/>
      <c r="B475" s="575"/>
      <c r="C475" s="590"/>
      <c r="D475" s="590"/>
      <c r="E475" s="590"/>
      <c r="F475" s="575"/>
      <c r="G475" s="575"/>
      <c r="H475" s="575"/>
      <c r="I475" s="575"/>
      <c r="J475" s="575"/>
      <c r="K475" s="575"/>
      <c r="L475" s="575"/>
      <c r="M475" s="575"/>
      <c r="N475" s="575"/>
      <c r="O475" s="575"/>
      <c r="P475" s="575"/>
      <c r="Q475" s="575"/>
      <c r="R475" s="575"/>
      <c r="S475" s="575"/>
      <c r="T475" s="575"/>
      <c r="U475" s="575"/>
      <c r="V475" s="575"/>
      <c r="W475" s="575"/>
    </row>
    <row r="476" spans="1:23" ht="12.75">
      <c r="A476" s="589"/>
      <c r="B476" s="575"/>
      <c r="C476" s="590"/>
      <c r="D476" s="590"/>
      <c r="E476" s="590"/>
      <c r="F476" s="575"/>
      <c r="G476" s="575"/>
      <c r="H476" s="575"/>
      <c r="I476" s="575"/>
      <c r="J476" s="575"/>
      <c r="K476" s="575"/>
      <c r="L476" s="575"/>
      <c r="M476" s="575"/>
      <c r="N476" s="575"/>
      <c r="O476" s="575"/>
      <c r="P476" s="575"/>
      <c r="Q476" s="575"/>
      <c r="R476" s="575"/>
      <c r="S476" s="575"/>
      <c r="T476" s="575"/>
      <c r="U476" s="575"/>
      <c r="V476" s="575"/>
      <c r="W476" s="575"/>
    </row>
    <row r="477" spans="1:23" ht="12.75">
      <c r="A477" s="589"/>
      <c r="B477" s="575"/>
      <c r="C477" s="590"/>
      <c r="D477" s="590"/>
      <c r="E477" s="590"/>
      <c r="F477" s="575"/>
      <c r="G477" s="575"/>
      <c r="H477" s="575"/>
      <c r="I477" s="575"/>
      <c r="J477" s="575"/>
      <c r="K477" s="575"/>
      <c r="L477" s="575"/>
      <c r="M477" s="575"/>
      <c r="N477" s="575"/>
      <c r="O477" s="575"/>
      <c r="P477" s="575"/>
      <c r="Q477" s="575"/>
      <c r="R477" s="575"/>
      <c r="S477" s="575"/>
      <c r="T477" s="575"/>
      <c r="U477" s="575"/>
      <c r="V477" s="575"/>
      <c r="W477" s="575"/>
    </row>
    <row r="478" spans="1:23" ht="12.75">
      <c r="A478" s="589"/>
      <c r="B478" s="575"/>
      <c r="C478" s="590"/>
      <c r="D478" s="590"/>
      <c r="E478" s="590"/>
      <c r="F478" s="575"/>
      <c r="G478" s="575"/>
      <c r="H478" s="575"/>
      <c r="I478" s="575"/>
      <c r="J478" s="575"/>
      <c r="K478" s="575"/>
      <c r="L478" s="575"/>
      <c r="M478" s="575"/>
      <c r="N478" s="575"/>
      <c r="O478" s="575"/>
      <c r="P478" s="575"/>
      <c r="Q478" s="575"/>
      <c r="R478" s="575"/>
      <c r="S478" s="575"/>
      <c r="T478" s="575"/>
      <c r="U478" s="575"/>
      <c r="V478" s="575"/>
      <c r="W478" s="575"/>
    </row>
    <row r="479" spans="1:23" ht="12.75">
      <c r="A479" s="589"/>
      <c r="B479" s="575"/>
      <c r="C479" s="590"/>
      <c r="D479" s="590"/>
      <c r="E479" s="590"/>
      <c r="F479" s="575"/>
      <c r="G479" s="575"/>
      <c r="H479" s="575"/>
      <c r="I479" s="575"/>
      <c r="J479" s="575"/>
      <c r="K479" s="575"/>
      <c r="L479" s="575"/>
      <c r="M479" s="575"/>
      <c r="N479" s="575"/>
      <c r="O479" s="575"/>
      <c r="P479" s="575"/>
      <c r="Q479" s="575"/>
      <c r="R479" s="575"/>
      <c r="S479" s="575"/>
      <c r="T479" s="575"/>
      <c r="U479" s="575"/>
      <c r="V479" s="575"/>
      <c r="W479" s="575"/>
    </row>
    <row r="480" spans="1:23" ht="12.75">
      <c r="A480" s="589"/>
      <c r="B480" s="575"/>
      <c r="C480" s="590"/>
      <c r="D480" s="590"/>
      <c r="E480" s="590"/>
      <c r="F480" s="575"/>
      <c r="G480" s="575"/>
      <c r="H480" s="575"/>
      <c r="I480" s="575"/>
      <c r="J480" s="575"/>
      <c r="K480" s="575"/>
      <c r="L480" s="575"/>
      <c r="M480" s="575"/>
      <c r="N480" s="575"/>
      <c r="O480" s="575"/>
      <c r="P480" s="575"/>
      <c r="Q480" s="575"/>
      <c r="R480" s="575"/>
      <c r="S480" s="575"/>
      <c r="T480" s="575"/>
      <c r="U480" s="575"/>
      <c r="V480" s="575"/>
      <c r="W480" s="575"/>
    </row>
    <row r="481" spans="1:23" ht="12.75">
      <c r="A481" s="589"/>
      <c r="B481" s="575"/>
      <c r="C481" s="590"/>
      <c r="D481" s="590"/>
      <c r="E481" s="590"/>
      <c r="F481" s="575"/>
      <c r="G481" s="575"/>
      <c r="H481" s="575"/>
      <c r="I481" s="575"/>
      <c r="J481" s="575"/>
      <c r="K481" s="575"/>
      <c r="L481" s="575"/>
      <c r="M481" s="575"/>
      <c r="N481" s="575"/>
      <c r="O481" s="575"/>
      <c r="P481" s="575"/>
      <c r="Q481" s="575"/>
      <c r="R481" s="575"/>
      <c r="S481" s="575"/>
      <c r="T481" s="575"/>
      <c r="U481" s="575"/>
      <c r="V481" s="575"/>
      <c r="W481" s="575"/>
    </row>
    <row r="482" spans="1:23" ht="12.75">
      <c r="A482" s="589"/>
      <c r="B482" s="575"/>
      <c r="C482" s="590"/>
      <c r="D482" s="590"/>
      <c r="E482" s="590"/>
      <c r="F482" s="575"/>
      <c r="G482" s="575"/>
      <c r="H482" s="575"/>
      <c r="I482" s="575"/>
      <c r="J482" s="575"/>
      <c r="K482" s="575"/>
      <c r="L482" s="575"/>
      <c r="M482" s="575"/>
      <c r="N482" s="575"/>
      <c r="O482" s="575"/>
      <c r="P482" s="575"/>
      <c r="Q482" s="575"/>
      <c r="R482" s="575"/>
      <c r="S482" s="575"/>
      <c r="T482" s="575"/>
      <c r="U482" s="575"/>
      <c r="V482" s="575"/>
      <c r="W482" s="575"/>
    </row>
    <row r="483" spans="1:23" ht="12.75">
      <c r="A483" s="589"/>
      <c r="B483" s="575"/>
      <c r="C483" s="590"/>
      <c r="D483" s="590"/>
      <c r="E483" s="590"/>
      <c r="F483" s="575"/>
      <c r="G483" s="575"/>
      <c r="H483" s="575"/>
      <c r="I483" s="575"/>
      <c r="J483" s="575"/>
      <c r="K483" s="575"/>
      <c r="L483" s="575"/>
      <c r="M483" s="575"/>
      <c r="N483" s="575"/>
      <c r="O483" s="575"/>
      <c r="P483" s="575"/>
      <c r="Q483" s="575"/>
      <c r="R483" s="575"/>
      <c r="S483" s="575"/>
      <c r="T483" s="575"/>
      <c r="U483" s="575"/>
      <c r="V483" s="575"/>
      <c r="W483" s="575"/>
    </row>
    <row r="484" spans="1:23" ht="12.75">
      <c r="A484" s="589"/>
      <c r="B484" s="575"/>
      <c r="C484" s="590"/>
      <c r="D484" s="590"/>
      <c r="E484" s="590"/>
      <c r="F484" s="575"/>
      <c r="G484" s="575"/>
      <c r="H484" s="575"/>
      <c r="I484" s="575"/>
      <c r="J484" s="575"/>
      <c r="K484" s="575"/>
      <c r="L484" s="575"/>
      <c r="M484" s="575"/>
      <c r="N484" s="575"/>
      <c r="O484" s="575"/>
      <c r="P484" s="575"/>
      <c r="Q484" s="575"/>
      <c r="R484" s="575"/>
      <c r="S484" s="575"/>
      <c r="T484" s="575"/>
      <c r="U484" s="575"/>
      <c r="V484" s="575"/>
      <c r="W484" s="575"/>
    </row>
    <row r="485" spans="1:23" ht="12.75">
      <c r="A485" s="589"/>
      <c r="B485" s="575"/>
      <c r="C485" s="590"/>
      <c r="D485" s="590"/>
      <c r="E485" s="590"/>
      <c r="F485" s="575"/>
      <c r="G485" s="575"/>
      <c r="H485" s="575"/>
      <c r="I485" s="575"/>
      <c r="J485" s="575"/>
      <c r="K485" s="575"/>
      <c r="L485" s="575"/>
      <c r="M485" s="575"/>
      <c r="N485" s="575"/>
      <c r="O485" s="575"/>
      <c r="P485" s="575"/>
      <c r="Q485" s="575"/>
      <c r="R485" s="575"/>
      <c r="S485" s="575"/>
      <c r="T485" s="575"/>
      <c r="U485" s="575"/>
      <c r="V485" s="575"/>
      <c r="W485" s="575"/>
    </row>
    <row r="486" spans="1:23" ht="12.75">
      <c r="A486" s="589"/>
      <c r="B486" s="575"/>
      <c r="C486" s="590"/>
      <c r="D486" s="590"/>
      <c r="E486" s="590"/>
      <c r="F486" s="575"/>
      <c r="G486" s="575"/>
      <c r="H486" s="575"/>
      <c r="I486" s="575"/>
      <c r="J486" s="575"/>
      <c r="K486" s="575"/>
      <c r="L486" s="575"/>
      <c r="M486" s="575"/>
      <c r="N486" s="575"/>
      <c r="O486" s="575"/>
      <c r="P486" s="575"/>
      <c r="Q486" s="575"/>
      <c r="R486" s="575"/>
      <c r="S486" s="575"/>
      <c r="T486" s="575"/>
      <c r="U486" s="575"/>
      <c r="V486" s="575"/>
      <c r="W486" s="575"/>
    </row>
    <row r="487" spans="1:23" ht="12.75">
      <c r="A487" s="589"/>
      <c r="B487" s="575"/>
      <c r="C487" s="590"/>
      <c r="D487" s="590"/>
      <c r="E487" s="590"/>
      <c r="F487" s="575"/>
      <c r="G487" s="575"/>
      <c r="H487" s="575"/>
      <c r="I487" s="575"/>
      <c r="J487" s="575"/>
      <c r="K487" s="575"/>
      <c r="L487" s="575"/>
      <c r="M487" s="575"/>
      <c r="N487" s="575"/>
      <c r="O487" s="575"/>
      <c r="P487" s="575"/>
      <c r="Q487" s="575"/>
      <c r="R487" s="575"/>
      <c r="S487" s="575"/>
      <c r="T487" s="575"/>
      <c r="U487" s="575"/>
      <c r="V487" s="575"/>
      <c r="W487" s="575"/>
    </row>
    <row r="488" spans="1:23" ht="12.75">
      <c r="A488" s="589"/>
      <c r="B488" s="575"/>
      <c r="C488" s="590"/>
      <c r="D488" s="590"/>
      <c r="E488" s="590"/>
      <c r="F488" s="575"/>
      <c r="G488" s="575"/>
      <c r="H488" s="575"/>
      <c r="I488" s="575"/>
      <c r="J488" s="575"/>
      <c r="K488" s="575"/>
      <c r="L488" s="575"/>
      <c r="M488" s="575"/>
      <c r="N488" s="575"/>
      <c r="O488" s="575"/>
      <c r="P488" s="575"/>
      <c r="Q488" s="575"/>
      <c r="R488" s="575"/>
      <c r="S488" s="575"/>
      <c r="T488" s="575"/>
      <c r="U488" s="575"/>
      <c r="V488" s="575"/>
      <c r="W488" s="575"/>
    </row>
    <row r="489" spans="1:23" ht="12.75">
      <c r="A489" s="589"/>
      <c r="B489" s="575"/>
      <c r="C489" s="590"/>
      <c r="D489" s="590"/>
      <c r="E489" s="590"/>
      <c r="F489" s="575"/>
      <c r="G489" s="575"/>
      <c r="H489" s="575"/>
      <c r="I489" s="575"/>
      <c r="J489" s="575"/>
      <c r="K489" s="575"/>
      <c r="L489" s="575"/>
      <c r="M489" s="575"/>
      <c r="N489" s="575"/>
      <c r="O489" s="575"/>
      <c r="P489" s="575"/>
      <c r="Q489" s="575"/>
      <c r="R489" s="575"/>
      <c r="S489" s="575"/>
      <c r="T489" s="575"/>
      <c r="U489" s="575"/>
      <c r="V489" s="575"/>
      <c r="W489" s="575"/>
    </row>
    <row r="490" spans="1:23" ht="12.75">
      <c r="A490" s="589"/>
      <c r="B490" s="575"/>
      <c r="C490" s="590"/>
      <c r="D490" s="590"/>
      <c r="E490" s="590"/>
      <c r="F490" s="575"/>
      <c r="G490" s="575"/>
      <c r="H490" s="575"/>
      <c r="I490" s="575"/>
      <c r="J490" s="575"/>
      <c r="K490" s="575"/>
      <c r="L490" s="575"/>
      <c r="M490" s="575"/>
      <c r="N490" s="575"/>
      <c r="O490" s="575"/>
      <c r="P490" s="575"/>
      <c r="Q490" s="575"/>
      <c r="R490" s="575"/>
      <c r="S490" s="575"/>
      <c r="T490" s="575"/>
      <c r="U490" s="575"/>
      <c r="V490" s="575"/>
      <c r="W490" s="575"/>
    </row>
    <row r="491" spans="1:23" ht="12.75">
      <c r="A491" s="589"/>
      <c r="B491" s="575"/>
      <c r="C491" s="590"/>
      <c r="D491" s="590"/>
      <c r="E491" s="590"/>
      <c r="F491" s="575"/>
      <c r="G491" s="575"/>
      <c r="H491" s="575"/>
      <c r="I491" s="575"/>
      <c r="J491" s="575"/>
      <c r="K491" s="575"/>
      <c r="L491" s="575"/>
      <c r="M491" s="575"/>
      <c r="N491" s="575"/>
      <c r="O491" s="575"/>
      <c r="P491" s="575"/>
      <c r="Q491" s="575"/>
      <c r="R491" s="575"/>
      <c r="S491" s="575"/>
      <c r="T491" s="575"/>
      <c r="U491" s="575"/>
      <c r="V491" s="575"/>
      <c r="W491" s="575"/>
    </row>
    <row r="492" spans="1:23" ht="12.75">
      <c r="A492" s="589"/>
      <c r="B492" s="575"/>
      <c r="C492" s="590"/>
      <c r="D492" s="590"/>
      <c r="E492" s="590"/>
      <c r="F492" s="575"/>
      <c r="G492" s="575"/>
      <c r="H492" s="575"/>
      <c r="I492" s="575"/>
      <c r="J492" s="575"/>
      <c r="K492" s="575"/>
      <c r="L492" s="575"/>
      <c r="M492" s="575"/>
      <c r="N492" s="575"/>
      <c r="O492" s="575"/>
      <c r="P492" s="575"/>
      <c r="Q492" s="575"/>
      <c r="R492" s="575"/>
      <c r="S492" s="575"/>
      <c r="T492" s="575"/>
      <c r="U492" s="575"/>
      <c r="V492" s="575"/>
      <c r="W492" s="575"/>
    </row>
    <row r="493" spans="1:23" ht="12.75">
      <c r="A493" s="589"/>
      <c r="B493" s="575"/>
      <c r="C493" s="590"/>
      <c r="D493" s="590"/>
      <c r="E493" s="590"/>
      <c r="F493" s="575"/>
      <c r="G493" s="575"/>
      <c r="H493" s="575"/>
      <c r="I493" s="575"/>
      <c r="J493" s="575"/>
      <c r="K493" s="575"/>
      <c r="L493" s="575"/>
      <c r="M493" s="575"/>
      <c r="N493" s="575"/>
      <c r="O493" s="575"/>
      <c r="P493" s="575"/>
      <c r="Q493" s="575"/>
      <c r="R493" s="575"/>
      <c r="S493" s="575"/>
      <c r="T493" s="575"/>
      <c r="U493" s="575"/>
      <c r="V493" s="575"/>
      <c r="W493" s="575"/>
    </row>
    <row r="494" spans="1:23" ht="12.75">
      <c r="A494" s="589"/>
      <c r="B494" s="575"/>
      <c r="C494" s="590"/>
      <c r="D494" s="590"/>
      <c r="E494" s="590"/>
      <c r="F494" s="575"/>
      <c r="G494" s="575"/>
      <c r="H494" s="575"/>
      <c r="I494" s="575"/>
      <c r="J494" s="575"/>
      <c r="K494" s="575"/>
      <c r="L494" s="575"/>
      <c r="M494" s="575"/>
      <c r="N494" s="575"/>
      <c r="O494" s="575"/>
      <c r="P494" s="575"/>
      <c r="Q494" s="575"/>
      <c r="R494" s="575"/>
      <c r="S494" s="575"/>
      <c r="T494" s="575"/>
      <c r="U494" s="575"/>
      <c r="V494" s="575"/>
      <c r="W494" s="575"/>
    </row>
    <row r="495" spans="1:23" ht="12.75">
      <c r="A495" s="589"/>
      <c r="B495" s="575"/>
      <c r="C495" s="590"/>
      <c r="D495" s="590"/>
      <c r="E495" s="590"/>
      <c r="F495" s="575"/>
      <c r="G495" s="575"/>
      <c r="H495" s="575"/>
      <c r="I495" s="575"/>
      <c r="J495" s="575"/>
      <c r="K495" s="575"/>
      <c r="L495" s="575"/>
      <c r="M495" s="575"/>
      <c r="N495" s="575"/>
      <c r="O495" s="575"/>
      <c r="P495" s="575"/>
      <c r="Q495" s="575"/>
      <c r="R495" s="575"/>
      <c r="S495" s="575"/>
      <c r="T495" s="575"/>
      <c r="U495" s="575"/>
      <c r="V495" s="575"/>
      <c r="W495" s="575"/>
    </row>
    <row r="496" spans="1:23" ht="12.75">
      <c r="A496" s="589"/>
      <c r="B496" s="575"/>
      <c r="C496" s="590"/>
      <c r="D496" s="590"/>
      <c r="E496" s="590"/>
      <c r="F496" s="575"/>
      <c r="G496" s="575"/>
      <c r="H496" s="575"/>
      <c r="I496" s="575"/>
      <c r="J496" s="575"/>
      <c r="K496" s="575"/>
      <c r="L496" s="575"/>
      <c r="M496" s="575"/>
      <c r="N496" s="575"/>
      <c r="O496" s="575"/>
      <c r="P496" s="575"/>
      <c r="Q496" s="575"/>
      <c r="R496" s="575"/>
      <c r="S496" s="575"/>
      <c r="T496" s="575"/>
      <c r="U496" s="575"/>
      <c r="V496" s="575"/>
      <c r="W496" s="575"/>
    </row>
    <row r="497" spans="1:23" ht="12.75">
      <c r="A497" s="589"/>
      <c r="B497" s="575"/>
      <c r="C497" s="590"/>
      <c r="D497" s="590"/>
      <c r="E497" s="590"/>
      <c r="F497" s="575"/>
      <c r="G497" s="575"/>
      <c r="H497" s="575"/>
      <c r="I497" s="575"/>
      <c r="J497" s="575"/>
      <c r="K497" s="575"/>
      <c r="L497" s="575"/>
      <c r="M497" s="575"/>
      <c r="N497" s="575"/>
      <c r="O497" s="575"/>
      <c r="P497" s="575"/>
      <c r="Q497" s="575"/>
      <c r="R497" s="575"/>
      <c r="S497" s="575"/>
      <c r="T497" s="575"/>
      <c r="U497" s="575"/>
      <c r="V497" s="575"/>
      <c r="W497" s="575"/>
    </row>
    <row r="498" spans="1:23" ht="12.75">
      <c r="A498" s="589"/>
      <c r="B498" s="575"/>
      <c r="C498" s="590"/>
      <c r="D498" s="590"/>
      <c r="E498" s="590"/>
      <c r="F498" s="575"/>
      <c r="G498" s="575"/>
      <c r="H498" s="575"/>
      <c r="I498" s="575"/>
      <c r="J498" s="575"/>
      <c r="K498" s="575"/>
      <c r="L498" s="575"/>
      <c r="M498" s="575"/>
      <c r="N498" s="575"/>
      <c r="O498" s="575"/>
      <c r="P498" s="575"/>
      <c r="Q498" s="575"/>
      <c r="R498" s="575"/>
      <c r="S498" s="575"/>
      <c r="T498" s="575"/>
      <c r="U498" s="575"/>
      <c r="V498" s="575"/>
      <c r="W498" s="575"/>
    </row>
    <row r="499" spans="1:23" ht="12.75">
      <c r="A499" s="589"/>
      <c r="B499" s="575"/>
      <c r="C499" s="590"/>
      <c r="D499" s="590"/>
      <c r="E499" s="590"/>
      <c r="F499" s="575"/>
      <c r="G499" s="575"/>
      <c r="H499" s="575"/>
      <c r="I499" s="575"/>
      <c r="J499" s="575"/>
      <c r="K499" s="575"/>
      <c r="L499" s="575"/>
      <c r="M499" s="575"/>
      <c r="N499" s="575"/>
      <c r="O499" s="575"/>
      <c r="P499" s="575"/>
      <c r="Q499" s="575"/>
      <c r="R499" s="575"/>
      <c r="S499" s="575"/>
      <c r="T499" s="575"/>
      <c r="U499" s="575"/>
      <c r="V499" s="575"/>
      <c r="W499" s="575"/>
    </row>
    <row r="500" spans="1:23" ht="12.75">
      <c r="A500" s="589"/>
      <c r="B500" s="575"/>
      <c r="C500" s="590"/>
      <c r="D500" s="590"/>
      <c r="E500" s="590"/>
      <c r="F500" s="575"/>
      <c r="G500" s="575"/>
      <c r="H500" s="575"/>
      <c r="I500" s="575"/>
      <c r="J500" s="575"/>
      <c r="K500" s="575"/>
      <c r="L500" s="575"/>
      <c r="M500" s="575"/>
      <c r="N500" s="575"/>
      <c r="O500" s="575"/>
      <c r="P500" s="575"/>
      <c r="Q500" s="575"/>
      <c r="R500" s="575"/>
      <c r="S500" s="575"/>
      <c r="T500" s="575"/>
      <c r="U500" s="575"/>
      <c r="V500" s="575"/>
      <c r="W500" s="575"/>
    </row>
    <row r="501" spans="1:23" ht="12.75">
      <c r="A501" s="589"/>
      <c r="B501" s="575"/>
      <c r="C501" s="590"/>
      <c r="D501" s="590"/>
      <c r="E501" s="590"/>
      <c r="F501" s="575"/>
      <c r="G501" s="575"/>
      <c r="H501" s="575"/>
      <c r="I501" s="575"/>
      <c r="J501" s="575"/>
      <c r="K501" s="575"/>
      <c r="L501" s="575"/>
      <c r="M501" s="575"/>
      <c r="N501" s="575"/>
      <c r="O501" s="575"/>
      <c r="P501" s="575"/>
      <c r="Q501" s="575"/>
      <c r="R501" s="575"/>
      <c r="S501" s="575"/>
      <c r="T501" s="575"/>
      <c r="U501" s="575"/>
      <c r="V501" s="575"/>
      <c r="W501" s="575"/>
    </row>
    <row r="502" spans="1:23" ht="12.75">
      <c r="A502" s="589"/>
      <c r="B502" s="575"/>
      <c r="C502" s="590"/>
      <c r="D502" s="590"/>
      <c r="E502" s="590"/>
      <c r="F502" s="575"/>
      <c r="G502" s="575"/>
      <c r="H502" s="575"/>
      <c r="I502" s="575"/>
      <c r="J502" s="575"/>
      <c r="K502" s="575"/>
      <c r="L502" s="575"/>
      <c r="M502" s="575"/>
      <c r="N502" s="575"/>
      <c r="O502" s="575"/>
      <c r="P502" s="575"/>
      <c r="Q502" s="575"/>
      <c r="R502" s="575"/>
      <c r="S502" s="575"/>
      <c r="T502" s="575"/>
      <c r="U502" s="575"/>
      <c r="V502" s="575"/>
      <c r="W502" s="575"/>
    </row>
    <row r="503" spans="1:23" ht="12.75">
      <c r="A503" s="589"/>
      <c r="B503" s="575"/>
      <c r="C503" s="590"/>
      <c r="D503" s="590"/>
      <c r="E503" s="590"/>
      <c r="F503" s="575"/>
      <c r="G503" s="575"/>
      <c r="H503" s="575"/>
      <c r="I503" s="575"/>
      <c r="J503" s="575"/>
      <c r="K503" s="575"/>
      <c r="L503" s="575"/>
      <c r="M503" s="575"/>
      <c r="N503" s="575"/>
      <c r="O503" s="575"/>
      <c r="P503" s="575"/>
      <c r="Q503" s="575"/>
      <c r="R503" s="575"/>
      <c r="S503" s="575"/>
      <c r="T503" s="575"/>
      <c r="U503" s="575"/>
      <c r="V503" s="575"/>
      <c r="W503" s="575"/>
    </row>
    <row r="504" spans="1:23" ht="12.75">
      <c r="A504" s="589"/>
      <c r="B504" s="575"/>
      <c r="C504" s="590"/>
      <c r="D504" s="590"/>
      <c r="E504" s="590"/>
      <c r="F504" s="575"/>
      <c r="G504" s="575"/>
      <c r="H504" s="575"/>
      <c r="I504" s="575"/>
      <c r="J504" s="575"/>
      <c r="K504" s="575"/>
      <c r="L504" s="575"/>
      <c r="M504" s="575"/>
      <c r="N504" s="575"/>
      <c r="O504" s="575"/>
      <c r="P504" s="575"/>
      <c r="Q504" s="575"/>
      <c r="R504" s="575"/>
      <c r="S504" s="575"/>
      <c r="T504" s="575"/>
      <c r="U504" s="575"/>
      <c r="V504" s="575"/>
      <c r="W504" s="575"/>
    </row>
    <row r="505" spans="1:23" ht="12.75">
      <c r="A505" s="589"/>
      <c r="B505" s="575"/>
      <c r="C505" s="590"/>
      <c r="D505" s="590"/>
      <c r="E505" s="590"/>
      <c r="F505" s="575"/>
      <c r="G505" s="575"/>
      <c r="H505" s="575"/>
      <c r="I505" s="575"/>
      <c r="J505" s="575"/>
      <c r="K505" s="575"/>
      <c r="L505" s="575"/>
      <c r="M505" s="575"/>
      <c r="N505" s="575"/>
      <c r="O505" s="575"/>
      <c r="P505" s="575"/>
      <c r="Q505" s="575"/>
      <c r="R505" s="575"/>
      <c r="S505" s="575"/>
      <c r="T505" s="575"/>
      <c r="U505" s="575"/>
      <c r="V505" s="575"/>
      <c r="W505" s="575"/>
    </row>
    <row r="506" spans="1:23" ht="12.75">
      <c r="A506" s="589"/>
      <c r="B506" s="575"/>
      <c r="C506" s="590"/>
      <c r="D506" s="590"/>
      <c r="E506" s="590"/>
      <c r="F506" s="575"/>
      <c r="G506" s="575"/>
      <c r="H506" s="575"/>
      <c r="I506" s="575"/>
      <c r="J506" s="575"/>
      <c r="K506" s="575"/>
      <c r="L506" s="575"/>
      <c r="M506" s="575"/>
      <c r="N506" s="575"/>
      <c r="O506" s="575"/>
      <c r="P506" s="575"/>
      <c r="Q506" s="575"/>
      <c r="R506" s="575"/>
      <c r="S506" s="575"/>
      <c r="T506" s="575"/>
      <c r="U506" s="575"/>
      <c r="V506" s="575"/>
      <c r="W506" s="575"/>
    </row>
    <row r="507" spans="1:23" ht="12.75">
      <c r="A507" s="589"/>
      <c r="B507" s="575"/>
      <c r="C507" s="590"/>
      <c r="D507" s="590"/>
      <c r="E507" s="590"/>
      <c r="F507" s="575"/>
      <c r="G507" s="575"/>
      <c r="H507" s="575"/>
      <c r="I507" s="575"/>
      <c r="J507" s="575"/>
      <c r="K507" s="575"/>
      <c r="L507" s="575"/>
      <c r="M507" s="575"/>
      <c r="N507" s="575"/>
      <c r="O507" s="575"/>
      <c r="P507" s="575"/>
      <c r="Q507" s="575"/>
      <c r="R507" s="575"/>
      <c r="S507" s="575"/>
      <c r="T507" s="575"/>
      <c r="U507" s="575"/>
      <c r="V507" s="575"/>
      <c r="W507" s="575"/>
    </row>
    <row r="508" spans="1:23" ht="12.75">
      <c r="A508" s="589"/>
      <c r="B508" s="575"/>
      <c r="C508" s="590"/>
      <c r="D508" s="590"/>
      <c r="E508" s="590"/>
      <c r="F508" s="575"/>
      <c r="G508" s="575"/>
      <c r="H508" s="575"/>
      <c r="I508" s="575"/>
      <c r="J508" s="575"/>
      <c r="K508" s="575"/>
      <c r="L508" s="575"/>
      <c r="M508" s="575"/>
      <c r="N508" s="575"/>
      <c r="O508" s="575"/>
      <c r="P508" s="575"/>
      <c r="Q508" s="575"/>
      <c r="R508" s="575"/>
      <c r="S508" s="575"/>
      <c r="T508" s="575"/>
      <c r="U508" s="575"/>
      <c r="V508" s="575"/>
      <c r="W508" s="575"/>
    </row>
    <row r="509" spans="1:23" ht="12.75">
      <c r="A509" s="589"/>
      <c r="B509" s="575"/>
      <c r="C509" s="590"/>
      <c r="D509" s="590"/>
      <c r="E509" s="590"/>
      <c r="F509" s="575"/>
      <c r="G509" s="575"/>
      <c r="H509" s="575"/>
      <c r="I509" s="575"/>
      <c r="J509" s="575"/>
      <c r="K509" s="575"/>
      <c r="L509" s="575"/>
      <c r="M509" s="575"/>
      <c r="N509" s="575"/>
      <c r="O509" s="575"/>
      <c r="P509" s="575"/>
      <c r="Q509" s="575"/>
      <c r="R509" s="575"/>
      <c r="S509" s="575"/>
      <c r="T509" s="575"/>
      <c r="U509" s="575"/>
      <c r="V509" s="575"/>
      <c r="W509" s="575"/>
    </row>
    <row r="510" spans="1:23" ht="12.75">
      <c r="A510" s="589"/>
      <c r="B510" s="575"/>
      <c r="C510" s="590"/>
      <c r="D510" s="590"/>
      <c r="E510" s="590"/>
      <c r="F510" s="575"/>
      <c r="G510" s="575"/>
      <c r="H510" s="575"/>
      <c r="I510" s="575"/>
      <c r="J510" s="575"/>
      <c r="K510" s="575"/>
      <c r="L510" s="575"/>
      <c r="M510" s="575"/>
      <c r="N510" s="575"/>
      <c r="O510" s="575"/>
      <c r="P510" s="575"/>
      <c r="Q510" s="575"/>
      <c r="R510" s="575"/>
      <c r="S510" s="575"/>
      <c r="T510" s="575"/>
      <c r="U510" s="575"/>
      <c r="V510" s="575"/>
      <c r="W510" s="575"/>
    </row>
    <row r="511" spans="1:23" ht="12.75">
      <c r="A511" s="589"/>
      <c r="B511" s="575"/>
      <c r="C511" s="590"/>
      <c r="D511" s="590"/>
      <c r="E511" s="590"/>
      <c r="F511" s="575"/>
      <c r="G511" s="575"/>
      <c r="H511" s="575"/>
      <c r="I511" s="575"/>
      <c r="J511" s="575"/>
      <c r="K511" s="575"/>
      <c r="L511" s="575"/>
      <c r="M511" s="575"/>
      <c r="N511" s="575"/>
      <c r="O511" s="575"/>
      <c r="P511" s="575"/>
      <c r="Q511" s="575"/>
      <c r="R511" s="575"/>
      <c r="S511" s="575"/>
      <c r="T511" s="575"/>
      <c r="U511" s="575"/>
      <c r="V511" s="575"/>
      <c r="W511" s="575"/>
    </row>
    <row r="512" spans="1:23" ht="12.75">
      <c r="A512" s="589"/>
      <c r="B512" s="575"/>
      <c r="C512" s="590"/>
      <c r="D512" s="590"/>
      <c r="E512" s="590"/>
      <c r="F512" s="575"/>
      <c r="G512" s="575"/>
      <c r="H512" s="575"/>
      <c r="I512" s="575"/>
      <c r="J512" s="575"/>
      <c r="K512" s="575"/>
      <c r="L512" s="575"/>
      <c r="M512" s="575"/>
      <c r="N512" s="575"/>
      <c r="O512" s="575"/>
      <c r="P512" s="575"/>
      <c r="Q512" s="575"/>
      <c r="R512" s="575"/>
      <c r="S512" s="575"/>
      <c r="T512" s="575"/>
      <c r="U512" s="575"/>
      <c r="V512" s="575"/>
      <c r="W512" s="575"/>
    </row>
    <row r="513" spans="1:23" ht="12.75">
      <c r="A513" s="589"/>
      <c r="B513" s="575"/>
      <c r="C513" s="590"/>
      <c r="D513" s="590"/>
      <c r="E513" s="590"/>
      <c r="F513" s="575"/>
      <c r="G513" s="575"/>
      <c r="H513" s="575"/>
      <c r="I513" s="575"/>
      <c r="J513" s="575"/>
      <c r="K513" s="575"/>
      <c r="L513" s="575"/>
      <c r="M513" s="575"/>
      <c r="N513" s="575"/>
      <c r="O513" s="575"/>
      <c r="P513" s="575"/>
      <c r="Q513" s="575"/>
      <c r="R513" s="575"/>
      <c r="S513" s="575"/>
      <c r="T513" s="575"/>
      <c r="U513" s="575"/>
      <c r="V513" s="575"/>
      <c r="W513" s="575"/>
    </row>
    <row r="514" spans="1:23" ht="12.75">
      <c r="A514" s="589"/>
      <c r="B514" s="575"/>
      <c r="C514" s="590"/>
      <c r="D514" s="590"/>
      <c r="E514" s="590"/>
      <c r="F514" s="575"/>
      <c r="G514" s="575"/>
      <c r="H514" s="575"/>
      <c r="I514" s="575"/>
      <c r="J514" s="575"/>
      <c r="K514" s="575"/>
      <c r="L514" s="575"/>
      <c r="M514" s="575"/>
      <c r="N514" s="575"/>
      <c r="O514" s="575"/>
      <c r="P514" s="575"/>
      <c r="Q514" s="575"/>
      <c r="R514" s="575"/>
      <c r="S514" s="575"/>
      <c r="T514" s="575"/>
      <c r="U514" s="575"/>
      <c r="V514" s="575"/>
      <c r="W514" s="575"/>
    </row>
    <row r="515" spans="1:23" ht="12.75">
      <c r="A515" s="589"/>
      <c r="B515" s="575"/>
      <c r="C515" s="590"/>
      <c r="D515" s="590"/>
      <c r="E515" s="590"/>
      <c r="F515" s="575"/>
      <c r="G515" s="575"/>
      <c r="H515" s="575"/>
      <c r="I515" s="575"/>
      <c r="J515" s="575"/>
      <c r="K515" s="575"/>
      <c r="L515" s="575"/>
      <c r="M515" s="575"/>
      <c r="N515" s="575"/>
      <c r="O515" s="575"/>
      <c r="P515" s="575"/>
      <c r="Q515" s="575"/>
      <c r="R515" s="575"/>
      <c r="S515" s="575"/>
      <c r="T515" s="575"/>
      <c r="U515" s="575"/>
      <c r="V515" s="575"/>
      <c r="W515" s="575"/>
    </row>
    <row r="516" spans="1:23" ht="12.75">
      <c r="A516" s="589"/>
      <c r="B516" s="575"/>
      <c r="C516" s="590"/>
      <c r="D516" s="590"/>
      <c r="E516" s="590"/>
      <c r="F516" s="575"/>
      <c r="G516" s="575"/>
      <c r="H516" s="575"/>
      <c r="I516" s="575"/>
      <c r="J516" s="575"/>
      <c r="K516" s="575"/>
      <c r="L516" s="575"/>
      <c r="M516" s="575"/>
      <c r="N516" s="575"/>
      <c r="O516" s="575"/>
      <c r="P516" s="575"/>
      <c r="Q516" s="575"/>
      <c r="R516" s="575"/>
      <c r="S516" s="575"/>
      <c r="T516" s="575"/>
      <c r="U516" s="575"/>
      <c r="V516" s="575"/>
      <c r="W516" s="575"/>
    </row>
    <row r="517" spans="1:23" ht="12.75">
      <c r="A517" s="589"/>
      <c r="B517" s="575"/>
      <c r="C517" s="590"/>
      <c r="D517" s="590"/>
      <c r="E517" s="590"/>
      <c r="F517" s="575"/>
      <c r="G517" s="575"/>
      <c r="H517" s="575"/>
      <c r="I517" s="575"/>
      <c r="J517" s="575"/>
      <c r="K517" s="575"/>
      <c r="L517" s="575"/>
      <c r="M517" s="575"/>
      <c r="N517" s="575"/>
      <c r="O517" s="575"/>
      <c r="P517" s="575"/>
      <c r="Q517" s="575"/>
      <c r="R517" s="575"/>
      <c r="S517" s="575"/>
      <c r="T517" s="575"/>
      <c r="U517" s="575"/>
      <c r="V517" s="575"/>
      <c r="W517" s="575"/>
    </row>
    <row r="518" spans="1:23" ht="12.75">
      <c r="A518" s="589"/>
      <c r="B518" s="575"/>
      <c r="C518" s="590"/>
      <c r="D518" s="590"/>
      <c r="E518" s="590"/>
      <c r="F518" s="575"/>
      <c r="G518" s="575"/>
      <c r="H518" s="575"/>
      <c r="I518" s="575"/>
      <c r="J518" s="575"/>
      <c r="K518" s="575"/>
      <c r="L518" s="575"/>
      <c r="M518" s="575"/>
      <c r="N518" s="575"/>
      <c r="O518" s="575"/>
      <c r="P518" s="575"/>
      <c r="Q518" s="575"/>
      <c r="R518" s="575"/>
      <c r="S518" s="575"/>
      <c r="T518" s="575"/>
      <c r="U518" s="575"/>
      <c r="V518" s="575"/>
      <c r="W518" s="575"/>
    </row>
    <row r="519" spans="1:23" ht="12.75">
      <c r="A519" s="589"/>
      <c r="B519" s="575"/>
      <c r="C519" s="590"/>
      <c r="D519" s="590"/>
      <c r="E519" s="590"/>
      <c r="F519" s="575"/>
      <c r="G519" s="575"/>
      <c r="H519" s="575"/>
      <c r="I519" s="575"/>
      <c r="J519" s="575"/>
      <c r="K519" s="575"/>
      <c r="L519" s="575"/>
      <c r="M519" s="575"/>
      <c r="N519" s="575"/>
      <c r="O519" s="575"/>
      <c r="P519" s="575"/>
      <c r="Q519" s="575"/>
      <c r="R519" s="575"/>
      <c r="S519" s="575"/>
      <c r="T519" s="575"/>
      <c r="U519" s="575"/>
      <c r="V519" s="575"/>
      <c r="W519" s="575"/>
    </row>
    <row r="520" spans="1:23" ht="12.75">
      <c r="A520" s="589"/>
      <c r="B520" s="575"/>
      <c r="C520" s="590"/>
      <c r="D520" s="590"/>
      <c r="E520" s="590"/>
      <c r="F520" s="575"/>
      <c r="G520" s="575"/>
      <c r="H520" s="575"/>
      <c r="I520" s="575"/>
      <c r="J520" s="575"/>
      <c r="K520" s="575"/>
      <c r="L520" s="575"/>
      <c r="M520" s="575"/>
      <c r="N520" s="575"/>
      <c r="O520" s="575"/>
      <c r="P520" s="575"/>
      <c r="Q520" s="575"/>
      <c r="R520" s="575"/>
      <c r="S520" s="575"/>
      <c r="T520" s="575"/>
      <c r="U520" s="575"/>
      <c r="V520" s="575"/>
      <c r="W520" s="575"/>
    </row>
    <row r="521" spans="1:23" ht="12.75">
      <c r="A521" s="589"/>
      <c r="B521" s="575"/>
      <c r="C521" s="590"/>
      <c r="D521" s="590"/>
      <c r="E521" s="590"/>
      <c r="F521" s="575"/>
      <c r="G521" s="575"/>
      <c r="H521" s="575"/>
      <c r="I521" s="575"/>
      <c r="J521" s="575"/>
      <c r="K521" s="575"/>
      <c r="L521" s="575"/>
      <c r="M521" s="575"/>
      <c r="N521" s="575"/>
      <c r="O521" s="575"/>
      <c r="P521" s="575"/>
      <c r="Q521" s="575"/>
      <c r="R521" s="575"/>
      <c r="S521" s="575"/>
      <c r="T521" s="575"/>
      <c r="U521" s="575"/>
      <c r="V521" s="575"/>
      <c r="W521" s="575"/>
    </row>
    <row r="522" spans="1:23" ht="12.75">
      <c r="A522" s="589"/>
      <c r="B522" s="575"/>
      <c r="C522" s="590"/>
      <c r="D522" s="590"/>
      <c r="E522" s="590"/>
      <c r="F522" s="575"/>
      <c r="G522" s="575"/>
      <c r="H522" s="575"/>
      <c r="I522" s="575"/>
      <c r="J522" s="575"/>
      <c r="K522" s="575"/>
      <c r="L522" s="575"/>
      <c r="M522" s="575"/>
      <c r="N522" s="575"/>
      <c r="O522" s="575"/>
      <c r="P522" s="575"/>
      <c r="Q522" s="575"/>
      <c r="R522" s="575"/>
      <c r="S522" s="575"/>
      <c r="T522" s="575"/>
      <c r="U522" s="575"/>
      <c r="V522" s="575"/>
      <c r="W522" s="575"/>
    </row>
    <row r="523" spans="1:23" ht="12.75">
      <c r="A523" s="589"/>
      <c r="B523" s="575"/>
      <c r="C523" s="590"/>
      <c r="D523" s="590"/>
      <c r="E523" s="590"/>
      <c r="F523" s="575"/>
      <c r="G523" s="575"/>
      <c r="H523" s="575"/>
      <c r="I523" s="575"/>
      <c r="J523" s="575"/>
      <c r="K523" s="575"/>
      <c r="L523" s="575"/>
      <c r="M523" s="575"/>
      <c r="N523" s="575"/>
      <c r="O523" s="575"/>
      <c r="P523" s="575"/>
      <c r="Q523" s="575"/>
      <c r="R523" s="575"/>
      <c r="S523" s="575"/>
      <c r="T523" s="575"/>
      <c r="U523" s="575"/>
      <c r="V523" s="575"/>
      <c r="W523" s="575"/>
    </row>
    <row r="524" spans="1:23" ht="12.75">
      <c r="A524" s="589"/>
      <c r="B524" s="575"/>
      <c r="C524" s="590"/>
      <c r="D524" s="590"/>
      <c r="E524" s="590"/>
      <c r="F524" s="575"/>
      <c r="G524" s="575"/>
      <c r="H524" s="575"/>
      <c r="I524" s="575"/>
      <c r="J524" s="575"/>
      <c r="K524" s="575"/>
      <c r="L524" s="575"/>
      <c r="M524" s="575"/>
      <c r="N524" s="575"/>
      <c r="O524" s="575"/>
      <c r="P524" s="575"/>
      <c r="Q524" s="575"/>
      <c r="R524" s="575"/>
      <c r="S524" s="575"/>
      <c r="T524" s="575"/>
      <c r="U524" s="575"/>
      <c r="V524" s="575"/>
      <c r="W524" s="575"/>
    </row>
    <row r="525" spans="1:23" ht="12.75">
      <c r="A525" s="589"/>
      <c r="B525" s="575"/>
      <c r="C525" s="590"/>
      <c r="D525" s="590"/>
      <c r="E525" s="590"/>
      <c r="F525" s="575"/>
      <c r="G525" s="575"/>
      <c r="H525" s="575"/>
      <c r="I525" s="575"/>
      <c r="J525" s="575"/>
      <c r="K525" s="575"/>
      <c r="L525" s="575"/>
      <c r="M525" s="575"/>
      <c r="N525" s="575"/>
      <c r="O525" s="575"/>
      <c r="P525" s="575"/>
      <c r="Q525" s="575"/>
      <c r="R525" s="575"/>
      <c r="S525" s="575"/>
      <c r="T525" s="575"/>
      <c r="U525" s="575"/>
      <c r="V525" s="575"/>
      <c r="W525" s="575"/>
    </row>
    <row r="526" spans="1:23" ht="12.75">
      <c r="A526" s="589"/>
      <c r="B526" s="575"/>
      <c r="C526" s="590"/>
      <c r="D526" s="590"/>
      <c r="E526" s="590"/>
      <c r="F526" s="575"/>
      <c r="G526" s="575"/>
      <c r="H526" s="575"/>
      <c r="I526" s="575"/>
      <c r="J526" s="575"/>
      <c r="K526" s="575"/>
      <c r="L526" s="575"/>
      <c r="M526" s="575"/>
      <c r="N526" s="575"/>
      <c r="O526" s="575"/>
      <c r="P526" s="575"/>
      <c r="Q526" s="575"/>
      <c r="R526" s="575"/>
      <c r="S526" s="575"/>
      <c r="T526" s="575"/>
      <c r="U526" s="575"/>
      <c r="V526" s="575"/>
      <c r="W526" s="575"/>
    </row>
    <row r="527" spans="1:23" ht="12.75">
      <c r="A527" s="589"/>
      <c r="B527" s="575"/>
      <c r="C527" s="590"/>
      <c r="D527" s="590"/>
      <c r="E527" s="590"/>
      <c r="F527" s="575"/>
      <c r="G527" s="575"/>
      <c r="H527" s="575"/>
      <c r="I527" s="575"/>
      <c r="J527" s="575"/>
      <c r="K527" s="575"/>
      <c r="L527" s="575"/>
      <c r="M527" s="575"/>
      <c r="N527" s="575"/>
      <c r="O527" s="575"/>
      <c r="P527" s="575"/>
      <c r="Q527" s="575"/>
      <c r="R527" s="575"/>
      <c r="S527" s="575"/>
      <c r="T527" s="575"/>
      <c r="U527" s="575"/>
      <c r="V527" s="575"/>
      <c r="W527" s="575"/>
    </row>
    <row r="528" spans="1:23" ht="12.75">
      <c r="A528" s="589"/>
      <c r="B528" s="575"/>
      <c r="C528" s="590"/>
      <c r="D528" s="590"/>
      <c r="E528" s="590"/>
      <c r="F528" s="575"/>
      <c r="G528" s="575"/>
      <c r="H528" s="575"/>
      <c r="I528" s="575"/>
      <c r="J528" s="575"/>
      <c r="K528" s="575"/>
      <c r="L528" s="575"/>
      <c r="M528" s="575"/>
      <c r="N528" s="575"/>
      <c r="O528" s="575"/>
      <c r="P528" s="575"/>
      <c r="Q528" s="575"/>
      <c r="R528" s="575"/>
      <c r="S528" s="575"/>
      <c r="T528" s="575"/>
      <c r="U528" s="575"/>
      <c r="V528" s="575"/>
      <c r="W528" s="575"/>
    </row>
    <row r="529" spans="1:23" ht="12.75">
      <c r="A529" s="589"/>
      <c r="B529" s="575"/>
      <c r="C529" s="590"/>
      <c r="D529" s="590"/>
      <c r="E529" s="590"/>
      <c r="F529" s="575"/>
      <c r="G529" s="575"/>
      <c r="H529" s="575"/>
      <c r="I529" s="575"/>
      <c r="J529" s="575"/>
      <c r="K529" s="575"/>
      <c r="L529" s="575"/>
      <c r="M529" s="575"/>
      <c r="N529" s="575"/>
      <c r="O529" s="575"/>
      <c r="P529" s="575"/>
      <c r="Q529" s="575"/>
      <c r="R529" s="575"/>
      <c r="S529" s="575"/>
      <c r="T529" s="575"/>
      <c r="U529" s="575"/>
      <c r="V529" s="575"/>
      <c r="W529" s="575"/>
    </row>
    <row r="530" spans="1:23" ht="12.75">
      <c r="A530" s="589"/>
      <c r="B530" s="575"/>
      <c r="C530" s="590"/>
      <c r="D530" s="590"/>
      <c r="E530" s="590"/>
      <c r="F530" s="575"/>
      <c r="G530" s="575"/>
      <c r="H530" s="575"/>
      <c r="I530" s="575"/>
      <c r="J530" s="575"/>
      <c r="K530" s="575"/>
      <c r="L530" s="575"/>
      <c r="M530" s="575"/>
      <c r="N530" s="575"/>
      <c r="O530" s="575"/>
      <c r="P530" s="575"/>
      <c r="Q530" s="575"/>
      <c r="R530" s="575"/>
      <c r="S530" s="575"/>
      <c r="T530" s="575"/>
      <c r="U530" s="575"/>
      <c r="V530" s="575"/>
      <c r="W530" s="575"/>
    </row>
    <row r="531" spans="1:23" ht="12.75">
      <c r="A531" s="589"/>
      <c r="B531" s="575"/>
      <c r="C531" s="590"/>
      <c r="D531" s="590"/>
      <c r="E531" s="590"/>
      <c r="F531" s="575"/>
      <c r="G531" s="575"/>
      <c r="H531" s="575"/>
      <c r="I531" s="575"/>
      <c r="J531" s="575"/>
      <c r="K531" s="575"/>
      <c r="L531" s="575"/>
      <c r="M531" s="575"/>
      <c r="N531" s="575"/>
      <c r="O531" s="575"/>
      <c r="P531" s="575"/>
      <c r="Q531" s="575"/>
      <c r="R531" s="575"/>
      <c r="S531" s="575"/>
      <c r="T531" s="575"/>
      <c r="U531" s="575"/>
      <c r="V531" s="575"/>
      <c r="W531" s="575"/>
    </row>
    <row r="532" spans="1:23" ht="12.75">
      <c r="A532" s="589"/>
      <c r="B532" s="575"/>
      <c r="C532" s="590"/>
      <c r="D532" s="590"/>
      <c r="E532" s="590"/>
      <c r="F532" s="575"/>
      <c r="G532" s="575"/>
      <c r="H532" s="575"/>
      <c r="I532" s="575"/>
      <c r="J532" s="575"/>
      <c r="K532" s="575"/>
      <c r="L532" s="575"/>
      <c r="M532" s="575"/>
      <c r="N532" s="575"/>
      <c r="O532" s="575"/>
      <c r="P532" s="575"/>
      <c r="Q532" s="575"/>
      <c r="R532" s="575"/>
      <c r="S532" s="575"/>
      <c r="T532" s="575"/>
      <c r="U532" s="575"/>
      <c r="V532" s="575"/>
      <c r="W532" s="575"/>
    </row>
    <row r="533" spans="1:23" ht="12.75">
      <c r="A533" s="589"/>
      <c r="B533" s="575"/>
      <c r="C533" s="590"/>
      <c r="D533" s="590"/>
      <c r="E533" s="590"/>
      <c r="F533" s="575"/>
      <c r="G533" s="575"/>
      <c r="H533" s="575"/>
      <c r="I533" s="575"/>
      <c r="J533" s="575"/>
      <c r="K533" s="575"/>
      <c r="L533" s="575"/>
      <c r="M533" s="575"/>
      <c r="N533" s="575"/>
      <c r="O533" s="575"/>
      <c r="P533" s="575"/>
      <c r="Q533" s="575"/>
      <c r="R533" s="575"/>
      <c r="S533" s="575"/>
      <c r="T533" s="575"/>
      <c r="U533" s="575"/>
      <c r="V533" s="575"/>
      <c r="W533" s="575"/>
    </row>
    <row r="534" spans="1:23" ht="12.75">
      <c r="A534" s="589"/>
      <c r="B534" s="575"/>
      <c r="C534" s="590"/>
      <c r="D534" s="590"/>
      <c r="E534" s="590"/>
      <c r="F534" s="575"/>
      <c r="G534" s="575"/>
      <c r="H534" s="575"/>
      <c r="I534" s="575"/>
      <c r="J534" s="575"/>
      <c r="K534" s="575"/>
      <c r="L534" s="575"/>
      <c r="M534" s="575"/>
      <c r="N534" s="575"/>
      <c r="O534" s="575"/>
      <c r="P534" s="575"/>
      <c r="Q534" s="575"/>
      <c r="R534" s="575"/>
      <c r="S534" s="575"/>
      <c r="T534" s="575"/>
      <c r="U534" s="575"/>
      <c r="V534" s="575"/>
      <c r="W534" s="575"/>
    </row>
    <row r="535" spans="1:23" ht="12.75">
      <c r="A535" s="589"/>
      <c r="B535" s="575"/>
      <c r="C535" s="590"/>
      <c r="D535" s="590"/>
      <c r="E535" s="590"/>
      <c r="F535" s="575"/>
      <c r="G535" s="575"/>
      <c r="H535" s="575"/>
      <c r="I535" s="575"/>
      <c r="J535" s="575"/>
      <c r="K535" s="575"/>
      <c r="L535" s="575"/>
      <c r="M535" s="575"/>
      <c r="N535" s="575"/>
      <c r="O535" s="575"/>
      <c r="P535" s="575"/>
      <c r="Q535" s="575"/>
      <c r="R535" s="575"/>
      <c r="S535" s="575"/>
      <c r="T535" s="575"/>
      <c r="U535" s="575"/>
      <c r="V535" s="575"/>
      <c r="W535" s="575"/>
    </row>
    <row r="536" spans="1:23" ht="12.75">
      <c r="A536" s="589"/>
      <c r="B536" s="575"/>
      <c r="C536" s="590"/>
      <c r="D536" s="590"/>
      <c r="E536" s="590"/>
      <c r="F536" s="575"/>
      <c r="G536" s="575"/>
      <c r="H536" s="575"/>
      <c r="I536" s="575"/>
      <c r="J536" s="575"/>
      <c r="K536" s="575"/>
      <c r="L536" s="575"/>
      <c r="M536" s="575"/>
      <c r="N536" s="575"/>
      <c r="O536" s="575"/>
      <c r="P536" s="575"/>
      <c r="Q536" s="575"/>
      <c r="R536" s="575"/>
      <c r="S536" s="575"/>
      <c r="T536" s="575"/>
      <c r="U536" s="575"/>
      <c r="V536" s="575"/>
      <c r="W536" s="575"/>
    </row>
    <row r="537" spans="1:23" ht="12.75">
      <c r="A537" s="589"/>
      <c r="B537" s="575"/>
      <c r="C537" s="590"/>
      <c r="D537" s="590"/>
      <c r="E537" s="590"/>
      <c r="F537" s="575"/>
      <c r="G537" s="575"/>
      <c r="H537" s="575"/>
      <c r="I537" s="575"/>
      <c r="J537" s="575"/>
      <c r="K537" s="575"/>
      <c r="L537" s="575"/>
      <c r="M537" s="575"/>
      <c r="N537" s="575"/>
      <c r="O537" s="575"/>
      <c r="P537" s="575"/>
      <c r="Q537" s="575"/>
      <c r="R537" s="575"/>
      <c r="S537" s="575"/>
      <c r="T537" s="575"/>
      <c r="U537" s="575"/>
      <c r="V537" s="575"/>
      <c r="W537" s="575"/>
    </row>
    <row r="538" spans="1:23" ht="12.75">
      <c r="A538" s="589"/>
      <c r="B538" s="575"/>
      <c r="C538" s="590"/>
      <c r="D538" s="590"/>
      <c r="E538" s="590"/>
      <c r="F538" s="575"/>
      <c r="G538" s="575"/>
      <c r="H538" s="575"/>
      <c r="I538" s="575"/>
      <c r="J538" s="575"/>
      <c r="K538" s="575"/>
      <c r="L538" s="575"/>
      <c r="M538" s="575"/>
      <c r="N538" s="575"/>
      <c r="O538" s="575"/>
      <c r="P538" s="575"/>
      <c r="Q538" s="575"/>
      <c r="R538" s="575"/>
      <c r="S538" s="575"/>
      <c r="T538" s="575"/>
      <c r="U538" s="575"/>
      <c r="V538" s="575"/>
      <c r="W538" s="575"/>
    </row>
    <row r="539" spans="1:23" ht="12.75">
      <c r="A539" s="589"/>
      <c r="B539" s="575"/>
      <c r="C539" s="590"/>
      <c r="D539" s="590"/>
      <c r="E539" s="590"/>
      <c r="F539" s="575"/>
      <c r="G539" s="575"/>
      <c r="H539" s="575"/>
      <c r="I539" s="575"/>
      <c r="J539" s="575"/>
      <c r="K539" s="575"/>
      <c r="L539" s="575"/>
      <c r="M539" s="575"/>
      <c r="N539" s="575"/>
      <c r="O539" s="575"/>
      <c r="P539" s="575"/>
      <c r="Q539" s="575"/>
      <c r="R539" s="575"/>
      <c r="S539" s="575"/>
      <c r="T539" s="575"/>
      <c r="U539" s="575"/>
      <c r="V539" s="575"/>
      <c r="W539" s="575"/>
    </row>
    <row r="540" spans="1:23" ht="12.75">
      <c r="A540" s="589"/>
      <c r="B540" s="575"/>
      <c r="C540" s="590"/>
      <c r="D540" s="590"/>
      <c r="E540" s="590"/>
      <c r="F540" s="575"/>
      <c r="G540" s="575"/>
      <c r="H540" s="575"/>
      <c r="I540" s="575"/>
      <c r="J540" s="575"/>
      <c r="K540" s="575"/>
      <c r="L540" s="575"/>
      <c r="M540" s="575"/>
      <c r="N540" s="575"/>
      <c r="O540" s="575"/>
      <c r="P540" s="575"/>
      <c r="Q540" s="575"/>
      <c r="R540" s="575"/>
      <c r="S540" s="575"/>
      <c r="T540" s="575"/>
      <c r="U540" s="575"/>
      <c r="V540" s="575"/>
      <c r="W540" s="575"/>
    </row>
    <row r="541" spans="1:23" ht="12.75">
      <c r="A541" s="589"/>
      <c r="B541" s="575"/>
      <c r="C541" s="590"/>
      <c r="D541" s="590"/>
      <c r="E541" s="590"/>
      <c r="F541" s="575"/>
      <c r="G541" s="575"/>
      <c r="H541" s="575"/>
      <c r="I541" s="575"/>
      <c r="J541" s="575"/>
      <c r="K541" s="575"/>
      <c r="L541" s="575"/>
      <c r="M541" s="575"/>
      <c r="N541" s="575"/>
      <c r="O541" s="575"/>
      <c r="P541" s="575"/>
      <c r="Q541" s="575"/>
      <c r="R541" s="575"/>
      <c r="S541" s="575"/>
      <c r="T541" s="575"/>
      <c r="U541" s="575"/>
      <c r="V541" s="575"/>
      <c r="W541" s="575"/>
    </row>
    <row r="542" spans="1:23" ht="12.75">
      <c r="A542" s="589"/>
      <c r="B542" s="575"/>
      <c r="C542" s="590"/>
      <c r="D542" s="590"/>
      <c r="E542" s="590"/>
      <c r="F542" s="575"/>
      <c r="G542" s="575"/>
      <c r="H542" s="575"/>
      <c r="I542" s="575"/>
      <c r="J542" s="575"/>
      <c r="K542" s="575"/>
      <c r="L542" s="575"/>
      <c r="M542" s="575"/>
      <c r="N542" s="575"/>
      <c r="O542" s="575"/>
      <c r="P542" s="575"/>
      <c r="Q542" s="575"/>
      <c r="R542" s="575"/>
      <c r="S542" s="575"/>
      <c r="T542" s="575"/>
      <c r="U542" s="575"/>
      <c r="V542" s="575"/>
      <c r="W542" s="575"/>
    </row>
    <row r="543" spans="1:23" ht="12.75">
      <c r="A543" s="589"/>
      <c r="B543" s="575"/>
      <c r="C543" s="590"/>
      <c r="D543" s="590"/>
      <c r="E543" s="590"/>
      <c r="F543" s="575"/>
      <c r="G543" s="575"/>
      <c r="H543" s="575"/>
      <c r="I543" s="575"/>
      <c r="J543" s="575"/>
      <c r="K543" s="575"/>
      <c r="L543" s="575"/>
      <c r="M543" s="575"/>
      <c r="N543" s="575"/>
      <c r="O543" s="575"/>
      <c r="P543" s="575"/>
      <c r="Q543" s="575"/>
      <c r="R543" s="575"/>
      <c r="S543" s="575"/>
      <c r="T543" s="575"/>
      <c r="U543" s="575"/>
      <c r="V543" s="575"/>
      <c r="W543" s="575"/>
    </row>
    <row r="544" spans="1:23" ht="12.75">
      <c r="A544" s="589"/>
      <c r="B544" s="575"/>
      <c r="C544" s="590"/>
      <c r="D544" s="590"/>
      <c r="E544" s="590"/>
      <c r="F544" s="575"/>
      <c r="G544" s="575"/>
      <c r="H544" s="575"/>
      <c r="I544" s="575"/>
      <c r="J544" s="575"/>
      <c r="K544" s="575"/>
      <c r="L544" s="575"/>
      <c r="M544" s="575"/>
      <c r="N544" s="575"/>
      <c r="O544" s="575"/>
      <c r="P544" s="575"/>
      <c r="Q544" s="575"/>
      <c r="R544" s="575"/>
      <c r="S544" s="575"/>
      <c r="T544" s="575"/>
      <c r="U544" s="575"/>
      <c r="V544" s="575"/>
      <c r="W544" s="575"/>
    </row>
    <row r="545" spans="1:23" ht="12.75">
      <c r="A545" s="589"/>
      <c r="B545" s="575"/>
      <c r="C545" s="590"/>
      <c r="D545" s="590"/>
      <c r="E545" s="590"/>
      <c r="F545" s="575"/>
      <c r="G545" s="575"/>
      <c r="H545" s="575"/>
      <c r="I545" s="575"/>
      <c r="J545" s="575"/>
      <c r="K545" s="575"/>
      <c r="L545" s="575"/>
      <c r="M545" s="575"/>
      <c r="N545" s="575"/>
      <c r="O545" s="575"/>
      <c r="P545" s="575"/>
      <c r="Q545" s="575"/>
      <c r="R545" s="575"/>
      <c r="S545" s="575"/>
      <c r="T545" s="575"/>
      <c r="U545" s="575"/>
      <c r="V545" s="575"/>
      <c r="W545" s="575"/>
    </row>
    <row r="546" spans="1:23" ht="12.75">
      <c r="A546" s="589"/>
      <c r="B546" s="575"/>
      <c r="C546" s="590"/>
      <c r="D546" s="590"/>
      <c r="E546" s="590"/>
      <c r="F546" s="575"/>
      <c r="G546" s="575"/>
      <c r="H546" s="575"/>
      <c r="I546" s="575"/>
      <c r="J546" s="575"/>
      <c r="K546" s="575"/>
      <c r="L546" s="575"/>
      <c r="M546" s="575"/>
      <c r="N546" s="575"/>
      <c r="O546" s="575"/>
      <c r="P546" s="575"/>
      <c r="Q546" s="575"/>
      <c r="R546" s="575"/>
      <c r="S546" s="575"/>
      <c r="T546" s="575"/>
      <c r="U546" s="575"/>
      <c r="V546" s="575"/>
      <c r="W546" s="575"/>
    </row>
    <row r="547" spans="1:23" ht="12.75">
      <c r="A547" s="589"/>
      <c r="B547" s="575"/>
      <c r="C547" s="590"/>
      <c r="D547" s="590"/>
      <c r="E547" s="590"/>
      <c r="F547" s="575"/>
      <c r="G547" s="575"/>
      <c r="H547" s="575"/>
      <c r="I547" s="575"/>
      <c r="J547" s="575"/>
      <c r="K547" s="575"/>
      <c r="L547" s="575"/>
      <c r="M547" s="575"/>
      <c r="N547" s="575"/>
      <c r="O547" s="575"/>
      <c r="P547" s="575"/>
      <c r="Q547" s="575"/>
      <c r="R547" s="575"/>
      <c r="S547" s="575"/>
      <c r="T547" s="575"/>
      <c r="U547" s="575"/>
      <c r="V547" s="575"/>
      <c r="W547" s="575"/>
    </row>
    <row r="548" spans="1:23" ht="12.75">
      <c r="A548" s="589"/>
      <c r="B548" s="575"/>
      <c r="C548" s="590"/>
      <c r="D548" s="590"/>
      <c r="E548" s="590"/>
      <c r="F548" s="575"/>
      <c r="G548" s="575"/>
      <c r="H548" s="575"/>
      <c r="I548" s="575"/>
      <c r="J548" s="575"/>
      <c r="K548" s="575"/>
      <c r="L548" s="575"/>
      <c r="M548" s="575"/>
      <c r="N548" s="575"/>
      <c r="O548" s="575"/>
      <c r="P548" s="575"/>
      <c r="Q548" s="575"/>
      <c r="R548" s="575"/>
      <c r="S548" s="575"/>
      <c r="T548" s="575"/>
      <c r="U548" s="575"/>
      <c r="V548" s="575"/>
      <c r="W548" s="575"/>
    </row>
    <row r="549" spans="1:23" ht="12.75">
      <c r="A549" s="589"/>
      <c r="B549" s="575"/>
      <c r="C549" s="590"/>
      <c r="D549" s="590"/>
      <c r="E549" s="590"/>
      <c r="F549" s="575"/>
      <c r="G549" s="575"/>
      <c r="H549" s="575"/>
      <c r="I549" s="575"/>
      <c r="J549" s="575"/>
      <c r="K549" s="575"/>
      <c r="L549" s="575"/>
      <c r="M549" s="575"/>
      <c r="N549" s="575"/>
      <c r="O549" s="575"/>
      <c r="P549" s="575"/>
      <c r="Q549" s="575"/>
      <c r="R549" s="575"/>
      <c r="S549" s="575"/>
      <c r="T549" s="575"/>
      <c r="U549" s="575"/>
      <c r="V549" s="575"/>
      <c r="W549" s="575"/>
    </row>
    <row r="550" spans="1:23" ht="12.75">
      <c r="A550" s="589"/>
      <c r="B550" s="575"/>
      <c r="C550" s="590"/>
      <c r="D550" s="590"/>
      <c r="E550" s="590"/>
      <c r="F550" s="575"/>
      <c r="G550" s="575"/>
      <c r="H550" s="575"/>
      <c r="I550" s="575"/>
      <c r="J550" s="575"/>
      <c r="K550" s="575"/>
      <c r="L550" s="575"/>
      <c r="M550" s="575"/>
      <c r="N550" s="575"/>
      <c r="O550" s="575"/>
      <c r="P550" s="575"/>
      <c r="Q550" s="575"/>
      <c r="R550" s="575"/>
      <c r="S550" s="575"/>
      <c r="T550" s="575"/>
      <c r="U550" s="575"/>
      <c r="V550" s="575"/>
      <c r="W550" s="575"/>
    </row>
    <row r="551" spans="1:23" ht="12.75">
      <c r="A551" s="589"/>
      <c r="B551" s="575"/>
      <c r="C551" s="590"/>
      <c r="D551" s="590"/>
      <c r="E551" s="590"/>
      <c r="F551" s="575"/>
      <c r="G551" s="575"/>
      <c r="H551" s="575"/>
      <c r="I551" s="575"/>
      <c r="J551" s="575"/>
      <c r="K551" s="575"/>
      <c r="L551" s="575"/>
      <c r="M551" s="575"/>
      <c r="N551" s="575"/>
      <c r="O551" s="575"/>
      <c r="P551" s="575"/>
      <c r="Q551" s="575"/>
      <c r="R551" s="575"/>
      <c r="S551" s="575"/>
      <c r="T551" s="575"/>
      <c r="U551" s="575"/>
      <c r="V551" s="575"/>
      <c r="W551" s="575"/>
    </row>
    <row r="552" spans="1:23" ht="12.75">
      <c r="A552" s="589"/>
      <c r="B552" s="575"/>
      <c r="C552" s="590"/>
      <c r="D552" s="590"/>
      <c r="E552" s="590"/>
      <c r="F552" s="575"/>
      <c r="G552" s="575"/>
      <c r="H552" s="575"/>
      <c r="I552" s="575"/>
      <c r="J552" s="575"/>
      <c r="K552" s="575"/>
      <c r="L552" s="575"/>
      <c r="M552" s="575"/>
      <c r="N552" s="575"/>
      <c r="O552" s="575"/>
      <c r="P552" s="575"/>
      <c r="Q552" s="575"/>
      <c r="R552" s="575"/>
      <c r="S552" s="575"/>
      <c r="T552" s="575"/>
      <c r="U552" s="575"/>
      <c r="V552" s="575"/>
      <c r="W552" s="575"/>
    </row>
    <row r="553" spans="1:23" ht="12.75">
      <c r="A553" s="589"/>
      <c r="B553" s="575"/>
      <c r="C553" s="590"/>
      <c r="D553" s="590"/>
      <c r="E553" s="590"/>
      <c r="F553" s="575"/>
      <c r="G553" s="575"/>
      <c r="H553" s="575"/>
      <c r="I553" s="575"/>
      <c r="J553" s="575"/>
      <c r="K553" s="575"/>
      <c r="L553" s="575"/>
      <c r="M553" s="575"/>
      <c r="N553" s="575"/>
      <c r="O553" s="575"/>
      <c r="P553" s="575"/>
      <c r="Q553" s="575"/>
      <c r="R553" s="575"/>
      <c r="S553" s="575"/>
      <c r="T553" s="575"/>
      <c r="U553" s="575"/>
      <c r="V553" s="575"/>
      <c r="W553" s="575"/>
    </row>
    <row r="554" spans="1:23" ht="12.75">
      <c r="A554" s="589"/>
      <c r="B554" s="575"/>
      <c r="C554" s="590"/>
      <c r="D554" s="590"/>
      <c r="E554" s="590"/>
      <c r="F554" s="575"/>
      <c r="G554" s="575"/>
      <c r="H554" s="575"/>
      <c r="I554" s="575"/>
      <c r="J554" s="575"/>
      <c r="K554" s="575"/>
      <c r="L554" s="575"/>
      <c r="M554" s="575"/>
      <c r="N554" s="575"/>
      <c r="O554" s="575"/>
      <c r="P554" s="575"/>
      <c r="Q554" s="575"/>
      <c r="R554" s="575"/>
      <c r="S554" s="575"/>
      <c r="T554" s="575"/>
      <c r="U554" s="575"/>
      <c r="V554" s="575"/>
      <c r="W554" s="575"/>
    </row>
    <row r="555" spans="1:23" ht="12.75">
      <c r="A555" s="589"/>
      <c r="B555" s="575"/>
      <c r="C555" s="590"/>
      <c r="D555" s="590"/>
      <c r="E555" s="590"/>
      <c r="F555" s="575"/>
      <c r="G555" s="575"/>
      <c r="H555" s="575"/>
      <c r="I555" s="575"/>
      <c r="J555" s="575"/>
      <c r="K555" s="575"/>
      <c r="L555" s="575"/>
      <c r="M555" s="575"/>
      <c r="N555" s="575"/>
      <c r="O555" s="575"/>
      <c r="P555" s="575"/>
      <c r="Q555" s="575"/>
      <c r="R555" s="575"/>
      <c r="S555" s="575"/>
      <c r="T555" s="575"/>
      <c r="U555" s="575"/>
      <c r="V555" s="575"/>
      <c r="W555" s="575"/>
    </row>
    <row r="556" spans="1:23" ht="12.75">
      <c r="A556" s="589"/>
      <c r="B556" s="575"/>
      <c r="C556" s="590"/>
      <c r="D556" s="590"/>
      <c r="E556" s="590"/>
      <c r="F556" s="575"/>
      <c r="G556" s="575"/>
      <c r="H556" s="575"/>
      <c r="I556" s="575"/>
      <c r="J556" s="575"/>
      <c r="K556" s="575"/>
      <c r="L556" s="575"/>
      <c r="M556" s="575"/>
      <c r="N556" s="575"/>
      <c r="O556" s="575"/>
      <c r="P556" s="575"/>
      <c r="Q556" s="575"/>
      <c r="R556" s="575"/>
      <c r="S556" s="575"/>
      <c r="T556" s="575"/>
      <c r="U556" s="575"/>
      <c r="V556" s="575"/>
      <c r="W556" s="575"/>
    </row>
    <row r="557" spans="1:23" ht="12.75">
      <c r="A557" s="589"/>
      <c r="B557" s="575"/>
      <c r="C557" s="590"/>
      <c r="D557" s="590"/>
      <c r="E557" s="590"/>
      <c r="F557" s="575"/>
      <c r="G557" s="575"/>
      <c r="H557" s="575"/>
      <c r="I557" s="575"/>
      <c r="J557" s="575"/>
      <c r="K557" s="575"/>
      <c r="L557" s="575"/>
      <c r="M557" s="575"/>
      <c r="N557" s="575"/>
      <c r="O557" s="575"/>
      <c r="P557" s="575"/>
      <c r="Q557" s="575"/>
      <c r="R557" s="575"/>
      <c r="S557" s="575"/>
      <c r="T557" s="575"/>
      <c r="U557" s="575"/>
      <c r="V557" s="575"/>
      <c r="W557" s="575"/>
    </row>
    <row r="558" spans="1:23" ht="12.75">
      <c r="A558" s="589"/>
      <c r="B558" s="575"/>
      <c r="C558" s="590"/>
      <c r="D558" s="590"/>
      <c r="E558" s="590"/>
      <c r="F558" s="575"/>
      <c r="G558" s="575"/>
      <c r="H558" s="575"/>
      <c r="I558" s="575"/>
      <c r="J558" s="575"/>
      <c r="K558" s="575"/>
      <c r="L558" s="575"/>
      <c r="M558" s="575"/>
      <c r="N558" s="575"/>
      <c r="O558" s="575"/>
      <c r="P558" s="575"/>
      <c r="Q558" s="575"/>
      <c r="R558" s="575"/>
      <c r="S558" s="575"/>
      <c r="T558" s="575"/>
      <c r="U558" s="575"/>
      <c r="V558" s="575"/>
      <c r="W558" s="575"/>
    </row>
    <row r="559" spans="1:23" ht="12.75">
      <c r="A559" s="589"/>
      <c r="B559" s="575"/>
      <c r="C559" s="590"/>
      <c r="D559" s="590"/>
      <c r="E559" s="590"/>
      <c r="F559" s="575"/>
      <c r="G559" s="575"/>
      <c r="H559" s="575"/>
      <c r="I559" s="575"/>
      <c r="J559" s="575"/>
      <c r="K559" s="575"/>
      <c r="L559" s="575"/>
      <c r="M559" s="575"/>
      <c r="N559" s="575"/>
      <c r="O559" s="575"/>
      <c r="P559" s="575"/>
      <c r="Q559" s="575"/>
      <c r="R559" s="575"/>
      <c r="S559" s="575"/>
      <c r="T559" s="575"/>
      <c r="U559" s="575"/>
      <c r="V559" s="575"/>
      <c r="W559" s="575"/>
    </row>
    <row r="560" spans="1:23" ht="12.75">
      <c r="A560" s="589"/>
      <c r="B560" s="575"/>
      <c r="C560" s="590"/>
      <c r="D560" s="590"/>
      <c r="E560" s="590"/>
      <c r="F560" s="575"/>
      <c r="G560" s="575"/>
      <c r="H560" s="575"/>
      <c r="I560" s="575"/>
      <c r="J560" s="575"/>
      <c r="K560" s="575"/>
      <c r="L560" s="575"/>
      <c r="M560" s="575"/>
      <c r="N560" s="575"/>
      <c r="O560" s="575"/>
      <c r="P560" s="575"/>
      <c r="Q560" s="575"/>
      <c r="R560" s="575"/>
      <c r="S560" s="575"/>
      <c r="T560" s="575"/>
      <c r="U560" s="575"/>
      <c r="V560" s="575"/>
      <c r="W560" s="575"/>
    </row>
    <row r="561" spans="1:23" ht="12.75">
      <c r="A561" s="589"/>
      <c r="B561" s="575"/>
      <c r="C561" s="590"/>
      <c r="D561" s="590"/>
      <c r="E561" s="590"/>
      <c r="F561" s="575"/>
      <c r="G561" s="575"/>
      <c r="H561" s="575"/>
      <c r="I561" s="575"/>
      <c r="J561" s="575"/>
      <c r="K561" s="575"/>
      <c r="L561" s="575"/>
      <c r="M561" s="575"/>
      <c r="N561" s="575"/>
      <c r="O561" s="575"/>
      <c r="P561" s="575"/>
      <c r="Q561" s="575"/>
      <c r="R561" s="575"/>
      <c r="S561" s="575"/>
      <c r="T561" s="575"/>
      <c r="U561" s="575"/>
      <c r="V561" s="575"/>
      <c r="W561" s="575"/>
    </row>
    <row r="562" spans="1:23" ht="12.75">
      <c r="A562" s="589"/>
      <c r="B562" s="575"/>
      <c r="C562" s="590"/>
      <c r="D562" s="590"/>
      <c r="E562" s="590"/>
      <c r="F562" s="575"/>
      <c r="G562" s="575"/>
      <c r="H562" s="575"/>
      <c r="I562" s="575"/>
      <c r="J562" s="575"/>
      <c r="K562" s="575"/>
      <c r="L562" s="575"/>
      <c r="M562" s="575"/>
      <c r="N562" s="575"/>
      <c r="O562" s="575"/>
      <c r="P562" s="575"/>
      <c r="Q562" s="575"/>
      <c r="R562" s="575"/>
      <c r="S562" s="575"/>
      <c r="T562" s="575"/>
      <c r="U562" s="575"/>
      <c r="V562" s="575"/>
      <c r="W562" s="575"/>
    </row>
    <row r="563" spans="1:23" ht="12.75">
      <c r="A563" s="589"/>
      <c r="B563" s="575"/>
      <c r="C563" s="590"/>
      <c r="D563" s="590"/>
      <c r="E563" s="590"/>
      <c r="F563" s="575"/>
      <c r="G563" s="575"/>
      <c r="H563" s="575"/>
      <c r="I563" s="575"/>
      <c r="J563" s="575"/>
      <c r="K563" s="575"/>
      <c r="L563" s="575"/>
      <c r="M563" s="575"/>
      <c r="N563" s="575"/>
      <c r="O563" s="575"/>
      <c r="P563" s="575"/>
      <c r="Q563" s="575"/>
      <c r="R563" s="575"/>
      <c r="S563" s="575"/>
      <c r="T563" s="575"/>
      <c r="U563" s="575"/>
      <c r="V563" s="575"/>
      <c r="W563" s="575"/>
    </row>
    <row r="564" spans="1:23" ht="12.75">
      <c r="A564" s="589"/>
      <c r="B564" s="575"/>
      <c r="C564" s="590"/>
      <c r="D564" s="590"/>
      <c r="E564" s="590"/>
      <c r="F564" s="575"/>
      <c r="G564" s="575"/>
      <c r="H564" s="575"/>
      <c r="I564" s="575"/>
      <c r="J564" s="575"/>
      <c r="K564" s="575"/>
      <c r="L564" s="575"/>
      <c r="M564" s="575"/>
      <c r="N564" s="575"/>
      <c r="O564" s="575"/>
      <c r="P564" s="575"/>
      <c r="Q564" s="575"/>
      <c r="R564" s="575"/>
      <c r="S564" s="575"/>
      <c r="T564" s="575"/>
      <c r="U564" s="575"/>
      <c r="V564" s="575"/>
      <c r="W564" s="575"/>
    </row>
    <row r="565" spans="1:23" ht="12.75">
      <c r="A565" s="589"/>
      <c r="B565" s="575"/>
      <c r="C565" s="590"/>
      <c r="D565" s="590"/>
      <c r="E565" s="590"/>
      <c r="F565" s="575"/>
      <c r="G565" s="575"/>
      <c r="H565" s="575"/>
      <c r="I565" s="575"/>
      <c r="J565" s="575"/>
      <c r="K565" s="575"/>
      <c r="L565" s="575"/>
      <c r="M565" s="575"/>
      <c r="N565" s="575"/>
      <c r="O565" s="575"/>
      <c r="P565" s="575"/>
      <c r="Q565" s="575"/>
      <c r="R565" s="575"/>
      <c r="S565" s="575"/>
      <c r="T565" s="575"/>
      <c r="U565" s="575"/>
      <c r="V565" s="575"/>
      <c r="W565" s="575"/>
    </row>
    <row r="566" spans="1:23" ht="12.75">
      <c r="A566" s="589"/>
      <c r="B566" s="575"/>
      <c r="C566" s="590"/>
      <c r="D566" s="590"/>
      <c r="E566" s="590"/>
      <c r="F566" s="575"/>
      <c r="G566" s="575"/>
      <c r="H566" s="575"/>
      <c r="I566" s="575"/>
      <c r="J566" s="575"/>
      <c r="K566" s="575"/>
      <c r="L566" s="575"/>
      <c r="M566" s="575"/>
      <c r="N566" s="575"/>
      <c r="O566" s="575"/>
      <c r="P566" s="575"/>
      <c r="Q566" s="575"/>
      <c r="R566" s="575"/>
      <c r="S566" s="575"/>
      <c r="T566" s="575"/>
      <c r="U566" s="575"/>
      <c r="V566" s="575"/>
      <c r="W566" s="575"/>
    </row>
    <row r="567" spans="1:23" ht="12.75">
      <c r="A567" s="589"/>
      <c r="B567" s="575"/>
      <c r="C567" s="590"/>
      <c r="D567" s="590"/>
      <c r="E567" s="590"/>
      <c r="F567" s="575"/>
      <c r="G567" s="575"/>
      <c r="H567" s="575"/>
      <c r="I567" s="575"/>
      <c r="J567" s="575"/>
      <c r="K567" s="575"/>
      <c r="L567" s="575"/>
      <c r="M567" s="575"/>
      <c r="N567" s="575"/>
      <c r="O567" s="575"/>
      <c r="P567" s="575"/>
      <c r="Q567" s="575"/>
      <c r="R567" s="575"/>
      <c r="S567" s="575"/>
      <c r="T567" s="575"/>
      <c r="U567" s="575"/>
      <c r="V567" s="575"/>
      <c r="W567" s="575"/>
    </row>
    <row r="568" spans="1:23" ht="12.75">
      <c r="A568" s="589"/>
      <c r="B568" s="575"/>
      <c r="C568" s="590"/>
      <c r="D568" s="590"/>
      <c r="E568" s="590"/>
      <c r="F568" s="575"/>
      <c r="G568" s="575"/>
      <c r="H568" s="575"/>
      <c r="I568" s="575"/>
      <c r="J568" s="575"/>
      <c r="K568" s="575"/>
      <c r="L568" s="575"/>
      <c r="M568" s="575"/>
      <c r="N568" s="575"/>
      <c r="O568" s="575"/>
      <c r="P568" s="575"/>
      <c r="Q568" s="575"/>
      <c r="R568" s="575"/>
      <c r="S568" s="575"/>
      <c r="T568" s="575"/>
      <c r="U568" s="575"/>
      <c r="V568" s="575"/>
      <c r="W568" s="575"/>
    </row>
    <row r="569" spans="1:23" ht="12.75">
      <c r="A569" s="589"/>
      <c r="B569" s="575"/>
      <c r="C569" s="590"/>
      <c r="D569" s="590"/>
      <c r="E569" s="590"/>
      <c r="F569" s="575"/>
      <c r="G569" s="575"/>
      <c r="H569" s="575"/>
      <c r="I569" s="575"/>
      <c r="J569" s="575"/>
      <c r="K569" s="575"/>
      <c r="L569" s="575"/>
      <c r="M569" s="575"/>
      <c r="N569" s="575"/>
      <c r="O569" s="575"/>
      <c r="P569" s="575"/>
      <c r="Q569" s="575"/>
      <c r="R569" s="575"/>
      <c r="S569" s="575"/>
      <c r="T569" s="575"/>
      <c r="U569" s="575"/>
      <c r="V569" s="575"/>
      <c r="W569" s="575"/>
    </row>
    <row r="570" spans="1:23" ht="12.75">
      <c r="A570" s="589"/>
      <c r="B570" s="575"/>
      <c r="C570" s="590"/>
      <c r="D570" s="590"/>
      <c r="E570" s="590"/>
      <c r="F570" s="575"/>
      <c r="G570" s="575"/>
      <c r="H570" s="575"/>
      <c r="I570" s="575"/>
      <c r="J570" s="575"/>
      <c r="K570" s="575"/>
      <c r="L570" s="575"/>
      <c r="M570" s="575"/>
      <c r="N570" s="575"/>
      <c r="O570" s="575"/>
      <c r="P570" s="575"/>
      <c r="Q570" s="575"/>
      <c r="R570" s="575"/>
      <c r="S570" s="575"/>
      <c r="T570" s="575"/>
      <c r="U570" s="575"/>
      <c r="V570" s="575"/>
      <c r="W570" s="575"/>
    </row>
    <row r="571" spans="1:23" ht="12.75">
      <c r="A571" s="589"/>
      <c r="B571" s="575"/>
      <c r="C571" s="590"/>
      <c r="D571" s="590"/>
      <c r="E571" s="590"/>
      <c r="F571" s="575"/>
      <c r="G571" s="575"/>
      <c r="H571" s="575"/>
      <c r="I571" s="575"/>
      <c r="J571" s="575"/>
      <c r="K571" s="575"/>
      <c r="L571" s="575"/>
      <c r="M571" s="575"/>
      <c r="N571" s="575"/>
      <c r="O571" s="575"/>
      <c r="P571" s="575"/>
      <c r="Q571" s="575"/>
      <c r="R571" s="575"/>
      <c r="S571" s="575"/>
      <c r="T571" s="575"/>
      <c r="U571" s="575"/>
      <c r="V571" s="575"/>
      <c r="W571" s="575"/>
    </row>
    <row r="572" spans="1:23" ht="12.75">
      <c r="A572" s="589"/>
      <c r="B572" s="575"/>
      <c r="C572" s="590"/>
      <c r="D572" s="590"/>
      <c r="E572" s="590"/>
      <c r="F572" s="575"/>
      <c r="G572" s="575"/>
      <c r="H572" s="575"/>
      <c r="I572" s="575"/>
      <c r="J572" s="575"/>
      <c r="K572" s="575"/>
      <c r="L572" s="575"/>
      <c r="M572" s="575"/>
      <c r="N572" s="575"/>
      <c r="O572" s="575"/>
      <c r="P572" s="575"/>
      <c r="Q572" s="575"/>
      <c r="R572" s="575"/>
      <c r="S572" s="575"/>
      <c r="T572" s="575"/>
      <c r="U572" s="575"/>
      <c r="V572" s="575"/>
      <c r="W572" s="575"/>
    </row>
    <row r="573" spans="1:23" ht="12.75">
      <c r="A573" s="589"/>
      <c r="B573" s="575"/>
      <c r="C573" s="590"/>
      <c r="D573" s="590"/>
      <c r="E573" s="590"/>
      <c r="F573" s="575"/>
      <c r="G573" s="575"/>
      <c r="H573" s="575"/>
      <c r="I573" s="575"/>
      <c r="J573" s="575"/>
      <c r="K573" s="575"/>
      <c r="L573" s="575"/>
      <c r="M573" s="575"/>
      <c r="N573" s="575"/>
      <c r="O573" s="575"/>
      <c r="P573" s="575"/>
      <c r="Q573" s="575"/>
      <c r="R573" s="575"/>
      <c r="S573" s="575"/>
      <c r="T573" s="575"/>
      <c r="U573" s="575"/>
      <c r="V573" s="575"/>
      <c r="W573" s="575"/>
    </row>
    <row r="574" spans="1:23" ht="12.75">
      <c r="A574" s="589"/>
      <c r="B574" s="575"/>
      <c r="C574" s="590"/>
      <c r="D574" s="590"/>
      <c r="E574" s="590"/>
      <c r="F574" s="575"/>
      <c r="G574" s="575"/>
      <c r="H574" s="575"/>
      <c r="I574" s="575"/>
      <c r="J574" s="575"/>
      <c r="K574" s="575"/>
      <c r="L574" s="575"/>
      <c r="M574" s="575"/>
      <c r="N574" s="575"/>
      <c r="O574" s="575"/>
      <c r="P574" s="575"/>
      <c r="Q574" s="575"/>
      <c r="R574" s="575"/>
      <c r="S574" s="575"/>
      <c r="T574" s="575"/>
      <c r="U574" s="575"/>
      <c r="V574" s="575"/>
      <c r="W574" s="575"/>
    </row>
    <row r="575" spans="1:23" ht="12.75">
      <c r="A575" s="589"/>
      <c r="B575" s="575"/>
      <c r="C575" s="590"/>
      <c r="D575" s="590"/>
      <c r="E575" s="590"/>
      <c r="F575" s="575"/>
      <c r="G575" s="575"/>
      <c r="H575" s="575"/>
      <c r="I575" s="575"/>
      <c r="J575" s="575"/>
      <c r="K575" s="575"/>
      <c r="L575" s="575"/>
      <c r="M575" s="575"/>
      <c r="N575" s="575"/>
      <c r="O575" s="575"/>
      <c r="P575" s="575"/>
      <c r="Q575" s="575"/>
      <c r="R575" s="575"/>
      <c r="S575" s="575"/>
      <c r="T575" s="575"/>
      <c r="U575" s="575"/>
      <c r="V575" s="575"/>
      <c r="W575" s="575"/>
    </row>
    <row r="576" spans="1:23" ht="12.75">
      <c r="A576" s="589"/>
      <c r="B576" s="575"/>
      <c r="C576" s="590"/>
      <c r="D576" s="590"/>
      <c r="E576" s="590"/>
      <c r="F576" s="575"/>
      <c r="G576" s="575"/>
      <c r="H576" s="575"/>
      <c r="I576" s="575"/>
      <c r="J576" s="575"/>
      <c r="K576" s="575"/>
      <c r="L576" s="575"/>
      <c r="M576" s="575"/>
      <c r="N576" s="575"/>
      <c r="O576" s="575"/>
      <c r="P576" s="575"/>
      <c r="Q576" s="575"/>
      <c r="R576" s="575"/>
      <c r="S576" s="575"/>
      <c r="T576" s="575"/>
      <c r="U576" s="575"/>
      <c r="V576" s="575"/>
      <c r="W576" s="575"/>
    </row>
    <row r="577" spans="1:23" ht="12.75">
      <c r="A577" s="589"/>
      <c r="B577" s="575"/>
      <c r="C577" s="590"/>
      <c r="D577" s="590"/>
      <c r="E577" s="590"/>
      <c r="F577" s="575"/>
      <c r="G577" s="575"/>
      <c r="H577" s="575"/>
      <c r="I577" s="575"/>
      <c r="J577" s="575"/>
      <c r="K577" s="575"/>
      <c r="L577" s="575"/>
      <c r="M577" s="575"/>
      <c r="N577" s="575"/>
      <c r="O577" s="575"/>
      <c r="P577" s="575"/>
      <c r="Q577" s="575"/>
      <c r="R577" s="575"/>
      <c r="S577" s="575"/>
      <c r="T577" s="575"/>
      <c r="U577" s="575"/>
      <c r="V577" s="575"/>
      <c r="W577" s="575"/>
    </row>
    <row r="578" spans="1:23" ht="12.75">
      <c r="A578" s="589"/>
      <c r="B578" s="575"/>
      <c r="C578" s="590"/>
      <c r="D578" s="590"/>
      <c r="E578" s="590"/>
      <c r="F578" s="575"/>
      <c r="G578" s="575"/>
      <c r="H578" s="575"/>
      <c r="I578" s="575"/>
      <c r="J578" s="575"/>
      <c r="K578" s="575"/>
      <c r="L578" s="575"/>
      <c r="M578" s="575"/>
      <c r="N578" s="575"/>
      <c r="O578" s="575"/>
      <c r="P578" s="575"/>
      <c r="Q578" s="575"/>
      <c r="R578" s="575"/>
      <c r="S578" s="575"/>
      <c r="T578" s="575"/>
      <c r="U578" s="575"/>
      <c r="V578" s="575"/>
      <c r="W578" s="575"/>
    </row>
    <row r="579" spans="1:23" ht="12.75">
      <c r="A579" s="589"/>
      <c r="B579" s="575"/>
      <c r="C579" s="590"/>
      <c r="D579" s="590"/>
      <c r="E579" s="590"/>
      <c r="F579" s="575"/>
      <c r="G579" s="575"/>
      <c r="H579" s="575"/>
      <c r="I579" s="575"/>
      <c r="J579" s="575"/>
      <c r="K579" s="575"/>
      <c r="L579" s="575"/>
      <c r="M579" s="575"/>
      <c r="N579" s="575"/>
      <c r="O579" s="575"/>
      <c r="P579" s="575"/>
      <c r="Q579" s="575"/>
      <c r="R579" s="575"/>
      <c r="S579" s="575"/>
      <c r="T579" s="575"/>
      <c r="U579" s="575"/>
      <c r="V579" s="575"/>
      <c r="W579" s="575"/>
    </row>
    <row r="580" spans="1:23" ht="12.75">
      <c r="A580" s="589"/>
      <c r="B580" s="575"/>
      <c r="C580" s="590"/>
      <c r="D580" s="590"/>
      <c r="E580" s="590"/>
      <c r="F580" s="575"/>
      <c r="G580" s="575"/>
      <c r="H580" s="575"/>
      <c r="I580" s="575"/>
      <c r="J580" s="575"/>
      <c r="K580" s="575"/>
      <c r="L580" s="575"/>
      <c r="M580" s="575"/>
      <c r="N580" s="575"/>
      <c r="O580" s="575"/>
      <c r="P580" s="575"/>
      <c r="Q580" s="575"/>
      <c r="R580" s="575"/>
      <c r="S580" s="575"/>
      <c r="T580" s="575"/>
      <c r="U580" s="575"/>
      <c r="V580" s="575"/>
      <c r="W580" s="575"/>
    </row>
    <row r="581" spans="1:23" ht="12.75">
      <c r="A581" s="589"/>
      <c r="B581" s="575"/>
      <c r="C581" s="590"/>
      <c r="D581" s="590"/>
      <c r="E581" s="590"/>
      <c r="F581" s="575"/>
      <c r="G581" s="575"/>
      <c r="H581" s="575"/>
      <c r="I581" s="575"/>
      <c r="J581" s="575"/>
      <c r="K581" s="575"/>
      <c r="L581" s="575"/>
      <c r="M581" s="575"/>
      <c r="N581" s="575"/>
      <c r="O581" s="575"/>
      <c r="P581" s="575"/>
      <c r="Q581" s="575"/>
      <c r="R581" s="575"/>
      <c r="S581" s="575"/>
      <c r="T581" s="575"/>
      <c r="U581" s="575"/>
      <c r="V581" s="575"/>
      <c r="W581" s="575"/>
    </row>
    <row r="582" spans="1:23" ht="12.75">
      <c r="A582" s="589"/>
      <c r="B582" s="575"/>
      <c r="C582" s="590"/>
      <c r="D582" s="590"/>
      <c r="E582" s="590"/>
      <c r="F582" s="575"/>
      <c r="G582" s="575"/>
      <c r="H582" s="575"/>
      <c r="I582" s="575"/>
      <c r="J582" s="575"/>
      <c r="K582" s="575"/>
      <c r="L582" s="575"/>
      <c r="M582" s="575"/>
      <c r="N582" s="575"/>
      <c r="O582" s="575"/>
      <c r="P582" s="575"/>
      <c r="Q582" s="575"/>
      <c r="R582" s="575"/>
      <c r="S582" s="575"/>
      <c r="T582" s="575"/>
      <c r="U582" s="575"/>
      <c r="V582" s="575"/>
      <c r="W582" s="575"/>
    </row>
    <row r="583" spans="1:23" ht="12.75">
      <c r="A583" s="589"/>
      <c r="B583" s="575"/>
      <c r="C583" s="590"/>
      <c r="D583" s="590"/>
      <c r="E583" s="590"/>
      <c r="F583" s="575"/>
      <c r="G583" s="575"/>
      <c r="H583" s="575"/>
      <c r="I583" s="575"/>
      <c r="J583" s="575"/>
      <c r="K583" s="575"/>
      <c r="L583" s="575"/>
      <c r="M583" s="575"/>
      <c r="N583" s="575"/>
      <c r="O583" s="575"/>
      <c r="P583" s="575"/>
      <c r="Q583" s="575"/>
      <c r="R583" s="575"/>
      <c r="S583" s="575"/>
      <c r="T583" s="575"/>
      <c r="U583" s="575"/>
      <c r="V583" s="575"/>
      <c r="W583" s="575"/>
    </row>
    <row r="584" spans="1:23" ht="12.75">
      <c r="A584" s="589"/>
      <c r="B584" s="575"/>
      <c r="C584" s="590"/>
      <c r="D584" s="590"/>
      <c r="E584" s="590"/>
      <c r="F584" s="575"/>
      <c r="G584" s="575"/>
      <c r="H584" s="575"/>
      <c r="I584" s="575"/>
      <c r="J584" s="575"/>
      <c r="K584" s="575"/>
      <c r="L584" s="575"/>
      <c r="M584" s="575"/>
      <c r="N584" s="575"/>
      <c r="O584" s="575"/>
      <c r="P584" s="575"/>
      <c r="Q584" s="575"/>
      <c r="R584" s="575"/>
      <c r="S584" s="575"/>
      <c r="T584" s="575"/>
      <c r="U584" s="575"/>
      <c r="V584" s="575"/>
      <c r="W584" s="575"/>
    </row>
    <row r="585" spans="1:23" ht="12.75">
      <c r="A585" s="589"/>
      <c r="B585" s="575"/>
      <c r="C585" s="590"/>
      <c r="D585" s="590"/>
      <c r="E585" s="590"/>
      <c r="F585" s="575"/>
      <c r="G585" s="575"/>
      <c r="H585" s="575"/>
      <c r="I585" s="575"/>
      <c r="J585" s="575"/>
      <c r="K585" s="575"/>
      <c r="L585" s="575"/>
      <c r="M585" s="575"/>
      <c r="N585" s="575"/>
      <c r="O585" s="575"/>
      <c r="P585" s="575"/>
      <c r="Q585" s="575"/>
      <c r="R585" s="575"/>
      <c r="S585" s="575"/>
      <c r="T585" s="575"/>
      <c r="U585" s="575"/>
      <c r="V585" s="575"/>
      <c r="W585" s="575"/>
    </row>
    <row r="586" spans="1:23" ht="12.75">
      <c r="A586" s="589"/>
      <c r="B586" s="575"/>
      <c r="C586" s="590"/>
      <c r="D586" s="590"/>
      <c r="E586" s="590"/>
      <c r="F586" s="575"/>
      <c r="G586" s="575"/>
      <c r="H586" s="575"/>
      <c r="I586" s="575"/>
      <c r="J586" s="575"/>
      <c r="K586" s="575"/>
      <c r="L586" s="575"/>
      <c r="M586" s="575"/>
      <c r="N586" s="575"/>
      <c r="O586" s="575"/>
      <c r="P586" s="575"/>
      <c r="Q586" s="575"/>
      <c r="R586" s="575"/>
      <c r="S586" s="575"/>
      <c r="T586" s="575"/>
      <c r="U586" s="575"/>
      <c r="V586" s="575"/>
      <c r="W586" s="575"/>
    </row>
    <row r="587" spans="1:23" ht="12.75">
      <c r="A587" s="589"/>
      <c r="B587" s="575"/>
      <c r="C587" s="590"/>
      <c r="D587" s="590"/>
      <c r="E587" s="590"/>
      <c r="F587" s="575"/>
      <c r="G587" s="575"/>
      <c r="H587" s="575"/>
      <c r="I587" s="575"/>
      <c r="J587" s="575"/>
      <c r="K587" s="575"/>
      <c r="L587" s="575"/>
      <c r="M587" s="575"/>
      <c r="N587" s="575"/>
      <c r="O587" s="575"/>
      <c r="P587" s="575"/>
      <c r="Q587" s="575"/>
      <c r="R587" s="575"/>
      <c r="S587" s="575"/>
      <c r="T587" s="575"/>
      <c r="U587" s="575"/>
      <c r="V587" s="575"/>
      <c r="W587" s="575"/>
    </row>
    <row r="588" spans="1:23" ht="12.75">
      <c r="A588" s="589"/>
      <c r="B588" s="575"/>
      <c r="C588" s="590"/>
      <c r="D588" s="590"/>
      <c r="E588" s="590"/>
      <c r="F588" s="575"/>
      <c r="G588" s="575"/>
      <c r="H588" s="575"/>
      <c r="I588" s="575"/>
      <c r="J588" s="575"/>
      <c r="K588" s="575"/>
      <c r="L588" s="575"/>
      <c r="M588" s="575"/>
      <c r="N588" s="575"/>
      <c r="O588" s="575"/>
      <c r="P588" s="575"/>
      <c r="Q588" s="575"/>
      <c r="R588" s="575"/>
      <c r="S588" s="575"/>
      <c r="T588" s="575"/>
      <c r="U588" s="575"/>
      <c r="V588" s="575"/>
      <c r="W588" s="575"/>
    </row>
    <row r="589" spans="1:23" ht="12.75">
      <c r="A589" s="589"/>
      <c r="B589" s="575"/>
      <c r="C589" s="590"/>
      <c r="D589" s="590"/>
      <c r="E589" s="590"/>
      <c r="F589" s="575"/>
      <c r="G589" s="575"/>
      <c r="H589" s="575"/>
      <c r="I589" s="575"/>
      <c r="J589" s="575"/>
      <c r="K589" s="575"/>
      <c r="L589" s="575"/>
      <c r="M589" s="575"/>
      <c r="N589" s="575"/>
      <c r="O589" s="575"/>
      <c r="P589" s="575"/>
      <c r="Q589" s="575"/>
      <c r="R589" s="575"/>
      <c r="S589" s="575"/>
      <c r="T589" s="575"/>
      <c r="U589" s="575"/>
      <c r="V589" s="575"/>
      <c r="W589" s="575"/>
    </row>
    <row r="590" spans="1:23" ht="12.75">
      <c r="A590" s="589"/>
      <c r="B590" s="575"/>
      <c r="C590" s="590"/>
      <c r="D590" s="590"/>
      <c r="E590" s="590"/>
      <c r="F590" s="575"/>
      <c r="G590" s="575"/>
      <c r="H590" s="575"/>
      <c r="I590" s="575"/>
      <c r="J590" s="575"/>
      <c r="K590" s="575"/>
      <c r="L590" s="575"/>
      <c r="M590" s="575"/>
      <c r="N590" s="575"/>
      <c r="O590" s="575"/>
      <c r="P590" s="575"/>
      <c r="Q590" s="575"/>
      <c r="R590" s="575"/>
      <c r="S590" s="575"/>
      <c r="T590" s="575"/>
      <c r="U590" s="575"/>
      <c r="V590" s="575"/>
      <c r="W590" s="575"/>
    </row>
    <row r="591" spans="1:23" ht="12.75">
      <c r="A591" s="589"/>
      <c r="B591" s="575"/>
      <c r="C591" s="590"/>
      <c r="D591" s="590"/>
      <c r="E591" s="590"/>
      <c r="F591" s="575"/>
      <c r="G591" s="575"/>
      <c r="H591" s="575"/>
      <c r="I591" s="575"/>
      <c r="J591" s="575"/>
      <c r="K591" s="575"/>
      <c r="L591" s="575"/>
      <c r="M591" s="575"/>
      <c r="N591" s="575"/>
      <c r="O591" s="575"/>
      <c r="P591" s="575"/>
      <c r="Q591" s="575"/>
      <c r="R591" s="575"/>
      <c r="S591" s="575"/>
      <c r="T591" s="575"/>
      <c r="U591" s="575"/>
      <c r="V591" s="575"/>
      <c r="W591" s="575"/>
    </row>
    <row r="592" spans="1:23" ht="12.75">
      <c r="A592" s="589"/>
      <c r="B592" s="575"/>
      <c r="C592" s="590"/>
      <c r="D592" s="590"/>
      <c r="E592" s="590"/>
      <c r="F592" s="575"/>
      <c r="G592" s="575"/>
      <c r="H592" s="575"/>
      <c r="I592" s="575"/>
      <c r="J592" s="575"/>
      <c r="K592" s="575"/>
      <c r="L592" s="575"/>
      <c r="M592" s="575"/>
      <c r="N592" s="575"/>
      <c r="O592" s="575"/>
      <c r="P592" s="575"/>
      <c r="Q592" s="575"/>
      <c r="R592" s="575"/>
      <c r="S592" s="575"/>
      <c r="T592" s="575"/>
      <c r="U592" s="575"/>
      <c r="V592" s="575"/>
      <c r="W592" s="575"/>
    </row>
    <row r="593" spans="1:23" ht="12.75">
      <c r="A593" s="589"/>
      <c r="B593" s="575"/>
      <c r="C593" s="590"/>
      <c r="D593" s="590"/>
      <c r="E593" s="590"/>
      <c r="F593" s="575"/>
      <c r="G593" s="575"/>
      <c r="H593" s="575"/>
      <c r="I593" s="575"/>
      <c r="J593" s="575"/>
      <c r="K593" s="575"/>
      <c r="L593" s="575"/>
      <c r="M593" s="575"/>
      <c r="N593" s="575"/>
      <c r="O593" s="575"/>
      <c r="P593" s="575"/>
      <c r="Q593" s="575"/>
      <c r="R593" s="575"/>
      <c r="S593" s="575"/>
      <c r="T593" s="575"/>
      <c r="U593" s="575"/>
      <c r="V593" s="575"/>
      <c r="W593" s="575"/>
    </row>
    <row r="594" spans="1:23" ht="12.75">
      <c r="A594" s="589"/>
      <c r="B594" s="575"/>
      <c r="C594" s="590"/>
      <c r="D594" s="590"/>
      <c r="E594" s="590"/>
      <c r="F594" s="575"/>
      <c r="G594" s="575"/>
      <c r="H594" s="575"/>
      <c r="I594" s="575"/>
      <c r="J594" s="575"/>
      <c r="K594" s="575"/>
      <c r="L594" s="575"/>
      <c r="M594" s="575"/>
      <c r="N594" s="575"/>
      <c r="O594" s="575"/>
      <c r="P594" s="575"/>
      <c r="Q594" s="575"/>
      <c r="R594" s="575"/>
      <c r="S594" s="575"/>
      <c r="T594" s="575"/>
      <c r="U594" s="575"/>
      <c r="V594" s="575"/>
      <c r="W594" s="575"/>
    </row>
    <row r="595" spans="1:23" ht="12.75">
      <c r="A595" s="589"/>
      <c r="B595" s="575"/>
      <c r="C595" s="590"/>
      <c r="D595" s="590"/>
      <c r="E595" s="590"/>
      <c r="F595" s="575"/>
      <c r="G595" s="575"/>
      <c r="H595" s="575"/>
      <c r="I595" s="575"/>
      <c r="J595" s="575"/>
      <c r="K595" s="575"/>
      <c r="L595" s="575"/>
      <c r="M595" s="575"/>
      <c r="N595" s="575"/>
      <c r="O595" s="575"/>
      <c r="P595" s="575"/>
      <c r="Q595" s="575"/>
      <c r="R595" s="575"/>
      <c r="S595" s="575"/>
      <c r="T595" s="575"/>
      <c r="U595" s="575"/>
      <c r="V595" s="575"/>
      <c r="W595" s="575"/>
    </row>
    <row r="596" spans="1:23" ht="12.75">
      <c r="A596" s="589"/>
      <c r="B596" s="575"/>
      <c r="C596" s="590"/>
      <c r="D596" s="590"/>
      <c r="E596" s="590"/>
      <c r="F596" s="575"/>
      <c r="G596" s="575"/>
      <c r="H596" s="575"/>
      <c r="I596" s="575"/>
      <c r="J596" s="575"/>
      <c r="K596" s="575"/>
      <c r="L596" s="575"/>
      <c r="M596" s="575"/>
      <c r="N596" s="575"/>
      <c r="O596" s="575"/>
      <c r="P596" s="575"/>
      <c r="Q596" s="575"/>
      <c r="R596" s="575"/>
      <c r="S596" s="575"/>
      <c r="T596" s="575"/>
      <c r="U596" s="575"/>
      <c r="V596" s="575"/>
      <c r="W596" s="575"/>
    </row>
    <row r="597" spans="1:23" ht="12.75">
      <c r="A597" s="589"/>
      <c r="B597" s="575"/>
      <c r="C597" s="590"/>
      <c r="D597" s="590"/>
      <c r="E597" s="590"/>
      <c r="F597" s="575"/>
      <c r="G597" s="575"/>
      <c r="H597" s="575"/>
      <c r="I597" s="575"/>
      <c r="J597" s="575"/>
      <c r="K597" s="575"/>
      <c r="L597" s="575"/>
      <c r="M597" s="575"/>
      <c r="N597" s="575"/>
      <c r="O597" s="575"/>
      <c r="P597" s="575"/>
      <c r="Q597" s="575"/>
      <c r="R597" s="575"/>
      <c r="S597" s="575"/>
      <c r="T597" s="575"/>
      <c r="U597" s="575"/>
      <c r="V597" s="575"/>
      <c r="W597" s="575"/>
    </row>
    <row r="598" spans="1:23" ht="12.75">
      <c r="A598" s="589"/>
      <c r="B598" s="575"/>
      <c r="C598" s="590"/>
      <c r="D598" s="590"/>
      <c r="E598" s="590"/>
      <c r="F598" s="575"/>
      <c r="G598" s="575"/>
      <c r="H598" s="575"/>
      <c r="I598" s="575"/>
      <c r="J598" s="575"/>
      <c r="K598" s="575"/>
      <c r="L598" s="575"/>
      <c r="M598" s="575"/>
      <c r="N598" s="575"/>
      <c r="O598" s="575"/>
      <c r="P598" s="575"/>
      <c r="Q598" s="575"/>
      <c r="R598" s="575"/>
      <c r="S598" s="575"/>
      <c r="T598" s="575"/>
      <c r="U598" s="575"/>
      <c r="V598" s="575"/>
      <c r="W598" s="575"/>
    </row>
    <row r="599" spans="1:23" ht="12.75">
      <c r="A599" s="589"/>
      <c r="B599" s="575"/>
      <c r="C599" s="590"/>
      <c r="D599" s="590"/>
      <c r="E599" s="590"/>
      <c r="F599" s="575"/>
      <c r="G599" s="575"/>
      <c r="H599" s="575"/>
      <c r="I599" s="575"/>
      <c r="J599" s="575"/>
      <c r="K599" s="575"/>
      <c r="L599" s="575"/>
      <c r="M599" s="575"/>
      <c r="N599" s="575"/>
      <c r="O599" s="575"/>
      <c r="P599" s="575"/>
      <c r="Q599" s="575"/>
      <c r="R599" s="575"/>
      <c r="S599" s="575"/>
      <c r="T599" s="575"/>
      <c r="U599" s="575"/>
      <c r="V599" s="575"/>
      <c r="W599" s="575"/>
    </row>
    <row r="600" spans="1:23" ht="12.75">
      <c r="A600" s="589"/>
      <c r="B600" s="575"/>
      <c r="C600" s="590"/>
      <c r="D600" s="590"/>
      <c r="E600" s="590"/>
      <c r="F600" s="575"/>
      <c r="G600" s="575"/>
      <c r="H600" s="575"/>
      <c r="I600" s="575"/>
      <c r="J600" s="575"/>
      <c r="K600" s="575"/>
      <c r="L600" s="575"/>
      <c r="M600" s="575"/>
      <c r="N600" s="575"/>
      <c r="O600" s="575"/>
      <c r="P600" s="575"/>
      <c r="Q600" s="575"/>
      <c r="R600" s="575"/>
      <c r="S600" s="575"/>
      <c r="T600" s="575"/>
      <c r="U600" s="575"/>
      <c r="V600" s="575"/>
      <c r="W600" s="575"/>
    </row>
    <row r="601" spans="1:23" ht="12.75">
      <c r="A601" s="589"/>
      <c r="B601" s="575"/>
      <c r="C601" s="590"/>
      <c r="D601" s="590"/>
      <c r="E601" s="590"/>
      <c r="F601" s="575"/>
      <c r="G601" s="575"/>
      <c r="H601" s="575"/>
      <c r="I601" s="575"/>
      <c r="J601" s="575"/>
      <c r="K601" s="575"/>
      <c r="L601" s="575"/>
      <c r="M601" s="575"/>
      <c r="N601" s="575"/>
      <c r="O601" s="575"/>
      <c r="P601" s="575"/>
      <c r="Q601" s="575"/>
      <c r="R601" s="575"/>
      <c r="S601" s="575"/>
      <c r="T601" s="575"/>
      <c r="U601" s="575"/>
      <c r="V601" s="575"/>
      <c r="W601" s="575"/>
    </row>
    <row r="602" spans="1:23" ht="12.75">
      <c r="A602" s="589"/>
      <c r="B602" s="575"/>
      <c r="C602" s="590"/>
      <c r="D602" s="590"/>
      <c r="E602" s="590"/>
      <c r="F602" s="575"/>
      <c r="G602" s="575"/>
      <c r="H602" s="575"/>
      <c r="I602" s="575"/>
      <c r="J602" s="575"/>
      <c r="K602" s="575"/>
      <c r="L602" s="575"/>
      <c r="M602" s="575"/>
      <c r="N602" s="575"/>
      <c r="O602" s="575"/>
      <c r="P602" s="575"/>
      <c r="Q602" s="575"/>
      <c r="R602" s="575"/>
      <c r="S602" s="575"/>
      <c r="T602" s="575"/>
      <c r="U602" s="575"/>
      <c r="V602" s="575"/>
      <c r="W602" s="575"/>
    </row>
    <row r="603" spans="1:23" ht="12.75">
      <c r="A603" s="589"/>
      <c r="B603" s="575"/>
      <c r="C603" s="590"/>
      <c r="D603" s="590"/>
      <c r="E603" s="590"/>
      <c r="F603" s="575"/>
      <c r="G603" s="575"/>
      <c r="H603" s="575"/>
      <c r="I603" s="575"/>
      <c r="J603" s="575"/>
      <c r="K603" s="575"/>
      <c r="L603" s="575"/>
      <c r="M603" s="575"/>
      <c r="N603" s="575"/>
      <c r="O603" s="575"/>
      <c r="P603" s="575"/>
      <c r="Q603" s="575"/>
      <c r="R603" s="575"/>
      <c r="S603" s="575"/>
      <c r="T603" s="575"/>
      <c r="U603" s="575"/>
      <c r="V603" s="575"/>
      <c r="W603" s="575"/>
    </row>
    <row r="604" spans="1:23" ht="12.75">
      <c r="A604" s="589"/>
      <c r="B604" s="575"/>
      <c r="C604" s="590"/>
      <c r="D604" s="590"/>
      <c r="E604" s="590"/>
      <c r="F604" s="575"/>
      <c r="G604" s="575"/>
      <c r="H604" s="575"/>
      <c r="I604" s="575"/>
      <c r="J604" s="575"/>
      <c r="K604" s="575"/>
      <c r="L604" s="575"/>
      <c r="M604" s="575"/>
      <c r="N604" s="575"/>
      <c r="O604" s="575"/>
      <c r="P604" s="575"/>
      <c r="Q604" s="575"/>
      <c r="R604" s="575"/>
      <c r="S604" s="575"/>
      <c r="T604" s="575"/>
      <c r="U604" s="575"/>
      <c r="V604" s="575"/>
      <c r="W604" s="575"/>
    </row>
    <row r="605" spans="1:23" ht="12.75">
      <c r="A605" s="589"/>
      <c r="B605" s="575"/>
      <c r="C605" s="590"/>
      <c r="D605" s="590"/>
      <c r="E605" s="590"/>
      <c r="F605" s="575"/>
      <c r="G605" s="575"/>
      <c r="H605" s="575"/>
      <c r="I605" s="575"/>
      <c r="J605" s="575"/>
      <c r="K605" s="575"/>
      <c r="L605" s="575"/>
      <c r="M605" s="575"/>
      <c r="N605" s="575"/>
      <c r="O605" s="575"/>
      <c r="P605" s="575"/>
      <c r="Q605" s="575"/>
      <c r="R605" s="575"/>
      <c r="S605" s="575"/>
      <c r="T605" s="575"/>
      <c r="U605" s="575"/>
      <c r="V605" s="575"/>
      <c r="W605" s="575"/>
    </row>
    <row r="606" spans="1:23" ht="12.75">
      <c r="A606" s="589"/>
      <c r="B606" s="575"/>
      <c r="C606" s="590"/>
      <c r="D606" s="590"/>
      <c r="E606" s="590"/>
      <c r="F606" s="575"/>
      <c r="G606" s="575"/>
      <c r="H606" s="575"/>
      <c r="I606" s="575"/>
      <c r="J606" s="575"/>
      <c r="K606" s="575"/>
      <c r="L606" s="575"/>
      <c r="M606" s="575"/>
      <c r="N606" s="575"/>
      <c r="O606" s="575"/>
      <c r="P606" s="575"/>
      <c r="Q606" s="575"/>
      <c r="R606" s="575"/>
      <c r="S606" s="575"/>
      <c r="T606" s="575"/>
      <c r="U606" s="575"/>
      <c r="V606" s="575"/>
      <c r="W606" s="575"/>
    </row>
    <row r="607" spans="1:23" ht="12.75">
      <c r="A607" s="589"/>
      <c r="B607" s="575"/>
      <c r="C607" s="590"/>
      <c r="D607" s="590"/>
      <c r="E607" s="590"/>
      <c r="F607" s="575"/>
      <c r="G607" s="575"/>
      <c r="H607" s="575"/>
      <c r="I607" s="575"/>
      <c r="J607" s="575"/>
      <c r="K607" s="575"/>
      <c r="L607" s="575"/>
      <c r="M607" s="575"/>
      <c r="N607" s="575"/>
      <c r="O607" s="575"/>
      <c r="P607" s="575"/>
      <c r="Q607" s="575"/>
      <c r="R607" s="575"/>
      <c r="S607" s="575"/>
      <c r="T607" s="575"/>
      <c r="U607" s="575"/>
      <c r="V607" s="575"/>
      <c r="W607" s="575"/>
    </row>
    <row r="608" spans="1:23" ht="12.75">
      <c r="A608" s="589"/>
      <c r="B608" s="575"/>
      <c r="C608" s="590"/>
      <c r="D608" s="590"/>
      <c r="E608" s="590"/>
      <c r="F608" s="575"/>
      <c r="G608" s="575"/>
      <c r="H608" s="575"/>
      <c r="I608" s="575"/>
      <c r="J608" s="575"/>
      <c r="K608" s="575"/>
      <c r="L608" s="575"/>
      <c r="M608" s="575"/>
      <c r="N608" s="575"/>
      <c r="O608" s="575"/>
      <c r="P608" s="575"/>
      <c r="Q608" s="575"/>
      <c r="R608" s="575"/>
      <c r="S608" s="575"/>
      <c r="T608" s="575"/>
      <c r="U608" s="575"/>
      <c r="V608" s="575"/>
      <c r="W608" s="575"/>
    </row>
    <row r="609" spans="1:23" ht="12.75">
      <c r="A609" s="589"/>
      <c r="B609" s="575"/>
      <c r="C609" s="590"/>
      <c r="D609" s="590"/>
      <c r="E609" s="590"/>
      <c r="F609" s="575"/>
      <c r="G609" s="575"/>
      <c r="H609" s="575"/>
      <c r="I609" s="575"/>
      <c r="J609" s="575"/>
      <c r="K609" s="575"/>
      <c r="L609" s="575"/>
      <c r="M609" s="575"/>
      <c r="N609" s="575"/>
      <c r="O609" s="575"/>
      <c r="P609" s="575"/>
      <c r="Q609" s="575"/>
      <c r="R609" s="575"/>
      <c r="S609" s="575"/>
      <c r="T609" s="575"/>
      <c r="U609" s="575"/>
      <c r="V609" s="575"/>
      <c r="W609" s="575"/>
    </row>
    <row r="610" spans="1:23" ht="12.75">
      <c r="A610" s="589"/>
      <c r="B610" s="575"/>
      <c r="C610" s="590"/>
      <c r="D610" s="590"/>
      <c r="E610" s="590"/>
      <c r="F610" s="575"/>
      <c r="G610" s="575"/>
      <c r="H610" s="575"/>
      <c r="I610" s="575"/>
      <c r="J610" s="575"/>
      <c r="K610" s="575"/>
      <c r="L610" s="575"/>
      <c r="M610" s="575"/>
      <c r="N610" s="575"/>
      <c r="O610" s="575"/>
      <c r="P610" s="575"/>
      <c r="Q610" s="575"/>
      <c r="R610" s="575"/>
      <c r="S610" s="575"/>
      <c r="T610" s="575"/>
      <c r="U610" s="575"/>
      <c r="V610" s="575"/>
      <c r="W610" s="575"/>
    </row>
    <row r="611" spans="1:23" ht="12.75">
      <c r="A611" s="589"/>
      <c r="B611" s="575"/>
      <c r="C611" s="590"/>
      <c r="D611" s="590"/>
      <c r="E611" s="590"/>
      <c r="F611" s="575"/>
      <c r="G611" s="575"/>
      <c r="H611" s="575"/>
      <c r="I611" s="575"/>
      <c r="J611" s="575"/>
      <c r="K611" s="575"/>
      <c r="L611" s="575"/>
      <c r="M611" s="575"/>
      <c r="N611" s="575"/>
      <c r="O611" s="575"/>
      <c r="P611" s="575"/>
      <c r="Q611" s="575"/>
      <c r="R611" s="575"/>
      <c r="S611" s="575"/>
      <c r="T611" s="575"/>
      <c r="U611" s="575"/>
      <c r="V611" s="575"/>
      <c r="W611" s="575"/>
    </row>
    <row r="612" spans="1:23" ht="12.75">
      <c r="A612" s="589"/>
      <c r="B612" s="575"/>
      <c r="C612" s="590"/>
      <c r="D612" s="590"/>
      <c r="E612" s="590"/>
      <c r="F612" s="575"/>
      <c r="G612" s="575"/>
      <c r="H612" s="575"/>
      <c r="I612" s="575"/>
      <c r="J612" s="575"/>
      <c r="K612" s="575"/>
      <c r="L612" s="575"/>
      <c r="M612" s="575"/>
      <c r="N612" s="575"/>
      <c r="O612" s="575"/>
      <c r="P612" s="575"/>
      <c r="Q612" s="575"/>
      <c r="R612" s="575"/>
      <c r="S612" s="575"/>
      <c r="T612" s="575"/>
      <c r="U612" s="575"/>
      <c r="V612" s="575"/>
      <c r="W612" s="575"/>
    </row>
    <row r="613" spans="1:23" ht="12.75">
      <c r="A613" s="589"/>
      <c r="B613" s="575"/>
      <c r="C613" s="590"/>
      <c r="D613" s="590"/>
      <c r="E613" s="590"/>
      <c r="F613" s="575"/>
      <c r="G613" s="575"/>
      <c r="H613" s="575"/>
      <c r="I613" s="575"/>
      <c r="J613" s="575"/>
      <c r="K613" s="575"/>
      <c r="L613" s="575"/>
      <c r="M613" s="575"/>
      <c r="N613" s="575"/>
      <c r="O613" s="575"/>
      <c r="P613" s="575"/>
      <c r="Q613" s="575"/>
      <c r="R613" s="575"/>
      <c r="S613" s="575"/>
      <c r="T613" s="575"/>
      <c r="U613" s="575"/>
      <c r="V613" s="575"/>
      <c r="W613" s="575"/>
    </row>
    <row r="614" spans="1:23" ht="12.75">
      <c r="A614" s="589"/>
      <c r="B614" s="575"/>
      <c r="C614" s="590"/>
      <c r="D614" s="590"/>
      <c r="E614" s="590"/>
      <c r="F614" s="575"/>
      <c r="G614" s="575"/>
      <c r="H614" s="575"/>
      <c r="I614" s="575"/>
      <c r="J614" s="575"/>
      <c r="K614" s="575"/>
      <c r="L614" s="575"/>
      <c r="M614" s="575"/>
      <c r="N614" s="575"/>
      <c r="O614" s="575"/>
      <c r="P614" s="575"/>
      <c r="Q614" s="575"/>
      <c r="R614" s="575"/>
      <c r="S614" s="575"/>
      <c r="T614" s="575"/>
      <c r="U614" s="575"/>
      <c r="V614" s="575"/>
      <c r="W614" s="575"/>
    </row>
    <row r="615" spans="1:23" ht="12.75">
      <c r="A615" s="589"/>
      <c r="B615" s="575"/>
      <c r="C615" s="590"/>
      <c r="D615" s="590"/>
      <c r="E615" s="590"/>
      <c r="F615" s="575"/>
      <c r="G615" s="575"/>
      <c r="H615" s="575"/>
      <c r="I615" s="575"/>
      <c r="J615" s="575"/>
      <c r="K615" s="575"/>
      <c r="L615" s="575"/>
      <c r="M615" s="575"/>
      <c r="N615" s="575"/>
      <c r="O615" s="575"/>
      <c r="P615" s="575"/>
      <c r="Q615" s="575"/>
      <c r="R615" s="575"/>
      <c r="S615" s="575"/>
      <c r="T615" s="575"/>
      <c r="U615" s="575"/>
      <c r="V615" s="575"/>
      <c r="W615" s="575"/>
    </row>
    <row r="616" spans="1:23" ht="12.75">
      <c r="A616" s="589"/>
      <c r="B616" s="575"/>
      <c r="C616" s="590"/>
      <c r="D616" s="590"/>
      <c r="E616" s="590"/>
      <c r="F616" s="575"/>
      <c r="G616" s="575"/>
      <c r="H616" s="575"/>
      <c r="I616" s="575"/>
      <c r="J616" s="575"/>
      <c r="K616" s="575"/>
      <c r="L616" s="575"/>
      <c r="M616" s="575"/>
      <c r="N616" s="575"/>
      <c r="O616" s="575"/>
      <c r="P616" s="575"/>
      <c r="Q616" s="575"/>
      <c r="R616" s="575"/>
      <c r="S616" s="575"/>
      <c r="T616" s="575"/>
      <c r="U616" s="575"/>
      <c r="V616" s="575"/>
      <c r="W616" s="575"/>
    </row>
    <row r="617" spans="1:23" ht="12.75">
      <c r="A617" s="589"/>
      <c r="B617" s="575"/>
      <c r="C617" s="590"/>
      <c r="D617" s="590"/>
      <c r="E617" s="590"/>
      <c r="F617" s="575"/>
      <c r="G617" s="575"/>
      <c r="H617" s="575"/>
      <c r="I617" s="575"/>
      <c r="J617" s="575"/>
      <c r="K617" s="575"/>
      <c r="L617" s="575"/>
      <c r="M617" s="575"/>
      <c r="N617" s="575"/>
      <c r="O617" s="575"/>
      <c r="P617" s="575"/>
      <c r="Q617" s="575"/>
      <c r="R617" s="575"/>
      <c r="S617" s="575"/>
      <c r="T617" s="575"/>
      <c r="U617" s="575"/>
      <c r="V617" s="575"/>
      <c r="W617" s="575"/>
    </row>
    <row r="618" spans="1:23" ht="12.75">
      <c r="A618" s="589"/>
      <c r="B618" s="575"/>
      <c r="C618" s="590"/>
      <c r="D618" s="590"/>
      <c r="E618" s="590"/>
      <c r="F618" s="575"/>
      <c r="G618" s="575"/>
      <c r="H618" s="575"/>
      <c r="I618" s="575"/>
      <c r="J618" s="575"/>
      <c r="K618" s="575"/>
      <c r="L618" s="575"/>
      <c r="M618" s="575"/>
      <c r="N618" s="575"/>
      <c r="O618" s="575"/>
      <c r="P618" s="575"/>
      <c r="Q618" s="575"/>
      <c r="R618" s="575"/>
      <c r="S618" s="575"/>
      <c r="T618" s="575"/>
      <c r="U618" s="575"/>
      <c r="V618" s="575"/>
      <c r="W618" s="575"/>
    </row>
    <row r="619" spans="1:23" ht="12.75">
      <c r="A619" s="589"/>
      <c r="B619" s="575"/>
      <c r="C619" s="590"/>
      <c r="D619" s="590"/>
      <c r="E619" s="590"/>
      <c r="F619" s="575"/>
      <c r="G619" s="575"/>
      <c r="H619" s="575"/>
      <c r="I619" s="575"/>
      <c r="J619" s="575"/>
      <c r="K619" s="575"/>
      <c r="L619" s="575"/>
      <c r="M619" s="575"/>
      <c r="N619" s="575"/>
      <c r="O619" s="575"/>
      <c r="P619" s="575"/>
      <c r="Q619" s="575"/>
      <c r="R619" s="575"/>
      <c r="S619" s="575"/>
      <c r="T619" s="575"/>
      <c r="U619" s="575"/>
      <c r="V619" s="575"/>
      <c r="W619" s="575"/>
    </row>
    <row r="620" spans="1:23" ht="12.75">
      <c r="A620" s="589"/>
      <c r="B620" s="575"/>
      <c r="C620" s="590"/>
      <c r="D620" s="590"/>
      <c r="E620" s="590"/>
      <c r="F620" s="575"/>
      <c r="G620" s="575"/>
      <c r="H620" s="575"/>
      <c r="I620" s="575"/>
      <c r="J620" s="575"/>
      <c r="K620" s="575"/>
      <c r="L620" s="575"/>
      <c r="M620" s="575"/>
      <c r="N620" s="575"/>
      <c r="O620" s="575"/>
      <c r="P620" s="575"/>
      <c r="Q620" s="575"/>
      <c r="R620" s="575"/>
      <c r="S620" s="575"/>
      <c r="T620" s="575"/>
      <c r="U620" s="575"/>
      <c r="V620" s="575"/>
      <c r="W620" s="575"/>
    </row>
    <row r="621" spans="1:23" ht="12.75">
      <c r="A621" s="589"/>
      <c r="B621" s="575"/>
      <c r="C621" s="590"/>
      <c r="D621" s="590"/>
      <c r="E621" s="590"/>
      <c r="F621" s="575"/>
      <c r="G621" s="575"/>
      <c r="H621" s="575"/>
      <c r="I621" s="575"/>
      <c r="J621" s="575"/>
      <c r="K621" s="575"/>
      <c r="L621" s="575"/>
      <c r="M621" s="575"/>
      <c r="N621" s="575"/>
      <c r="O621" s="575"/>
      <c r="P621" s="575"/>
      <c r="Q621" s="575"/>
      <c r="R621" s="575"/>
      <c r="S621" s="575"/>
      <c r="T621" s="575"/>
      <c r="U621" s="575"/>
      <c r="V621" s="575"/>
      <c r="W621" s="575"/>
    </row>
    <row r="622" spans="1:23" ht="12.75">
      <c r="A622" s="589"/>
      <c r="B622" s="575"/>
      <c r="C622" s="590"/>
      <c r="D622" s="590"/>
      <c r="E622" s="590"/>
      <c r="F622" s="575"/>
      <c r="G622" s="575"/>
      <c r="H622" s="575"/>
      <c r="I622" s="575"/>
      <c r="J622" s="575"/>
      <c r="K622" s="575"/>
      <c r="L622" s="575"/>
      <c r="M622" s="575"/>
      <c r="N622" s="575"/>
      <c r="O622" s="575"/>
      <c r="P622" s="575"/>
      <c r="Q622" s="575"/>
      <c r="R622" s="575"/>
      <c r="S622" s="575"/>
      <c r="T622" s="575"/>
      <c r="U622" s="575"/>
      <c r="V622" s="575"/>
      <c r="W622" s="575"/>
    </row>
    <row r="623" spans="1:23" ht="12.75">
      <c r="A623" s="589"/>
      <c r="B623" s="575"/>
      <c r="C623" s="590"/>
      <c r="D623" s="590"/>
      <c r="E623" s="590"/>
      <c r="F623" s="575"/>
      <c r="G623" s="575"/>
      <c r="H623" s="575"/>
      <c r="I623" s="575"/>
      <c r="J623" s="575"/>
      <c r="K623" s="575"/>
      <c r="L623" s="575"/>
      <c r="M623" s="575"/>
      <c r="N623" s="575"/>
      <c r="O623" s="575"/>
      <c r="P623" s="575"/>
      <c r="Q623" s="575"/>
      <c r="R623" s="575"/>
      <c r="S623" s="575"/>
      <c r="T623" s="575"/>
      <c r="U623" s="575"/>
      <c r="V623" s="575"/>
      <c r="W623" s="575"/>
    </row>
    <row r="624" spans="1:23" ht="12.75">
      <c r="A624" s="589"/>
      <c r="B624" s="575"/>
      <c r="C624" s="590"/>
      <c r="D624" s="590"/>
      <c r="E624" s="590"/>
      <c r="F624" s="575"/>
      <c r="G624" s="575"/>
      <c r="H624" s="575"/>
      <c r="I624" s="575"/>
      <c r="J624" s="575"/>
      <c r="K624" s="575"/>
      <c r="L624" s="575"/>
      <c r="M624" s="575"/>
      <c r="N624" s="575"/>
      <c r="O624" s="575"/>
      <c r="P624" s="575"/>
      <c r="Q624" s="575"/>
      <c r="R624" s="575"/>
      <c r="S624" s="575"/>
      <c r="T624" s="575"/>
      <c r="U624" s="575"/>
      <c r="V624" s="575"/>
      <c r="W624" s="575"/>
    </row>
    <row r="625" spans="1:23" ht="12.75">
      <c r="A625" s="589"/>
      <c r="B625" s="575"/>
      <c r="C625" s="590"/>
      <c r="D625" s="590"/>
      <c r="E625" s="590"/>
      <c r="F625" s="575"/>
      <c r="G625" s="575"/>
      <c r="H625" s="575"/>
      <c r="I625" s="575"/>
      <c r="J625" s="575"/>
      <c r="K625" s="575"/>
      <c r="L625" s="575"/>
      <c r="M625" s="575"/>
      <c r="N625" s="575"/>
      <c r="O625" s="575"/>
      <c r="P625" s="575"/>
      <c r="Q625" s="575"/>
      <c r="R625" s="575"/>
      <c r="S625" s="575"/>
      <c r="T625" s="575"/>
      <c r="U625" s="575"/>
      <c r="V625" s="575"/>
      <c r="W625" s="575"/>
    </row>
    <row r="626" spans="1:23" ht="12.75">
      <c r="A626" s="589"/>
      <c r="B626" s="575"/>
      <c r="C626" s="590"/>
      <c r="D626" s="590"/>
      <c r="E626" s="590"/>
      <c r="F626" s="575"/>
      <c r="G626" s="575"/>
      <c r="H626" s="575"/>
      <c r="I626" s="575"/>
      <c r="J626" s="575"/>
      <c r="K626" s="575"/>
      <c r="L626" s="575"/>
      <c r="M626" s="575"/>
      <c r="N626" s="575"/>
      <c r="O626" s="575"/>
      <c r="P626" s="575"/>
      <c r="Q626" s="575"/>
      <c r="R626" s="575"/>
      <c r="S626" s="575"/>
      <c r="T626" s="575"/>
      <c r="U626" s="575"/>
      <c r="V626" s="575"/>
      <c r="W626" s="575"/>
    </row>
    <row r="627" spans="1:23" ht="12.75">
      <c r="A627" s="589"/>
      <c r="B627" s="575"/>
      <c r="C627" s="590"/>
      <c r="D627" s="590"/>
      <c r="E627" s="590"/>
      <c r="F627" s="575"/>
      <c r="G627" s="575"/>
      <c r="H627" s="575"/>
      <c r="I627" s="575"/>
      <c r="J627" s="575"/>
      <c r="K627" s="575"/>
      <c r="L627" s="575"/>
      <c r="M627" s="575"/>
      <c r="N627" s="575"/>
      <c r="O627" s="575"/>
      <c r="P627" s="575"/>
      <c r="Q627" s="575"/>
      <c r="R627" s="575"/>
      <c r="S627" s="575"/>
      <c r="T627" s="575"/>
      <c r="U627" s="575"/>
      <c r="V627" s="575"/>
      <c r="W627" s="575"/>
    </row>
    <row r="628" spans="1:23" ht="12.75">
      <c r="A628" s="589"/>
      <c r="B628" s="575"/>
      <c r="C628" s="590"/>
      <c r="D628" s="590"/>
      <c r="E628" s="590"/>
      <c r="F628" s="575"/>
      <c r="G628" s="575"/>
      <c r="H628" s="575"/>
      <c r="I628" s="575"/>
      <c r="J628" s="575"/>
      <c r="K628" s="575"/>
      <c r="L628" s="575"/>
      <c r="M628" s="575"/>
      <c r="N628" s="575"/>
      <c r="O628" s="575"/>
      <c r="P628" s="575"/>
      <c r="Q628" s="575"/>
      <c r="R628" s="575"/>
      <c r="S628" s="575"/>
      <c r="T628" s="575"/>
      <c r="U628" s="575"/>
      <c r="V628" s="575"/>
      <c r="W628" s="575"/>
    </row>
    <row r="629" spans="1:23" ht="12.75">
      <c r="A629" s="589"/>
      <c r="B629" s="575"/>
      <c r="C629" s="590"/>
      <c r="D629" s="590"/>
      <c r="E629" s="590"/>
      <c r="F629" s="575"/>
      <c r="G629" s="575"/>
      <c r="H629" s="575"/>
      <c r="I629" s="575"/>
      <c r="J629" s="575"/>
      <c r="K629" s="575"/>
      <c r="L629" s="575"/>
      <c r="M629" s="575"/>
      <c r="N629" s="575"/>
      <c r="O629" s="575"/>
      <c r="P629" s="575"/>
      <c r="Q629" s="575"/>
      <c r="R629" s="575"/>
      <c r="S629" s="575"/>
      <c r="T629" s="575"/>
      <c r="U629" s="575"/>
      <c r="V629" s="575"/>
      <c r="W629" s="575"/>
    </row>
    <row r="630" spans="1:23" ht="12.75">
      <c r="A630" s="589"/>
      <c r="B630" s="575"/>
      <c r="C630" s="590"/>
      <c r="D630" s="590"/>
      <c r="E630" s="590"/>
      <c r="F630" s="575"/>
      <c r="G630" s="575"/>
      <c r="H630" s="575"/>
      <c r="I630" s="575"/>
      <c r="J630" s="575"/>
      <c r="K630" s="575"/>
      <c r="L630" s="575"/>
      <c r="M630" s="575"/>
      <c r="N630" s="575"/>
      <c r="O630" s="575"/>
      <c r="P630" s="575"/>
      <c r="Q630" s="575"/>
      <c r="R630" s="575"/>
      <c r="S630" s="575"/>
      <c r="T630" s="575"/>
      <c r="U630" s="575"/>
      <c r="V630" s="575"/>
      <c r="W630" s="575"/>
    </row>
    <row r="631" spans="1:23" ht="12.75">
      <c r="A631" s="589"/>
      <c r="B631" s="575"/>
      <c r="C631" s="590"/>
      <c r="D631" s="590"/>
      <c r="E631" s="590"/>
      <c r="F631" s="575"/>
      <c r="G631" s="575"/>
      <c r="H631" s="575"/>
      <c r="I631" s="575"/>
      <c r="J631" s="575"/>
      <c r="K631" s="575"/>
      <c r="L631" s="575"/>
      <c r="M631" s="575"/>
      <c r="N631" s="575"/>
      <c r="O631" s="575"/>
      <c r="P631" s="575"/>
      <c r="Q631" s="575"/>
      <c r="R631" s="575"/>
      <c r="S631" s="575"/>
      <c r="T631" s="575"/>
      <c r="U631" s="575"/>
      <c r="V631" s="575"/>
      <c r="W631" s="575"/>
    </row>
    <row r="632" spans="1:23" ht="12.75">
      <c r="A632" s="589"/>
      <c r="B632" s="575"/>
      <c r="C632" s="590"/>
      <c r="D632" s="590"/>
      <c r="E632" s="590"/>
      <c r="F632" s="575"/>
      <c r="G632" s="575"/>
      <c r="H632" s="575"/>
      <c r="I632" s="575"/>
      <c r="J632" s="575"/>
      <c r="K632" s="575"/>
      <c r="L632" s="575"/>
      <c r="M632" s="575"/>
      <c r="N632" s="575"/>
      <c r="O632" s="575"/>
      <c r="P632" s="575"/>
      <c r="Q632" s="575"/>
      <c r="R632" s="575"/>
      <c r="S632" s="575"/>
      <c r="T632" s="575"/>
      <c r="U632" s="575"/>
      <c r="V632" s="575"/>
      <c r="W632" s="575"/>
    </row>
    <row r="633" spans="1:23" ht="12.75">
      <c r="A633" s="589"/>
      <c r="B633" s="575"/>
      <c r="C633" s="590"/>
      <c r="D633" s="590"/>
      <c r="E633" s="590"/>
      <c r="F633" s="575"/>
      <c r="G633" s="575"/>
      <c r="H633" s="575"/>
      <c r="I633" s="575"/>
      <c r="J633" s="575"/>
      <c r="K633" s="575"/>
      <c r="L633" s="575"/>
      <c r="M633" s="575"/>
      <c r="N633" s="575"/>
      <c r="O633" s="575"/>
      <c r="P633" s="575"/>
      <c r="Q633" s="575"/>
      <c r="R633" s="575"/>
      <c r="S633" s="575"/>
      <c r="T633" s="575"/>
      <c r="U633" s="575"/>
      <c r="V633" s="575"/>
      <c r="W633" s="575"/>
    </row>
    <row r="634" spans="1:23" ht="12.75">
      <c r="A634" s="589"/>
      <c r="B634" s="575"/>
      <c r="C634" s="590"/>
      <c r="D634" s="590"/>
      <c r="E634" s="590"/>
      <c r="F634" s="575"/>
      <c r="G634" s="575"/>
      <c r="H634" s="575"/>
      <c r="I634" s="575"/>
      <c r="J634" s="575"/>
      <c r="K634" s="575"/>
      <c r="L634" s="575"/>
      <c r="M634" s="575"/>
      <c r="N634" s="575"/>
      <c r="O634" s="575"/>
      <c r="P634" s="575"/>
      <c r="Q634" s="575"/>
      <c r="R634" s="575"/>
      <c r="S634" s="575"/>
      <c r="T634" s="575"/>
      <c r="U634" s="575"/>
      <c r="V634" s="575"/>
      <c r="W634" s="575"/>
    </row>
    <row r="635" spans="1:23" ht="12.75">
      <c r="A635" s="589"/>
      <c r="B635" s="575"/>
      <c r="C635" s="590"/>
      <c r="D635" s="590"/>
      <c r="E635" s="590"/>
      <c r="F635" s="575"/>
      <c r="G635" s="575"/>
      <c r="H635" s="575"/>
      <c r="I635" s="575"/>
      <c r="J635" s="575"/>
      <c r="K635" s="575"/>
      <c r="L635" s="575"/>
      <c r="M635" s="575"/>
      <c r="N635" s="575"/>
      <c r="O635" s="575"/>
      <c r="P635" s="575"/>
      <c r="Q635" s="575"/>
      <c r="R635" s="575"/>
      <c r="S635" s="575"/>
      <c r="T635" s="575"/>
      <c r="U635" s="575"/>
      <c r="V635" s="575"/>
      <c r="W635" s="575"/>
    </row>
    <row r="636" spans="1:23" ht="12.75">
      <c r="A636" s="589"/>
      <c r="B636" s="575"/>
      <c r="C636" s="590"/>
      <c r="D636" s="590"/>
      <c r="E636" s="590"/>
      <c r="F636" s="575"/>
      <c r="G636" s="575"/>
      <c r="H636" s="575"/>
      <c r="I636" s="575"/>
      <c r="J636" s="575"/>
      <c r="K636" s="575"/>
      <c r="L636" s="575"/>
      <c r="M636" s="575"/>
      <c r="N636" s="575"/>
      <c r="O636" s="575"/>
      <c r="P636" s="575"/>
      <c r="Q636" s="575"/>
      <c r="R636" s="575"/>
      <c r="S636" s="575"/>
      <c r="T636" s="575"/>
      <c r="U636" s="575"/>
      <c r="V636" s="575"/>
      <c r="W636" s="575"/>
    </row>
    <row r="637" spans="1:23" ht="12.75">
      <c r="A637" s="589"/>
      <c r="B637" s="575"/>
      <c r="C637" s="590"/>
      <c r="D637" s="590"/>
      <c r="E637" s="590"/>
      <c r="F637" s="575"/>
      <c r="G637" s="575"/>
      <c r="H637" s="575"/>
      <c r="I637" s="575"/>
      <c r="J637" s="575"/>
      <c r="K637" s="575"/>
      <c r="L637" s="575"/>
      <c r="M637" s="575"/>
      <c r="N637" s="575"/>
      <c r="O637" s="575"/>
      <c r="P637" s="575"/>
      <c r="Q637" s="575"/>
      <c r="R637" s="575"/>
      <c r="S637" s="575"/>
      <c r="T637" s="575"/>
      <c r="U637" s="575"/>
      <c r="V637" s="575"/>
      <c r="W637" s="575"/>
    </row>
    <row r="638" spans="1:23" ht="12.75">
      <c r="A638" s="589"/>
      <c r="B638" s="575"/>
      <c r="C638" s="590"/>
      <c r="D638" s="590"/>
      <c r="E638" s="590"/>
      <c r="F638" s="575"/>
      <c r="G638" s="575"/>
      <c r="H638" s="575"/>
      <c r="I638" s="575"/>
      <c r="J638" s="575"/>
      <c r="K638" s="575"/>
      <c r="L638" s="575"/>
      <c r="M638" s="575"/>
      <c r="N638" s="575"/>
      <c r="O638" s="575"/>
      <c r="P638" s="575"/>
      <c r="Q638" s="575"/>
      <c r="R638" s="575"/>
      <c r="S638" s="575"/>
      <c r="T638" s="575"/>
      <c r="U638" s="575"/>
      <c r="V638" s="575"/>
      <c r="W638" s="575"/>
    </row>
    <row r="639" spans="1:23" ht="12.75">
      <c r="A639" s="589"/>
      <c r="B639" s="575"/>
      <c r="C639" s="590"/>
      <c r="D639" s="590"/>
      <c r="E639" s="590"/>
      <c r="F639" s="575"/>
      <c r="G639" s="575"/>
      <c r="H639" s="575"/>
      <c r="I639" s="575"/>
      <c r="J639" s="575"/>
      <c r="K639" s="575"/>
      <c r="L639" s="575"/>
      <c r="M639" s="575"/>
      <c r="N639" s="575"/>
      <c r="O639" s="575"/>
      <c r="P639" s="575"/>
      <c r="Q639" s="575"/>
      <c r="R639" s="575"/>
      <c r="S639" s="575"/>
      <c r="T639" s="575"/>
      <c r="U639" s="575"/>
      <c r="V639" s="575"/>
      <c r="W639" s="575"/>
    </row>
    <row r="640" spans="1:23" ht="12.75">
      <c r="A640" s="589"/>
      <c r="B640" s="575"/>
      <c r="C640" s="590"/>
      <c r="D640" s="590"/>
      <c r="E640" s="590"/>
      <c r="F640" s="575"/>
      <c r="G640" s="575"/>
      <c r="H640" s="575"/>
      <c r="I640" s="575"/>
      <c r="J640" s="575"/>
      <c r="K640" s="575"/>
      <c r="L640" s="575"/>
      <c r="M640" s="575"/>
      <c r="N640" s="575"/>
      <c r="O640" s="575"/>
      <c r="P640" s="575"/>
      <c r="Q640" s="575"/>
      <c r="R640" s="575"/>
      <c r="S640" s="575"/>
      <c r="T640" s="575"/>
      <c r="U640" s="575"/>
      <c r="V640" s="575"/>
      <c r="W640" s="575"/>
    </row>
    <row r="641" spans="1:23" ht="12.75">
      <c r="A641" s="589"/>
      <c r="B641" s="575"/>
      <c r="C641" s="590"/>
      <c r="D641" s="590"/>
      <c r="E641" s="590"/>
      <c r="F641" s="575"/>
      <c r="G641" s="575"/>
      <c r="H641" s="575"/>
      <c r="I641" s="575"/>
      <c r="J641" s="575"/>
      <c r="K641" s="575"/>
      <c r="L641" s="575"/>
      <c r="M641" s="575"/>
      <c r="N641" s="575"/>
      <c r="O641" s="575"/>
      <c r="P641" s="575"/>
      <c r="Q641" s="575"/>
      <c r="R641" s="575"/>
      <c r="S641" s="575"/>
      <c r="T641" s="575"/>
      <c r="U641" s="575"/>
      <c r="V641" s="575"/>
      <c r="W641" s="575"/>
    </row>
    <row r="642" spans="1:23" ht="12.75">
      <c r="A642" s="589"/>
      <c r="B642" s="575"/>
      <c r="C642" s="590"/>
      <c r="D642" s="590"/>
      <c r="E642" s="590"/>
      <c r="F642" s="575"/>
      <c r="G642" s="575"/>
      <c r="H642" s="575"/>
      <c r="I642" s="575"/>
      <c r="J642" s="575"/>
      <c r="K642" s="575"/>
      <c r="L642" s="575"/>
      <c r="M642" s="575"/>
      <c r="N642" s="575"/>
      <c r="O642" s="575"/>
      <c r="P642" s="575"/>
      <c r="Q642" s="575"/>
      <c r="R642" s="575"/>
      <c r="S642" s="575"/>
      <c r="T642" s="575"/>
      <c r="U642" s="575"/>
      <c r="V642" s="575"/>
      <c r="W642" s="575"/>
    </row>
    <row r="643" spans="1:23" ht="12.75">
      <c r="A643" s="589"/>
      <c r="B643" s="575"/>
      <c r="C643" s="590"/>
      <c r="D643" s="590"/>
      <c r="E643" s="590"/>
      <c r="F643" s="575"/>
      <c r="G643" s="575"/>
      <c r="H643" s="575"/>
      <c r="I643" s="575"/>
      <c r="J643" s="575"/>
      <c r="K643" s="575"/>
      <c r="L643" s="575"/>
      <c r="M643" s="575"/>
      <c r="N643" s="575"/>
      <c r="O643" s="575"/>
      <c r="P643" s="575"/>
      <c r="Q643" s="575"/>
      <c r="R643" s="575"/>
      <c r="S643" s="575"/>
      <c r="T643" s="575"/>
      <c r="U643" s="575"/>
      <c r="V643" s="575"/>
      <c r="W643" s="575"/>
    </row>
    <row r="644" spans="1:23" ht="12.75">
      <c r="A644" s="589"/>
      <c r="B644" s="575"/>
      <c r="C644" s="590"/>
      <c r="D644" s="590"/>
      <c r="E644" s="590"/>
      <c r="F644" s="575"/>
      <c r="G644" s="575"/>
      <c r="H644" s="575"/>
      <c r="I644" s="575"/>
      <c r="J644" s="575"/>
      <c r="K644" s="575"/>
      <c r="L644" s="575"/>
      <c r="M644" s="575"/>
      <c r="N644" s="575"/>
      <c r="O644" s="575"/>
      <c r="P644" s="575"/>
      <c r="Q644" s="575"/>
      <c r="R644" s="575"/>
      <c r="S644" s="575"/>
      <c r="T644" s="575"/>
      <c r="U644" s="575"/>
      <c r="V644" s="575"/>
      <c r="W644" s="575"/>
    </row>
    <row r="645" spans="1:23" ht="12.75">
      <c r="A645" s="589"/>
      <c r="B645" s="575"/>
      <c r="C645" s="590"/>
      <c r="D645" s="590"/>
      <c r="E645" s="590"/>
      <c r="F645" s="575"/>
      <c r="G645" s="575"/>
      <c r="H645" s="575"/>
      <c r="I645" s="575"/>
      <c r="J645" s="575"/>
      <c r="K645" s="575"/>
      <c r="L645" s="575"/>
      <c r="M645" s="575"/>
      <c r="N645" s="575"/>
      <c r="O645" s="575"/>
      <c r="P645" s="575"/>
      <c r="Q645" s="575"/>
      <c r="R645" s="575"/>
      <c r="S645" s="575"/>
      <c r="T645" s="575"/>
      <c r="U645" s="575"/>
      <c r="V645" s="575"/>
      <c r="W645" s="575"/>
    </row>
    <row r="646" spans="1:23" ht="12.75">
      <c r="A646" s="589"/>
      <c r="B646" s="575"/>
      <c r="C646" s="590"/>
      <c r="D646" s="590"/>
      <c r="E646" s="590"/>
      <c r="F646" s="575"/>
      <c r="G646" s="575"/>
      <c r="H646" s="575"/>
      <c r="I646" s="575"/>
      <c r="J646" s="575"/>
      <c r="K646" s="575"/>
      <c r="L646" s="575"/>
      <c r="M646" s="575"/>
      <c r="N646" s="575"/>
      <c r="O646" s="575"/>
      <c r="P646" s="575"/>
      <c r="Q646" s="575"/>
      <c r="R646" s="575"/>
      <c r="S646" s="575"/>
      <c r="T646" s="575"/>
      <c r="U646" s="575"/>
      <c r="V646" s="575"/>
      <c r="W646" s="575"/>
    </row>
    <row r="647" spans="1:23" ht="12.75">
      <c r="A647" s="589"/>
      <c r="B647" s="575"/>
      <c r="C647" s="590"/>
      <c r="D647" s="590"/>
      <c r="E647" s="590"/>
      <c r="F647" s="575"/>
      <c r="G647" s="575"/>
      <c r="H647" s="575"/>
      <c r="I647" s="575"/>
      <c r="J647" s="575"/>
      <c r="K647" s="575"/>
      <c r="L647" s="575"/>
      <c r="M647" s="575"/>
      <c r="N647" s="575"/>
      <c r="O647" s="575"/>
      <c r="P647" s="575"/>
      <c r="Q647" s="575"/>
      <c r="R647" s="575"/>
      <c r="S647" s="575"/>
      <c r="T647" s="575"/>
      <c r="U647" s="575"/>
      <c r="V647" s="575"/>
      <c r="W647" s="575"/>
    </row>
    <row r="648" spans="1:23" ht="12.75">
      <c r="A648" s="589"/>
      <c r="B648" s="575"/>
      <c r="C648" s="590"/>
      <c r="D648" s="590"/>
      <c r="E648" s="590"/>
      <c r="F648" s="575"/>
      <c r="G648" s="575"/>
      <c r="H648" s="575"/>
      <c r="I648" s="575"/>
      <c r="J648" s="575"/>
      <c r="K648" s="575"/>
      <c r="L648" s="575"/>
      <c r="M648" s="575"/>
      <c r="N648" s="575"/>
      <c r="O648" s="575"/>
      <c r="P648" s="575"/>
      <c r="Q648" s="575"/>
      <c r="R648" s="575"/>
      <c r="S648" s="575"/>
      <c r="T648" s="575"/>
      <c r="U648" s="575"/>
      <c r="V648" s="575"/>
      <c r="W648" s="575"/>
    </row>
    <row r="649" spans="1:23" ht="12.75">
      <c r="A649" s="589"/>
      <c r="B649" s="575"/>
      <c r="C649" s="590"/>
      <c r="D649" s="590"/>
      <c r="E649" s="590"/>
      <c r="F649" s="575"/>
      <c r="G649" s="575"/>
      <c r="H649" s="575"/>
      <c r="I649" s="575"/>
      <c r="J649" s="575"/>
      <c r="K649" s="575"/>
      <c r="L649" s="575"/>
      <c r="M649" s="575"/>
      <c r="N649" s="575"/>
      <c r="O649" s="575"/>
      <c r="P649" s="575"/>
      <c r="Q649" s="575"/>
      <c r="R649" s="575"/>
      <c r="S649" s="575"/>
      <c r="T649" s="575"/>
      <c r="U649" s="575"/>
      <c r="V649" s="575"/>
      <c r="W649" s="575"/>
    </row>
    <row r="650" spans="1:23" ht="12.75">
      <c r="A650" s="589"/>
      <c r="B650" s="575"/>
      <c r="C650" s="590"/>
      <c r="D650" s="590"/>
      <c r="E650" s="590"/>
      <c r="F650" s="575"/>
      <c r="G650" s="575"/>
      <c r="H650" s="575"/>
      <c r="I650" s="575"/>
      <c r="J650" s="575"/>
      <c r="K650" s="575"/>
      <c r="L650" s="575"/>
      <c r="M650" s="575"/>
      <c r="N650" s="575"/>
      <c r="O650" s="575"/>
      <c r="P650" s="575"/>
      <c r="Q650" s="575"/>
      <c r="R650" s="575"/>
      <c r="S650" s="575"/>
      <c r="T650" s="575"/>
      <c r="U650" s="575"/>
      <c r="V650" s="575"/>
      <c r="W650" s="575"/>
    </row>
    <row r="651" spans="1:23" ht="12.75">
      <c r="A651" s="589"/>
      <c r="B651" s="575"/>
      <c r="C651" s="590"/>
      <c r="D651" s="590"/>
      <c r="E651" s="590"/>
      <c r="F651" s="575"/>
      <c r="G651" s="575"/>
      <c r="H651" s="575"/>
      <c r="I651" s="575"/>
      <c r="J651" s="575"/>
      <c r="K651" s="575"/>
      <c r="L651" s="575"/>
      <c r="M651" s="575"/>
      <c r="N651" s="575"/>
      <c r="O651" s="575"/>
      <c r="P651" s="575"/>
      <c r="Q651" s="575"/>
      <c r="R651" s="575"/>
      <c r="S651" s="575"/>
      <c r="T651" s="575"/>
      <c r="U651" s="575"/>
      <c r="V651" s="575"/>
      <c r="W651" s="575"/>
    </row>
    <row r="652" spans="1:23" ht="12.75">
      <c r="A652" s="589"/>
      <c r="B652" s="575"/>
      <c r="C652" s="590"/>
      <c r="D652" s="590"/>
      <c r="E652" s="590"/>
      <c r="F652" s="575"/>
      <c r="G652" s="575"/>
      <c r="H652" s="575"/>
      <c r="I652" s="575"/>
      <c r="J652" s="575"/>
      <c r="K652" s="575"/>
      <c r="L652" s="575"/>
      <c r="M652" s="575"/>
      <c r="N652" s="575"/>
      <c r="O652" s="575"/>
      <c r="P652" s="575"/>
      <c r="Q652" s="575"/>
      <c r="R652" s="575"/>
      <c r="S652" s="575"/>
      <c r="T652" s="575"/>
      <c r="U652" s="575"/>
      <c r="V652" s="575"/>
      <c r="W652" s="575"/>
    </row>
    <row r="653" spans="1:23" ht="12.75">
      <c r="A653" s="589"/>
      <c r="B653" s="575"/>
      <c r="C653" s="590"/>
      <c r="D653" s="590"/>
      <c r="E653" s="590"/>
      <c r="F653" s="575"/>
      <c r="G653" s="575"/>
      <c r="H653" s="575"/>
      <c r="I653" s="575"/>
      <c r="J653" s="575"/>
      <c r="K653" s="575"/>
      <c r="L653" s="575"/>
      <c r="M653" s="575"/>
      <c r="N653" s="575"/>
      <c r="O653" s="575"/>
      <c r="P653" s="575"/>
      <c r="Q653" s="575"/>
      <c r="R653" s="575"/>
      <c r="S653" s="575"/>
      <c r="T653" s="575"/>
      <c r="U653" s="575"/>
      <c r="V653" s="575"/>
      <c r="W653" s="575"/>
    </row>
    <row r="654" spans="1:23" ht="12.75">
      <c r="A654" s="589"/>
      <c r="B654" s="575"/>
      <c r="C654" s="590"/>
      <c r="D654" s="590"/>
      <c r="E654" s="590"/>
      <c r="F654" s="575"/>
      <c r="G654" s="575"/>
      <c r="H654" s="575"/>
      <c r="I654" s="575"/>
      <c r="J654" s="575"/>
      <c r="K654" s="575"/>
      <c r="L654" s="575"/>
      <c r="M654" s="575"/>
      <c r="N654" s="575"/>
      <c r="O654" s="575"/>
      <c r="P654" s="575"/>
      <c r="Q654" s="575"/>
      <c r="R654" s="575"/>
      <c r="S654" s="575"/>
      <c r="T654" s="575"/>
      <c r="U654" s="575"/>
      <c r="V654" s="575"/>
      <c r="W654" s="575"/>
    </row>
    <row r="655" spans="1:23" ht="12.75">
      <c r="A655" s="589"/>
      <c r="B655" s="575"/>
      <c r="C655" s="590"/>
      <c r="D655" s="590"/>
      <c r="E655" s="590"/>
      <c r="F655" s="575"/>
      <c r="G655" s="575"/>
      <c r="H655" s="575"/>
      <c r="I655" s="575"/>
      <c r="J655" s="575"/>
      <c r="K655" s="575"/>
      <c r="L655" s="575"/>
      <c r="M655" s="575"/>
      <c r="N655" s="575"/>
      <c r="O655" s="575"/>
      <c r="P655" s="575"/>
      <c r="Q655" s="575"/>
      <c r="R655" s="575"/>
      <c r="S655" s="575"/>
      <c r="T655" s="575"/>
      <c r="U655" s="575"/>
      <c r="V655" s="575"/>
      <c r="W655" s="575"/>
    </row>
    <row r="656" spans="1:23" ht="12.75">
      <c r="A656" s="589"/>
      <c r="B656" s="575"/>
      <c r="C656" s="590"/>
      <c r="D656" s="590"/>
      <c r="E656" s="590"/>
      <c r="F656" s="575"/>
      <c r="G656" s="575"/>
      <c r="H656" s="575"/>
      <c r="I656" s="575"/>
      <c r="J656" s="575"/>
      <c r="K656" s="575"/>
      <c r="L656" s="575"/>
      <c r="M656" s="575"/>
      <c r="N656" s="575"/>
      <c r="O656" s="575"/>
      <c r="P656" s="575"/>
      <c r="Q656" s="575"/>
      <c r="R656" s="575"/>
      <c r="S656" s="575"/>
      <c r="T656" s="575"/>
      <c r="U656" s="575"/>
      <c r="V656" s="575"/>
      <c r="W656" s="575"/>
    </row>
    <row r="657" spans="1:23" ht="12.75">
      <c r="A657" s="589"/>
      <c r="B657" s="575"/>
      <c r="C657" s="590"/>
      <c r="D657" s="590"/>
      <c r="E657" s="590"/>
      <c r="F657" s="575"/>
      <c r="G657" s="575"/>
      <c r="H657" s="575"/>
      <c r="I657" s="575"/>
      <c r="J657" s="575"/>
      <c r="K657" s="575"/>
      <c r="L657" s="575"/>
      <c r="M657" s="575"/>
      <c r="N657" s="575"/>
      <c r="O657" s="575"/>
      <c r="P657" s="575"/>
      <c r="Q657" s="575"/>
      <c r="R657" s="575"/>
      <c r="S657" s="575"/>
      <c r="T657" s="575"/>
      <c r="U657" s="575"/>
      <c r="V657" s="575"/>
      <c r="W657" s="575"/>
    </row>
    <row r="658" spans="1:23" ht="12.75">
      <c r="A658" s="589"/>
      <c r="B658" s="575"/>
      <c r="C658" s="590"/>
      <c r="D658" s="590"/>
      <c r="E658" s="590"/>
      <c r="F658" s="575"/>
      <c r="G658" s="575"/>
      <c r="H658" s="575"/>
      <c r="I658" s="575"/>
      <c r="J658" s="575"/>
      <c r="K658" s="575"/>
      <c r="L658" s="575"/>
      <c r="M658" s="575"/>
      <c r="N658" s="575"/>
      <c r="O658" s="575"/>
      <c r="P658" s="575"/>
      <c r="Q658" s="575"/>
      <c r="R658" s="575"/>
      <c r="S658" s="575"/>
      <c r="T658" s="575"/>
      <c r="U658" s="575"/>
      <c r="V658" s="575"/>
      <c r="W658" s="575"/>
    </row>
    <row r="659" spans="1:23" ht="12.75">
      <c r="A659" s="589"/>
      <c r="B659" s="575"/>
      <c r="C659" s="590"/>
      <c r="D659" s="590"/>
      <c r="E659" s="590"/>
      <c r="F659" s="575"/>
      <c r="G659" s="575"/>
      <c r="H659" s="575"/>
      <c r="I659" s="575"/>
      <c r="J659" s="575"/>
      <c r="K659" s="575"/>
      <c r="L659" s="575"/>
      <c r="M659" s="575"/>
      <c r="N659" s="575"/>
      <c r="O659" s="575"/>
      <c r="P659" s="575"/>
      <c r="Q659" s="575"/>
      <c r="R659" s="575"/>
      <c r="S659" s="575"/>
      <c r="T659" s="575"/>
      <c r="U659" s="575"/>
      <c r="V659" s="575"/>
      <c r="W659" s="575"/>
    </row>
    <row r="660" spans="1:23" ht="12.75">
      <c r="A660" s="589"/>
      <c r="B660" s="575"/>
      <c r="C660" s="590"/>
      <c r="D660" s="590"/>
      <c r="E660" s="590"/>
      <c r="F660" s="575"/>
      <c r="G660" s="575"/>
      <c r="H660" s="575"/>
      <c r="I660" s="575"/>
      <c r="J660" s="575"/>
      <c r="K660" s="575"/>
      <c r="L660" s="575"/>
      <c r="M660" s="575"/>
      <c r="N660" s="575"/>
      <c r="O660" s="575"/>
      <c r="P660" s="575"/>
      <c r="Q660" s="575"/>
      <c r="R660" s="575"/>
      <c r="S660" s="575"/>
      <c r="T660" s="575"/>
      <c r="U660" s="575"/>
      <c r="V660" s="575"/>
      <c r="W660" s="575"/>
    </row>
    <row r="661" spans="1:23" ht="12.75">
      <c r="A661" s="589"/>
      <c r="B661" s="575"/>
      <c r="C661" s="590"/>
      <c r="D661" s="590"/>
      <c r="E661" s="590"/>
      <c r="F661" s="575"/>
      <c r="G661" s="575"/>
      <c r="H661" s="575"/>
      <c r="I661" s="575"/>
      <c r="J661" s="575"/>
      <c r="K661" s="575"/>
      <c r="L661" s="575"/>
      <c r="M661" s="575"/>
      <c r="N661" s="575"/>
      <c r="O661" s="575"/>
      <c r="P661" s="575"/>
      <c r="Q661" s="575"/>
      <c r="R661" s="575"/>
      <c r="S661" s="575"/>
      <c r="T661" s="575"/>
      <c r="U661" s="575"/>
      <c r="V661" s="575"/>
      <c r="W661" s="575"/>
    </row>
    <row r="662" spans="1:23" ht="12.75">
      <c r="A662" s="589"/>
      <c r="B662" s="575"/>
      <c r="C662" s="590"/>
      <c r="D662" s="590"/>
      <c r="E662" s="590"/>
      <c r="F662" s="575"/>
      <c r="G662" s="575"/>
      <c r="H662" s="575"/>
      <c r="I662" s="575"/>
      <c r="J662" s="575"/>
      <c r="K662" s="575"/>
      <c r="L662" s="575"/>
      <c r="M662" s="575"/>
      <c r="N662" s="575"/>
      <c r="O662" s="575"/>
      <c r="P662" s="575"/>
      <c r="Q662" s="575"/>
      <c r="R662" s="575"/>
      <c r="S662" s="575"/>
      <c r="T662" s="575"/>
      <c r="U662" s="575"/>
      <c r="V662" s="575"/>
      <c r="W662" s="575"/>
    </row>
    <row r="663" spans="1:23" ht="12.75">
      <c r="A663" s="589"/>
      <c r="B663" s="575"/>
      <c r="C663" s="590"/>
      <c r="D663" s="590"/>
      <c r="E663" s="590"/>
      <c r="F663" s="575"/>
      <c r="G663" s="575"/>
      <c r="H663" s="575"/>
      <c r="I663" s="575"/>
      <c r="J663" s="575"/>
      <c r="K663" s="575"/>
      <c r="L663" s="575"/>
      <c r="M663" s="575"/>
      <c r="N663" s="575"/>
      <c r="O663" s="575"/>
      <c r="P663" s="575"/>
      <c r="Q663" s="575"/>
      <c r="R663" s="575"/>
      <c r="S663" s="575"/>
      <c r="T663" s="575"/>
      <c r="U663" s="575"/>
      <c r="V663" s="575"/>
      <c r="W663" s="575"/>
    </row>
    <row r="664" spans="1:23" ht="12.75">
      <c r="A664" s="589"/>
      <c r="B664" s="575"/>
      <c r="C664" s="590"/>
      <c r="D664" s="590"/>
      <c r="E664" s="590"/>
      <c r="F664" s="575"/>
      <c r="G664" s="575"/>
      <c r="H664" s="575"/>
      <c r="I664" s="575"/>
      <c r="J664" s="575"/>
      <c r="K664" s="575"/>
      <c r="L664" s="575"/>
      <c r="M664" s="575"/>
      <c r="N664" s="575"/>
      <c r="O664" s="575"/>
      <c r="P664" s="575"/>
      <c r="Q664" s="575"/>
      <c r="R664" s="575"/>
      <c r="S664" s="575"/>
      <c r="T664" s="575"/>
      <c r="U664" s="575"/>
      <c r="V664" s="575"/>
      <c r="W664" s="575"/>
    </row>
    <row r="665" spans="1:23" ht="12.75">
      <c r="A665" s="589"/>
      <c r="B665" s="575"/>
      <c r="C665" s="590"/>
      <c r="D665" s="590"/>
      <c r="E665" s="590"/>
      <c r="F665" s="575"/>
      <c r="G665" s="575"/>
      <c r="H665" s="575"/>
      <c r="I665" s="575"/>
      <c r="J665" s="575"/>
      <c r="K665" s="575"/>
      <c r="L665" s="575"/>
      <c r="M665" s="575"/>
      <c r="N665" s="575"/>
      <c r="O665" s="575"/>
      <c r="P665" s="575"/>
      <c r="Q665" s="575"/>
      <c r="R665" s="575"/>
      <c r="S665" s="575"/>
      <c r="T665" s="575"/>
      <c r="U665" s="575"/>
      <c r="V665" s="575"/>
      <c r="W665" s="575"/>
    </row>
    <row r="666" spans="1:23" ht="12.75">
      <c r="A666" s="589"/>
      <c r="B666" s="575"/>
      <c r="C666" s="590"/>
      <c r="D666" s="590"/>
      <c r="E666" s="590"/>
      <c r="F666" s="575"/>
      <c r="G666" s="575"/>
      <c r="H666" s="575"/>
      <c r="I666" s="575"/>
      <c r="J666" s="575"/>
      <c r="K666" s="575"/>
      <c r="L666" s="575"/>
      <c r="M666" s="575"/>
      <c r="N666" s="575"/>
      <c r="O666" s="575"/>
      <c r="P666" s="575"/>
      <c r="Q666" s="575"/>
      <c r="R666" s="575"/>
      <c r="S666" s="575"/>
      <c r="T666" s="575"/>
      <c r="U666" s="575"/>
      <c r="V666" s="575"/>
      <c r="W666" s="575"/>
    </row>
    <row r="667" spans="1:23" ht="12.75">
      <c r="A667" s="589"/>
      <c r="B667" s="575"/>
      <c r="C667" s="590"/>
      <c r="D667" s="590"/>
      <c r="E667" s="590"/>
      <c r="F667" s="575"/>
      <c r="G667" s="575"/>
      <c r="H667" s="575"/>
      <c r="I667" s="575"/>
      <c r="J667" s="575"/>
      <c r="K667" s="575"/>
      <c r="L667" s="575"/>
      <c r="M667" s="575"/>
      <c r="N667" s="575"/>
      <c r="O667" s="575"/>
      <c r="P667" s="575"/>
      <c r="Q667" s="575"/>
      <c r="R667" s="575"/>
      <c r="S667" s="575"/>
      <c r="T667" s="575"/>
      <c r="U667" s="575"/>
      <c r="V667" s="575"/>
      <c r="W667" s="575"/>
    </row>
    <row r="668" spans="1:23" ht="12.75">
      <c r="A668" s="589"/>
      <c r="B668" s="575"/>
      <c r="C668" s="590"/>
      <c r="D668" s="590"/>
      <c r="E668" s="590"/>
      <c r="F668" s="575"/>
      <c r="G668" s="575"/>
      <c r="H668" s="575"/>
      <c r="I668" s="575"/>
      <c r="J668" s="575"/>
      <c r="K668" s="575"/>
      <c r="L668" s="575"/>
      <c r="M668" s="575"/>
      <c r="N668" s="575"/>
      <c r="O668" s="575"/>
      <c r="P668" s="575"/>
      <c r="Q668" s="575"/>
      <c r="R668" s="575"/>
      <c r="S668" s="575"/>
      <c r="T668" s="575"/>
      <c r="U668" s="575"/>
      <c r="V668" s="575"/>
      <c r="W668" s="575"/>
    </row>
    <row r="669" spans="1:23" ht="12.75">
      <c r="A669" s="589"/>
      <c r="B669" s="575"/>
      <c r="C669" s="590"/>
      <c r="D669" s="590"/>
      <c r="E669" s="590"/>
      <c r="F669" s="575"/>
      <c r="G669" s="575"/>
      <c r="H669" s="575"/>
      <c r="I669" s="575"/>
      <c r="J669" s="575"/>
      <c r="K669" s="575"/>
      <c r="L669" s="575"/>
      <c r="M669" s="575"/>
      <c r="N669" s="575"/>
      <c r="O669" s="575"/>
      <c r="P669" s="575"/>
      <c r="Q669" s="575"/>
      <c r="R669" s="575"/>
      <c r="S669" s="575"/>
      <c r="T669" s="575"/>
      <c r="U669" s="575"/>
      <c r="V669" s="575"/>
      <c r="W669" s="575"/>
    </row>
    <row r="670" spans="1:23" ht="12.75">
      <c r="A670" s="589"/>
      <c r="B670" s="575"/>
      <c r="C670" s="590"/>
      <c r="D670" s="590"/>
      <c r="E670" s="590"/>
      <c r="F670" s="575"/>
      <c r="G670" s="575"/>
      <c r="H670" s="575"/>
      <c r="I670" s="575"/>
      <c r="J670" s="575"/>
      <c r="K670" s="575"/>
      <c r="L670" s="575"/>
      <c r="M670" s="575"/>
      <c r="N670" s="575"/>
      <c r="O670" s="575"/>
      <c r="P670" s="575"/>
      <c r="Q670" s="575"/>
      <c r="R670" s="575"/>
      <c r="S670" s="575"/>
      <c r="T670" s="575"/>
      <c r="U670" s="575"/>
      <c r="V670" s="575"/>
      <c r="W670" s="575"/>
    </row>
    <row r="671" spans="1:23" ht="12.75">
      <c r="A671" s="589"/>
      <c r="B671" s="575"/>
      <c r="C671" s="590"/>
      <c r="D671" s="590"/>
      <c r="E671" s="590"/>
      <c r="F671" s="575"/>
      <c r="G671" s="575"/>
      <c r="H671" s="575"/>
      <c r="I671" s="575"/>
      <c r="J671" s="575"/>
      <c r="K671" s="575"/>
      <c r="L671" s="575"/>
      <c r="M671" s="575"/>
      <c r="N671" s="575"/>
      <c r="O671" s="575"/>
      <c r="P671" s="575"/>
      <c r="Q671" s="575"/>
      <c r="R671" s="575"/>
      <c r="S671" s="575"/>
      <c r="T671" s="575"/>
      <c r="U671" s="575"/>
      <c r="V671" s="575"/>
      <c r="W671" s="575"/>
    </row>
    <row r="672" spans="1:23" ht="12.75">
      <c r="A672" s="589"/>
      <c r="B672" s="575"/>
      <c r="C672" s="590"/>
      <c r="D672" s="590"/>
      <c r="E672" s="590"/>
      <c r="F672" s="575"/>
      <c r="G672" s="575"/>
      <c r="H672" s="575"/>
      <c r="I672" s="575"/>
      <c r="J672" s="575"/>
      <c r="K672" s="575"/>
      <c r="L672" s="575"/>
      <c r="M672" s="575"/>
      <c r="N672" s="575"/>
      <c r="O672" s="575"/>
      <c r="P672" s="575"/>
      <c r="Q672" s="575"/>
      <c r="R672" s="575"/>
      <c r="S672" s="575"/>
      <c r="T672" s="575"/>
      <c r="U672" s="575"/>
      <c r="V672" s="575"/>
      <c r="W672" s="575"/>
    </row>
    <row r="673" spans="1:23" ht="12.75">
      <c r="A673" s="589"/>
      <c r="B673" s="575"/>
      <c r="C673" s="590"/>
      <c r="D673" s="590"/>
      <c r="E673" s="590"/>
      <c r="F673" s="575"/>
      <c r="G673" s="575"/>
      <c r="H673" s="575"/>
      <c r="I673" s="575"/>
      <c r="J673" s="575"/>
      <c r="K673" s="575"/>
      <c r="L673" s="575"/>
      <c r="M673" s="575"/>
      <c r="N673" s="575"/>
      <c r="O673" s="575"/>
      <c r="P673" s="575"/>
      <c r="Q673" s="575"/>
      <c r="R673" s="575"/>
      <c r="S673" s="575"/>
      <c r="T673" s="575"/>
      <c r="U673" s="575"/>
      <c r="V673" s="575"/>
      <c r="W673" s="575"/>
    </row>
    <row r="674" spans="1:23" ht="12.75">
      <c r="A674" s="589"/>
      <c r="B674" s="575"/>
      <c r="C674" s="590"/>
      <c r="D674" s="590"/>
      <c r="E674" s="590"/>
      <c r="F674" s="575"/>
      <c r="G674" s="575"/>
      <c r="H674" s="575"/>
      <c r="I674" s="575"/>
      <c r="J674" s="575"/>
      <c r="K674" s="575"/>
      <c r="L674" s="575"/>
      <c r="M674" s="575"/>
      <c r="N674" s="575"/>
      <c r="O674" s="575"/>
      <c r="P674" s="575"/>
      <c r="Q674" s="575"/>
      <c r="R674" s="575"/>
      <c r="S674" s="575"/>
      <c r="T674" s="575"/>
      <c r="U674" s="575"/>
      <c r="V674" s="575"/>
      <c r="W674" s="575"/>
    </row>
    <row r="675" spans="1:23" ht="12.75">
      <c r="A675" s="589"/>
      <c r="B675" s="575"/>
      <c r="C675" s="590"/>
      <c r="D675" s="590"/>
      <c r="E675" s="590"/>
      <c r="F675" s="575"/>
      <c r="G675" s="575"/>
      <c r="H675" s="575"/>
      <c r="I675" s="575"/>
      <c r="J675" s="575"/>
      <c r="K675" s="575"/>
      <c r="L675" s="575"/>
      <c r="M675" s="575"/>
      <c r="N675" s="575"/>
      <c r="O675" s="575"/>
      <c r="P675" s="575"/>
      <c r="Q675" s="575"/>
      <c r="R675" s="575"/>
      <c r="S675" s="575"/>
      <c r="T675" s="575"/>
      <c r="U675" s="575"/>
      <c r="V675" s="575"/>
      <c r="W675" s="575"/>
    </row>
    <row r="676" spans="1:23" ht="12.75">
      <c r="A676" s="589"/>
      <c r="B676" s="575"/>
      <c r="C676" s="590"/>
      <c r="D676" s="590"/>
      <c r="E676" s="590"/>
      <c r="F676" s="575"/>
      <c r="G676" s="575"/>
      <c r="H676" s="575"/>
      <c r="I676" s="575"/>
      <c r="J676" s="575"/>
      <c r="K676" s="575"/>
      <c r="L676" s="575"/>
      <c r="M676" s="575"/>
      <c r="N676" s="575"/>
      <c r="O676" s="575"/>
      <c r="P676" s="575"/>
      <c r="Q676" s="575"/>
      <c r="R676" s="575"/>
      <c r="S676" s="575"/>
      <c r="T676" s="575"/>
      <c r="U676" s="575"/>
      <c r="V676" s="575"/>
      <c r="W676" s="575"/>
    </row>
    <row r="677" spans="1:23" ht="12.75">
      <c r="A677" s="589"/>
      <c r="B677" s="575"/>
      <c r="C677" s="590"/>
      <c r="D677" s="590"/>
      <c r="E677" s="590"/>
      <c r="F677" s="575"/>
      <c r="G677" s="575"/>
      <c r="H677" s="575"/>
      <c r="I677" s="575"/>
      <c r="J677" s="575"/>
      <c r="K677" s="575"/>
      <c r="L677" s="575"/>
      <c r="M677" s="575"/>
      <c r="N677" s="575"/>
      <c r="O677" s="575"/>
      <c r="P677" s="575"/>
      <c r="Q677" s="575"/>
      <c r="R677" s="575"/>
      <c r="S677" s="575"/>
      <c r="T677" s="575"/>
      <c r="U677" s="575"/>
      <c r="V677" s="575"/>
      <c r="W677" s="575"/>
    </row>
    <row r="678" spans="1:23" ht="12.75">
      <c r="A678" s="589"/>
      <c r="B678" s="575"/>
      <c r="C678" s="590"/>
      <c r="D678" s="590"/>
      <c r="E678" s="590"/>
      <c r="F678" s="575"/>
      <c r="G678" s="575"/>
      <c r="H678" s="575"/>
      <c r="I678" s="575"/>
      <c r="J678" s="575"/>
      <c r="K678" s="575"/>
      <c r="L678" s="575"/>
      <c r="M678" s="575"/>
      <c r="N678" s="575"/>
      <c r="O678" s="575"/>
      <c r="P678" s="575"/>
      <c r="Q678" s="575"/>
      <c r="R678" s="575"/>
      <c r="S678" s="575"/>
      <c r="T678" s="575"/>
      <c r="U678" s="575"/>
      <c r="V678" s="575"/>
      <c r="W678" s="575"/>
    </row>
    <row r="679" spans="1:23" ht="12.75">
      <c r="A679" s="589"/>
      <c r="B679" s="575"/>
      <c r="C679" s="590"/>
      <c r="D679" s="590"/>
      <c r="E679" s="590"/>
      <c r="F679" s="575"/>
      <c r="G679" s="575"/>
      <c r="H679" s="575"/>
      <c r="I679" s="575"/>
      <c r="J679" s="575"/>
      <c r="K679" s="575"/>
      <c r="L679" s="575"/>
      <c r="M679" s="575"/>
      <c r="N679" s="575"/>
      <c r="O679" s="575"/>
      <c r="P679" s="575"/>
      <c r="Q679" s="575"/>
      <c r="R679" s="575"/>
      <c r="S679" s="575"/>
      <c r="T679" s="575"/>
      <c r="U679" s="575"/>
      <c r="V679" s="575"/>
      <c r="W679" s="575"/>
    </row>
    <row r="680" spans="1:23" ht="12.75">
      <c r="A680" s="589"/>
      <c r="B680" s="575"/>
      <c r="C680" s="590"/>
      <c r="D680" s="590"/>
      <c r="E680" s="590"/>
      <c r="F680" s="575"/>
      <c r="G680" s="575"/>
      <c r="H680" s="575"/>
      <c r="I680" s="575"/>
      <c r="J680" s="575"/>
      <c r="K680" s="575"/>
      <c r="L680" s="575"/>
      <c r="M680" s="575"/>
      <c r="N680" s="575"/>
      <c r="O680" s="575"/>
      <c r="P680" s="575"/>
      <c r="Q680" s="575"/>
      <c r="R680" s="575"/>
      <c r="S680" s="575"/>
      <c r="T680" s="575"/>
      <c r="U680" s="575"/>
      <c r="V680" s="575"/>
      <c r="W680" s="575"/>
    </row>
    <row r="681" spans="1:23" ht="12.75">
      <c r="A681" s="589"/>
      <c r="B681" s="575"/>
      <c r="C681" s="590"/>
      <c r="D681" s="590"/>
      <c r="E681" s="590"/>
      <c r="F681" s="575"/>
      <c r="G681" s="575"/>
      <c r="H681" s="575"/>
      <c r="I681" s="575"/>
      <c r="J681" s="575"/>
      <c r="K681" s="575"/>
      <c r="L681" s="575"/>
      <c r="M681" s="575"/>
      <c r="N681" s="575"/>
      <c r="O681" s="575"/>
      <c r="P681" s="575"/>
      <c r="Q681" s="575"/>
      <c r="R681" s="575"/>
      <c r="S681" s="575"/>
      <c r="T681" s="575"/>
      <c r="U681" s="575"/>
      <c r="V681" s="575"/>
      <c r="W681" s="575"/>
    </row>
    <row r="682" spans="1:23" ht="12.75">
      <c r="A682" s="589"/>
      <c r="B682" s="575"/>
      <c r="C682" s="590"/>
      <c r="D682" s="590"/>
      <c r="E682" s="590"/>
      <c r="F682" s="575"/>
      <c r="G682" s="575"/>
      <c r="H682" s="575"/>
      <c r="I682" s="575"/>
      <c r="J682" s="575"/>
      <c r="K682" s="575"/>
      <c r="L682" s="575"/>
      <c r="M682" s="575"/>
      <c r="N682" s="575"/>
      <c r="O682" s="575"/>
      <c r="P682" s="575"/>
      <c r="Q682" s="575"/>
      <c r="R682" s="575"/>
      <c r="S682" s="575"/>
      <c r="T682" s="575"/>
      <c r="U682" s="575"/>
      <c r="V682" s="575"/>
      <c r="W682" s="575"/>
    </row>
    <row r="683" spans="1:23" ht="12.75">
      <c r="A683" s="589"/>
      <c r="B683" s="575"/>
      <c r="C683" s="590"/>
      <c r="D683" s="590"/>
      <c r="E683" s="590"/>
      <c r="F683" s="575"/>
      <c r="G683" s="575"/>
      <c r="H683" s="575"/>
      <c r="I683" s="575"/>
      <c r="J683" s="575"/>
      <c r="K683" s="575"/>
      <c r="L683" s="575"/>
      <c r="M683" s="575"/>
      <c r="N683" s="575"/>
      <c r="O683" s="575"/>
      <c r="P683" s="575"/>
      <c r="Q683" s="575"/>
      <c r="R683" s="575"/>
      <c r="S683" s="575"/>
      <c r="T683" s="575"/>
      <c r="U683" s="575"/>
      <c r="V683" s="575"/>
      <c r="W683" s="575"/>
    </row>
    <row r="684" spans="1:23" ht="12.75">
      <c r="A684" s="589"/>
      <c r="B684" s="575"/>
      <c r="C684" s="590"/>
      <c r="D684" s="590"/>
      <c r="E684" s="590"/>
      <c r="F684" s="575"/>
      <c r="G684" s="575"/>
      <c r="H684" s="575"/>
      <c r="I684" s="575"/>
      <c r="J684" s="575"/>
      <c r="K684" s="575"/>
      <c r="L684" s="575"/>
      <c r="M684" s="575"/>
      <c r="N684" s="575"/>
      <c r="O684" s="575"/>
      <c r="P684" s="575"/>
      <c r="Q684" s="575"/>
      <c r="R684" s="575"/>
      <c r="S684" s="575"/>
      <c r="T684" s="575"/>
      <c r="U684" s="575"/>
      <c r="V684" s="575"/>
      <c r="W684" s="575"/>
    </row>
    <row r="685" spans="1:23" ht="12.75">
      <c r="A685" s="589"/>
      <c r="B685" s="575"/>
      <c r="C685" s="590"/>
      <c r="D685" s="590"/>
      <c r="E685" s="590"/>
      <c r="F685" s="575"/>
      <c r="G685" s="575"/>
      <c r="H685" s="575"/>
      <c r="I685" s="575"/>
      <c r="J685" s="575"/>
      <c r="K685" s="575"/>
      <c r="L685" s="575"/>
      <c r="M685" s="575"/>
      <c r="N685" s="575"/>
      <c r="O685" s="575"/>
      <c r="P685" s="575"/>
      <c r="Q685" s="575"/>
      <c r="R685" s="575"/>
      <c r="S685" s="575"/>
      <c r="T685" s="575"/>
      <c r="U685" s="575"/>
      <c r="V685" s="575"/>
      <c r="W685" s="575"/>
    </row>
    <row r="686" spans="1:23" ht="12.75">
      <c r="A686" s="589"/>
      <c r="B686" s="575"/>
      <c r="C686" s="590"/>
      <c r="D686" s="590"/>
      <c r="E686" s="590"/>
      <c r="F686" s="575"/>
      <c r="G686" s="575"/>
      <c r="H686" s="575"/>
      <c r="I686" s="575"/>
      <c r="J686" s="575"/>
      <c r="K686" s="575"/>
      <c r="L686" s="575"/>
      <c r="M686" s="575"/>
      <c r="N686" s="575"/>
      <c r="O686" s="575"/>
      <c r="P686" s="575"/>
      <c r="Q686" s="575"/>
      <c r="R686" s="575"/>
      <c r="S686" s="575"/>
      <c r="T686" s="575"/>
      <c r="U686" s="575"/>
      <c r="V686" s="575"/>
      <c r="W686" s="575"/>
    </row>
    <row r="687" spans="1:23" ht="12.75">
      <c r="A687" s="589"/>
      <c r="B687" s="575"/>
      <c r="C687" s="590"/>
      <c r="D687" s="590"/>
      <c r="E687" s="590"/>
      <c r="F687" s="575"/>
      <c r="G687" s="575"/>
      <c r="H687" s="575"/>
      <c r="I687" s="575"/>
      <c r="J687" s="575"/>
      <c r="K687" s="575"/>
      <c r="L687" s="575"/>
      <c r="M687" s="575"/>
      <c r="N687" s="575"/>
      <c r="O687" s="575"/>
      <c r="P687" s="575"/>
      <c r="Q687" s="575"/>
      <c r="R687" s="575"/>
      <c r="S687" s="575"/>
      <c r="T687" s="575"/>
      <c r="U687" s="575"/>
      <c r="V687" s="575"/>
      <c r="W687" s="575"/>
    </row>
    <row r="688" spans="1:23" ht="12.75">
      <c r="A688" s="589"/>
      <c r="B688" s="575"/>
      <c r="C688" s="590"/>
      <c r="D688" s="590"/>
      <c r="E688" s="590"/>
      <c r="F688" s="575"/>
      <c r="G688" s="575"/>
      <c r="H688" s="575"/>
      <c r="I688" s="575"/>
      <c r="J688" s="575"/>
      <c r="K688" s="575"/>
      <c r="L688" s="575"/>
      <c r="M688" s="575"/>
      <c r="N688" s="575"/>
      <c r="O688" s="575"/>
      <c r="P688" s="575"/>
      <c r="Q688" s="575"/>
      <c r="R688" s="575"/>
      <c r="S688" s="575"/>
      <c r="T688" s="575"/>
      <c r="U688" s="575"/>
      <c r="V688" s="575"/>
      <c r="W688" s="575"/>
    </row>
    <row r="689" spans="1:23" ht="12.75">
      <c r="A689" s="589"/>
      <c r="B689" s="575"/>
      <c r="C689" s="590"/>
      <c r="D689" s="590"/>
      <c r="E689" s="590"/>
      <c r="F689" s="575"/>
      <c r="G689" s="575"/>
      <c r="H689" s="575"/>
      <c r="I689" s="575"/>
      <c r="J689" s="575"/>
      <c r="K689" s="575"/>
      <c r="L689" s="575"/>
      <c r="M689" s="575"/>
      <c r="N689" s="575"/>
      <c r="O689" s="575"/>
      <c r="P689" s="575"/>
      <c r="Q689" s="575"/>
      <c r="R689" s="575"/>
      <c r="S689" s="575"/>
      <c r="T689" s="575"/>
      <c r="U689" s="575"/>
      <c r="V689" s="575"/>
      <c r="W689" s="575"/>
    </row>
    <row r="690" spans="1:23" ht="12.75">
      <c r="A690" s="589"/>
      <c r="B690" s="575"/>
      <c r="C690" s="590"/>
      <c r="D690" s="590"/>
      <c r="E690" s="590"/>
      <c r="F690" s="575"/>
      <c r="G690" s="575"/>
      <c r="H690" s="575"/>
      <c r="I690" s="575"/>
      <c r="J690" s="575"/>
      <c r="K690" s="575"/>
      <c r="L690" s="575"/>
      <c r="M690" s="575"/>
      <c r="N690" s="575"/>
      <c r="O690" s="575"/>
      <c r="P690" s="575"/>
      <c r="Q690" s="575"/>
      <c r="R690" s="575"/>
      <c r="S690" s="575"/>
      <c r="T690" s="575"/>
      <c r="U690" s="575"/>
      <c r="V690" s="575"/>
      <c r="W690" s="575"/>
    </row>
    <row r="691" spans="1:23" ht="12.75">
      <c r="A691" s="589"/>
      <c r="B691" s="575"/>
      <c r="C691" s="590"/>
      <c r="D691" s="590"/>
      <c r="E691" s="590"/>
      <c r="F691" s="575"/>
      <c r="G691" s="575"/>
      <c r="H691" s="575"/>
      <c r="I691" s="575"/>
      <c r="J691" s="575"/>
      <c r="K691" s="575"/>
      <c r="L691" s="575"/>
      <c r="M691" s="575"/>
      <c r="N691" s="575"/>
      <c r="O691" s="575"/>
      <c r="P691" s="575"/>
      <c r="Q691" s="575"/>
      <c r="R691" s="575"/>
      <c r="S691" s="575"/>
      <c r="T691" s="575"/>
      <c r="U691" s="575"/>
      <c r="V691" s="575"/>
      <c r="W691" s="575"/>
    </row>
    <row r="692" spans="1:23" ht="12.75">
      <c r="A692" s="589"/>
      <c r="B692" s="575"/>
      <c r="C692" s="590"/>
      <c r="D692" s="590"/>
      <c r="E692" s="590"/>
      <c r="F692" s="575"/>
      <c r="G692" s="575"/>
      <c r="H692" s="575"/>
      <c r="I692" s="575"/>
      <c r="J692" s="575"/>
      <c r="K692" s="575"/>
      <c r="L692" s="575"/>
      <c r="M692" s="575"/>
      <c r="N692" s="575"/>
      <c r="O692" s="575"/>
      <c r="P692" s="575"/>
      <c r="Q692" s="575"/>
      <c r="R692" s="575"/>
      <c r="S692" s="575"/>
      <c r="T692" s="575"/>
      <c r="U692" s="575"/>
      <c r="V692" s="575"/>
      <c r="W692" s="575"/>
    </row>
    <row r="693" spans="1:23" ht="12.75">
      <c r="A693" s="589"/>
      <c r="B693" s="575"/>
      <c r="C693" s="590"/>
      <c r="D693" s="590"/>
      <c r="E693" s="590"/>
      <c r="F693" s="575"/>
      <c r="G693" s="575"/>
      <c r="H693" s="575"/>
      <c r="I693" s="575"/>
      <c r="J693" s="575"/>
      <c r="K693" s="575"/>
      <c r="L693" s="575"/>
      <c r="M693" s="575"/>
      <c r="N693" s="575"/>
      <c r="O693" s="575"/>
      <c r="P693" s="575"/>
      <c r="Q693" s="575"/>
      <c r="R693" s="575"/>
      <c r="S693" s="575"/>
      <c r="T693" s="575"/>
      <c r="U693" s="575"/>
      <c r="V693" s="575"/>
      <c r="W693" s="575"/>
    </row>
    <row r="694" spans="1:23" ht="12.75">
      <c r="A694" s="589"/>
      <c r="B694" s="575"/>
      <c r="C694" s="590"/>
      <c r="D694" s="590"/>
      <c r="E694" s="590"/>
      <c r="F694" s="575"/>
      <c r="G694" s="575"/>
      <c r="H694" s="575"/>
      <c r="I694" s="575"/>
      <c r="J694" s="575"/>
      <c r="K694" s="575"/>
      <c r="L694" s="575"/>
      <c r="M694" s="575"/>
      <c r="N694" s="575"/>
      <c r="O694" s="575"/>
      <c r="P694" s="575"/>
      <c r="Q694" s="575"/>
      <c r="R694" s="575"/>
      <c r="S694" s="575"/>
      <c r="T694" s="575"/>
      <c r="U694" s="575"/>
      <c r="V694" s="575"/>
      <c r="W694" s="575"/>
    </row>
    <row r="695" spans="1:23" ht="12.75">
      <c r="A695" s="589"/>
      <c r="B695" s="575"/>
      <c r="C695" s="590"/>
      <c r="D695" s="590"/>
      <c r="E695" s="590"/>
      <c r="F695" s="575"/>
      <c r="G695" s="575"/>
      <c r="H695" s="575"/>
      <c r="I695" s="575"/>
      <c r="J695" s="575"/>
      <c r="K695" s="575"/>
      <c r="L695" s="575"/>
      <c r="M695" s="575"/>
      <c r="N695" s="575"/>
      <c r="O695" s="575"/>
      <c r="P695" s="575"/>
      <c r="Q695" s="575"/>
      <c r="R695" s="575"/>
      <c r="S695" s="575"/>
      <c r="T695" s="575"/>
      <c r="U695" s="575"/>
      <c r="V695" s="575"/>
      <c r="W695" s="575"/>
    </row>
    <row r="696" spans="1:23" ht="12.75">
      <c r="A696" s="589"/>
      <c r="B696" s="575"/>
      <c r="C696" s="590"/>
      <c r="D696" s="590"/>
      <c r="E696" s="590"/>
      <c r="F696" s="575"/>
      <c r="G696" s="575"/>
      <c r="H696" s="575"/>
      <c r="I696" s="575"/>
      <c r="J696" s="575"/>
      <c r="K696" s="575"/>
      <c r="L696" s="575"/>
      <c r="M696" s="575"/>
      <c r="N696" s="575"/>
      <c r="O696" s="575"/>
      <c r="P696" s="575"/>
      <c r="Q696" s="575"/>
      <c r="R696" s="575"/>
      <c r="S696" s="575"/>
      <c r="T696" s="575"/>
      <c r="U696" s="575"/>
      <c r="V696" s="575"/>
      <c r="W696" s="575"/>
    </row>
    <row r="697" spans="1:23" ht="12.75">
      <c r="A697" s="589"/>
      <c r="B697" s="575"/>
      <c r="C697" s="590"/>
      <c r="D697" s="590"/>
      <c r="E697" s="590"/>
      <c r="F697" s="575"/>
      <c r="G697" s="575"/>
      <c r="H697" s="575"/>
      <c r="I697" s="575"/>
      <c r="J697" s="575"/>
      <c r="K697" s="575"/>
      <c r="L697" s="575"/>
      <c r="M697" s="575"/>
      <c r="N697" s="575"/>
      <c r="O697" s="575"/>
      <c r="P697" s="575"/>
      <c r="Q697" s="575"/>
      <c r="R697" s="575"/>
      <c r="S697" s="575"/>
      <c r="T697" s="575"/>
      <c r="U697" s="575"/>
      <c r="V697" s="575"/>
      <c r="W697" s="575"/>
    </row>
    <row r="698" spans="1:23" ht="12.75">
      <c r="A698" s="589"/>
      <c r="B698" s="575"/>
      <c r="C698" s="590"/>
      <c r="D698" s="590"/>
      <c r="E698" s="590"/>
      <c r="F698" s="575"/>
      <c r="G698" s="575"/>
      <c r="H698" s="575"/>
      <c r="I698" s="575"/>
      <c r="J698" s="575"/>
      <c r="K698" s="575"/>
      <c r="L698" s="575"/>
      <c r="M698" s="575"/>
      <c r="N698" s="575"/>
      <c r="O698" s="575"/>
      <c r="P698" s="575"/>
      <c r="Q698" s="575"/>
      <c r="R698" s="575"/>
      <c r="S698" s="575"/>
      <c r="T698" s="575"/>
      <c r="U698" s="575"/>
      <c r="V698" s="575"/>
      <c r="W698" s="575"/>
    </row>
    <row r="699" spans="1:23" ht="12.75">
      <c r="A699" s="589"/>
      <c r="B699" s="575"/>
      <c r="C699" s="590"/>
      <c r="D699" s="590"/>
      <c r="E699" s="590"/>
      <c r="F699" s="575"/>
      <c r="G699" s="575"/>
      <c r="H699" s="575"/>
      <c r="I699" s="575"/>
      <c r="J699" s="575"/>
      <c r="K699" s="575"/>
      <c r="L699" s="575"/>
      <c r="M699" s="575"/>
      <c r="N699" s="575"/>
      <c r="O699" s="575"/>
      <c r="P699" s="575"/>
      <c r="Q699" s="575"/>
      <c r="R699" s="575"/>
      <c r="S699" s="575"/>
      <c r="T699" s="575"/>
      <c r="U699" s="575"/>
      <c r="V699" s="575"/>
      <c r="W699" s="575"/>
    </row>
    <row r="700" spans="1:23" ht="12.75">
      <c r="A700" s="589"/>
      <c r="B700" s="575"/>
      <c r="C700" s="590"/>
      <c r="D700" s="590"/>
      <c r="E700" s="590"/>
      <c r="F700" s="575"/>
      <c r="G700" s="575"/>
      <c r="H700" s="575"/>
      <c r="I700" s="575"/>
      <c r="J700" s="575"/>
      <c r="K700" s="575"/>
      <c r="L700" s="575"/>
      <c r="M700" s="575"/>
      <c r="N700" s="575"/>
      <c r="O700" s="575"/>
      <c r="P700" s="575"/>
      <c r="Q700" s="575"/>
      <c r="R700" s="575"/>
      <c r="S700" s="575"/>
      <c r="T700" s="575"/>
      <c r="U700" s="575"/>
      <c r="V700" s="575"/>
      <c r="W700" s="575"/>
    </row>
    <row r="701" spans="1:23" ht="12.75">
      <c r="A701" s="589"/>
      <c r="B701" s="575"/>
      <c r="C701" s="590"/>
      <c r="D701" s="590"/>
      <c r="E701" s="590"/>
      <c r="F701" s="575"/>
      <c r="G701" s="575"/>
      <c r="H701" s="575"/>
      <c r="I701" s="575"/>
      <c r="J701" s="575"/>
      <c r="K701" s="575"/>
      <c r="L701" s="575"/>
      <c r="M701" s="575"/>
      <c r="N701" s="575"/>
      <c r="O701" s="575"/>
      <c r="P701" s="575"/>
      <c r="Q701" s="575"/>
      <c r="R701" s="575"/>
      <c r="S701" s="575"/>
      <c r="T701" s="575"/>
      <c r="U701" s="575"/>
      <c r="V701" s="575"/>
      <c r="W701" s="575"/>
    </row>
    <row r="702" spans="1:23" ht="12.75">
      <c r="A702" s="589"/>
      <c r="B702" s="575"/>
      <c r="C702" s="590"/>
      <c r="D702" s="590"/>
      <c r="E702" s="590"/>
      <c r="F702" s="575"/>
      <c r="G702" s="575"/>
      <c r="H702" s="575"/>
      <c r="I702" s="575"/>
      <c r="J702" s="575"/>
      <c r="K702" s="575"/>
      <c r="L702" s="575"/>
      <c r="M702" s="575"/>
      <c r="N702" s="575"/>
      <c r="O702" s="575"/>
      <c r="P702" s="575"/>
      <c r="Q702" s="575"/>
      <c r="R702" s="575"/>
      <c r="S702" s="575"/>
      <c r="T702" s="575"/>
      <c r="U702" s="575"/>
      <c r="V702" s="575"/>
      <c r="W702" s="575"/>
    </row>
    <row r="703" spans="1:23" ht="12.75">
      <c r="A703" s="589"/>
      <c r="B703" s="575"/>
      <c r="C703" s="590"/>
      <c r="D703" s="590"/>
      <c r="E703" s="590"/>
      <c r="F703" s="575"/>
      <c r="G703" s="575"/>
      <c r="H703" s="575"/>
      <c r="I703" s="575"/>
      <c r="J703" s="575"/>
      <c r="K703" s="575"/>
      <c r="L703" s="575"/>
      <c r="M703" s="575"/>
      <c r="N703" s="575"/>
      <c r="O703" s="575"/>
      <c r="P703" s="575"/>
      <c r="Q703" s="575"/>
      <c r="R703" s="575"/>
      <c r="S703" s="575"/>
      <c r="T703" s="575"/>
      <c r="U703" s="575"/>
      <c r="V703" s="575"/>
      <c r="W703" s="575"/>
    </row>
    <row r="704" spans="1:23" ht="12.75">
      <c r="A704" s="589"/>
      <c r="B704" s="575"/>
      <c r="C704" s="590"/>
      <c r="D704" s="590"/>
      <c r="E704" s="590"/>
      <c r="F704" s="575"/>
      <c r="G704" s="575"/>
      <c r="H704" s="575"/>
      <c r="I704" s="575"/>
      <c r="J704" s="575"/>
      <c r="K704" s="575"/>
      <c r="L704" s="575"/>
      <c r="M704" s="575"/>
      <c r="N704" s="575"/>
      <c r="O704" s="575"/>
      <c r="P704" s="575"/>
      <c r="Q704" s="575"/>
      <c r="R704" s="575"/>
      <c r="S704" s="575"/>
      <c r="T704" s="575"/>
      <c r="U704" s="575"/>
      <c r="V704" s="575"/>
      <c r="W704" s="575"/>
    </row>
    <row r="705" spans="1:23" ht="12.75">
      <c r="A705" s="589"/>
      <c r="B705" s="575"/>
      <c r="C705" s="590"/>
      <c r="D705" s="590"/>
      <c r="E705" s="590"/>
      <c r="F705" s="575"/>
      <c r="G705" s="575"/>
      <c r="H705" s="575"/>
      <c r="I705" s="575"/>
      <c r="J705" s="575"/>
      <c r="K705" s="575"/>
      <c r="L705" s="575"/>
      <c r="M705" s="575"/>
      <c r="N705" s="575"/>
      <c r="O705" s="575"/>
      <c r="P705" s="575"/>
      <c r="Q705" s="575"/>
      <c r="R705" s="575"/>
      <c r="S705" s="575"/>
      <c r="T705" s="575"/>
      <c r="U705" s="575"/>
      <c r="V705" s="575"/>
      <c r="W705" s="575"/>
    </row>
    <row r="706" spans="1:23" ht="12.75">
      <c r="A706" s="589"/>
      <c r="B706" s="575"/>
      <c r="C706" s="590"/>
      <c r="D706" s="590"/>
      <c r="E706" s="590"/>
      <c r="F706" s="575"/>
      <c r="G706" s="575"/>
      <c r="H706" s="575"/>
      <c r="I706" s="575"/>
      <c r="J706" s="575"/>
      <c r="K706" s="575"/>
      <c r="L706" s="575"/>
      <c r="M706" s="575"/>
      <c r="N706" s="575"/>
      <c r="O706" s="575"/>
      <c r="P706" s="575"/>
      <c r="Q706" s="575"/>
      <c r="R706" s="575"/>
      <c r="S706" s="575"/>
      <c r="T706" s="575"/>
      <c r="U706" s="575"/>
      <c r="V706" s="575"/>
      <c r="W706" s="575"/>
    </row>
    <row r="707" spans="1:23" ht="12.75">
      <c r="A707" s="589"/>
      <c r="B707" s="575"/>
      <c r="C707" s="590"/>
      <c r="D707" s="590"/>
      <c r="E707" s="590"/>
      <c r="F707" s="575"/>
      <c r="G707" s="575"/>
      <c r="H707" s="575"/>
      <c r="I707" s="575"/>
      <c r="J707" s="575"/>
      <c r="K707" s="575"/>
      <c r="L707" s="575"/>
      <c r="M707" s="575"/>
      <c r="N707" s="575"/>
      <c r="O707" s="575"/>
      <c r="P707" s="575"/>
      <c r="Q707" s="575"/>
      <c r="R707" s="575"/>
      <c r="S707" s="575"/>
      <c r="T707" s="575"/>
      <c r="U707" s="575"/>
      <c r="V707" s="575"/>
      <c r="W707" s="575"/>
    </row>
    <row r="708" spans="1:23" ht="12.75">
      <c r="A708" s="589"/>
      <c r="B708" s="575"/>
      <c r="C708" s="590"/>
      <c r="D708" s="590"/>
      <c r="E708" s="590"/>
      <c r="F708" s="575"/>
      <c r="G708" s="575"/>
      <c r="H708" s="575"/>
      <c r="I708" s="575"/>
      <c r="J708" s="575"/>
      <c r="K708" s="575"/>
      <c r="L708" s="575"/>
      <c r="M708" s="575"/>
      <c r="N708" s="575"/>
      <c r="O708" s="575"/>
      <c r="P708" s="575"/>
      <c r="Q708" s="575"/>
      <c r="R708" s="575"/>
      <c r="S708" s="575"/>
      <c r="T708" s="575"/>
      <c r="U708" s="575"/>
      <c r="V708" s="575"/>
      <c r="W708" s="575"/>
    </row>
    <row r="709" spans="1:23" ht="12.75">
      <c r="A709" s="589"/>
      <c r="B709" s="575"/>
      <c r="C709" s="590"/>
      <c r="D709" s="590"/>
      <c r="E709" s="590"/>
      <c r="F709" s="575"/>
      <c r="G709" s="575"/>
      <c r="H709" s="575"/>
      <c r="I709" s="575"/>
      <c r="J709" s="575"/>
      <c r="K709" s="575"/>
      <c r="L709" s="575"/>
      <c r="M709" s="575"/>
      <c r="N709" s="575"/>
      <c r="O709" s="575"/>
      <c r="P709" s="575"/>
      <c r="Q709" s="575"/>
      <c r="R709" s="575"/>
      <c r="S709" s="575"/>
      <c r="T709" s="575"/>
      <c r="U709" s="575"/>
      <c r="V709" s="575"/>
      <c r="W709" s="575"/>
    </row>
    <row r="710" spans="1:23" ht="12.75">
      <c r="A710" s="589"/>
      <c r="B710" s="575"/>
      <c r="C710" s="590"/>
      <c r="D710" s="590"/>
      <c r="E710" s="590"/>
      <c r="F710" s="575"/>
      <c r="G710" s="575"/>
      <c r="H710" s="575"/>
      <c r="I710" s="575"/>
      <c r="J710" s="575"/>
      <c r="K710" s="575"/>
      <c r="L710" s="575"/>
      <c r="M710" s="575"/>
      <c r="N710" s="575"/>
      <c r="O710" s="575"/>
      <c r="P710" s="575"/>
      <c r="Q710" s="575"/>
      <c r="R710" s="575"/>
      <c r="S710" s="575"/>
      <c r="T710" s="575"/>
      <c r="U710" s="575"/>
      <c r="V710" s="575"/>
      <c r="W710" s="575"/>
    </row>
    <row r="711" spans="1:23" ht="12.75">
      <c r="A711" s="589"/>
      <c r="B711" s="575"/>
      <c r="C711" s="590"/>
      <c r="D711" s="590"/>
      <c r="E711" s="590"/>
      <c r="F711" s="575"/>
      <c r="G711" s="575"/>
      <c r="H711" s="575"/>
      <c r="I711" s="575"/>
      <c r="J711" s="575"/>
      <c r="K711" s="575"/>
      <c r="L711" s="575"/>
      <c r="M711" s="575"/>
      <c r="N711" s="575"/>
      <c r="O711" s="575"/>
      <c r="P711" s="575"/>
      <c r="Q711" s="575"/>
      <c r="R711" s="575"/>
      <c r="S711" s="575"/>
      <c r="T711" s="575"/>
      <c r="U711" s="575"/>
      <c r="V711" s="575"/>
      <c r="W711" s="575"/>
    </row>
    <row r="712" spans="1:23" ht="12.75">
      <c r="A712" s="589"/>
      <c r="B712" s="575"/>
      <c r="C712" s="590"/>
      <c r="D712" s="590"/>
      <c r="E712" s="590"/>
      <c r="F712" s="575"/>
      <c r="G712" s="575"/>
      <c r="H712" s="575"/>
      <c r="I712" s="575"/>
      <c r="J712" s="575"/>
      <c r="K712" s="575"/>
      <c r="L712" s="575"/>
      <c r="M712" s="575"/>
      <c r="N712" s="575"/>
      <c r="O712" s="575"/>
      <c r="P712" s="575"/>
      <c r="Q712" s="575"/>
      <c r="R712" s="575"/>
      <c r="S712" s="575"/>
      <c r="T712" s="575"/>
      <c r="U712" s="575"/>
      <c r="V712" s="575"/>
      <c r="W712" s="575"/>
    </row>
    <row r="713" spans="1:23" ht="12.75">
      <c r="A713" s="589"/>
      <c r="B713" s="575"/>
      <c r="C713" s="590"/>
      <c r="D713" s="590"/>
      <c r="E713" s="590"/>
      <c r="F713" s="575"/>
      <c r="G713" s="575"/>
      <c r="H713" s="575"/>
      <c r="I713" s="575"/>
      <c r="J713" s="575"/>
      <c r="K713" s="575"/>
      <c r="L713" s="575"/>
      <c r="M713" s="575"/>
      <c r="N713" s="575"/>
      <c r="O713" s="575"/>
      <c r="P713" s="575"/>
      <c r="Q713" s="575"/>
      <c r="R713" s="575"/>
      <c r="S713" s="575"/>
      <c r="T713" s="575"/>
      <c r="U713" s="575"/>
      <c r="V713" s="575"/>
      <c r="W713" s="575"/>
    </row>
    <row r="714" spans="1:23" ht="12.75">
      <c r="A714" s="589"/>
      <c r="B714" s="575"/>
      <c r="C714" s="590"/>
      <c r="D714" s="590"/>
      <c r="E714" s="590"/>
      <c r="F714" s="575"/>
      <c r="G714" s="575"/>
      <c r="H714" s="575"/>
      <c r="I714" s="575"/>
      <c r="J714" s="575"/>
      <c r="K714" s="575"/>
      <c r="L714" s="575"/>
      <c r="M714" s="575"/>
      <c r="N714" s="575"/>
      <c r="O714" s="575"/>
      <c r="P714" s="575"/>
      <c r="Q714" s="575"/>
      <c r="R714" s="575"/>
      <c r="S714" s="575"/>
      <c r="T714" s="575"/>
      <c r="U714" s="575"/>
      <c r="V714" s="575"/>
      <c r="W714" s="575"/>
    </row>
    <row r="715" spans="1:23" ht="12.75">
      <c r="A715" s="589"/>
      <c r="B715" s="575"/>
      <c r="C715" s="590"/>
      <c r="D715" s="590"/>
      <c r="E715" s="590"/>
      <c r="F715" s="575"/>
      <c r="G715" s="575"/>
      <c r="H715" s="575"/>
      <c r="I715" s="575"/>
      <c r="J715" s="575"/>
      <c r="K715" s="575"/>
      <c r="L715" s="575"/>
      <c r="M715" s="575"/>
      <c r="N715" s="575"/>
      <c r="O715" s="575"/>
      <c r="P715" s="575"/>
      <c r="Q715" s="575"/>
      <c r="R715" s="575"/>
      <c r="S715" s="575"/>
      <c r="T715" s="575"/>
      <c r="U715" s="575"/>
      <c r="V715" s="575"/>
      <c r="W715" s="575"/>
    </row>
    <row r="716" spans="1:23" ht="12.75">
      <c r="A716" s="589"/>
      <c r="B716" s="575"/>
      <c r="C716" s="590"/>
      <c r="D716" s="590"/>
      <c r="E716" s="590"/>
      <c r="F716" s="575"/>
      <c r="G716" s="575"/>
      <c r="H716" s="575"/>
      <c r="I716" s="575"/>
      <c r="J716" s="575"/>
      <c r="K716" s="575"/>
      <c r="L716" s="575"/>
      <c r="M716" s="575"/>
      <c r="N716" s="575"/>
      <c r="O716" s="575"/>
      <c r="P716" s="575"/>
      <c r="Q716" s="575"/>
      <c r="R716" s="575"/>
      <c r="S716" s="575"/>
      <c r="T716" s="575"/>
      <c r="U716" s="575"/>
      <c r="V716" s="575"/>
      <c r="W716" s="575"/>
    </row>
    <row r="717" spans="1:23" ht="12.75">
      <c r="A717" s="589"/>
      <c r="B717" s="575"/>
      <c r="C717" s="590"/>
      <c r="D717" s="590"/>
      <c r="E717" s="590"/>
      <c r="F717" s="575"/>
      <c r="G717" s="575"/>
      <c r="H717" s="575"/>
      <c r="I717" s="575"/>
      <c r="J717" s="575"/>
      <c r="K717" s="575"/>
      <c r="L717" s="575"/>
      <c r="M717" s="575"/>
      <c r="N717" s="575"/>
      <c r="O717" s="575"/>
      <c r="P717" s="575"/>
      <c r="Q717" s="575"/>
      <c r="R717" s="575"/>
      <c r="S717" s="575"/>
      <c r="T717" s="575"/>
      <c r="U717" s="575"/>
      <c r="V717" s="575"/>
      <c r="W717" s="575"/>
    </row>
    <row r="718" spans="1:23" ht="12.75">
      <c r="A718" s="589"/>
      <c r="B718" s="575"/>
      <c r="C718" s="590"/>
      <c r="D718" s="590"/>
      <c r="E718" s="590"/>
      <c r="F718" s="575"/>
      <c r="G718" s="575"/>
      <c r="H718" s="575"/>
      <c r="I718" s="575"/>
      <c r="J718" s="575"/>
      <c r="K718" s="575"/>
      <c r="L718" s="575"/>
      <c r="M718" s="575"/>
      <c r="N718" s="575"/>
      <c r="O718" s="575"/>
      <c r="P718" s="575"/>
      <c r="Q718" s="575"/>
      <c r="R718" s="575"/>
      <c r="S718" s="575"/>
      <c r="T718" s="575"/>
      <c r="U718" s="575"/>
      <c r="V718" s="575"/>
      <c r="W718" s="575"/>
    </row>
    <row r="719" spans="1:23" ht="12.75">
      <c r="A719" s="589"/>
      <c r="B719" s="575"/>
      <c r="C719" s="590"/>
      <c r="D719" s="590"/>
      <c r="E719" s="590"/>
      <c r="F719" s="575"/>
      <c r="G719" s="575"/>
      <c r="H719" s="575"/>
      <c r="I719" s="575"/>
      <c r="J719" s="575"/>
      <c r="K719" s="575"/>
      <c r="L719" s="575"/>
      <c r="M719" s="575"/>
      <c r="N719" s="575"/>
      <c r="O719" s="575"/>
      <c r="P719" s="575"/>
      <c r="Q719" s="575"/>
      <c r="R719" s="575"/>
      <c r="S719" s="575"/>
      <c r="T719" s="575"/>
      <c r="U719" s="575"/>
      <c r="V719" s="575"/>
      <c r="W719" s="575"/>
    </row>
    <row r="720" spans="1:23" ht="12.75">
      <c r="A720" s="589"/>
      <c r="B720" s="575"/>
      <c r="C720" s="590"/>
      <c r="D720" s="590"/>
      <c r="E720" s="590"/>
      <c r="F720" s="575"/>
      <c r="G720" s="575"/>
      <c r="H720" s="575"/>
      <c r="I720" s="575"/>
      <c r="J720" s="575"/>
      <c r="K720" s="575"/>
      <c r="L720" s="575"/>
      <c r="M720" s="575"/>
      <c r="N720" s="575"/>
      <c r="O720" s="575"/>
      <c r="P720" s="575"/>
      <c r="Q720" s="575"/>
      <c r="R720" s="575"/>
      <c r="S720" s="575"/>
      <c r="T720" s="575"/>
      <c r="U720" s="575"/>
      <c r="V720" s="575"/>
      <c r="W720" s="575"/>
    </row>
    <row r="721" spans="1:23" ht="12.75">
      <c r="A721" s="589"/>
      <c r="B721" s="575"/>
      <c r="C721" s="590"/>
      <c r="D721" s="590"/>
      <c r="E721" s="590"/>
      <c r="F721" s="575"/>
      <c r="G721" s="575"/>
      <c r="H721" s="575"/>
      <c r="I721" s="575"/>
      <c r="J721" s="575"/>
      <c r="K721" s="575"/>
      <c r="L721" s="575"/>
      <c r="M721" s="575"/>
      <c r="N721" s="575"/>
      <c r="O721" s="575"/>
      <c r="P721" s="575"/>
      <c r="Q721" s="575"/>
      <c r="R721" s="575"/>
      <c r="S721" s="575"/>
      <c r="T721" s="575"/>
      <c r="U721" s="575"/>
      <c r="V721" s="575"/>
      <c r="W721" s="575"/>
    </row>
    <row r="722" spans="1:23" ht="12.75">
      <c r="A722" s="589"/>
      <c r="B722" s="575"/>
      <c r="C722" s="590"/>
      <c r="D722" s="590"/>
      <c r="E722" s="590"/>
      <c r="F722" s="575"/>
      <c r="G722" s="575"/>
      <c r="H722" s="575"/>
      <c r="I722" s="575"/>
      <c r="J722" s="575"/>
      <c r="K722" s="575"/>
      <c r="L722" s="575"/>
      <c r="M722" s="575"/>
      <c r="N722" s="575"/>
      <c r="O722" s="575"/>
      <c r="P722" s="575"/>
      <c r="Q722" s="575"/>
      <c r="R722" s="575"/>
      <c r="S722" s="575"/>
      <c r="T722" s="575"/>
      <c r="U722" s="575"/>
      <c r="V722" s="575"/>
      <c r="W722" s="575"/>
    </row>
    <row r="723" spans="1:23" ht="12.75">
      <c r="A723" s="589"/>
      <c r="B723" s="575"/>
      <c r="C723" s="590"/>
      <c r="D723" s="590"/>
      <c r="E723" s="590"/>
      <c r="F723" s="575"/>
      <c r="G723" s="575"/>
      <c r="H723" s="575"/>
      <c r="I723" s="575"/>
      <c r="J723" s="575"/>
      <c r="K723" s="575"/>
      <c r="L723" s="575"/>
      <c r="M723" s="575"/>
      <c r="N723" s="575"/>
      <c r="O723" s="575"/>
      <c r="P723" s="575"/>
      <c r="Q723" s="575"/>
      <c r="R723" s="575"/>
      <c r="S723" s="575"/>
      <c r="T723" s="575"/>
      <c r="U723" s="575"/>
      <c r="V723" s="575"/>
      <c r="W723" s="575"/>
    </row>
    <row r="724" spans="1:23" ht="12.75">
      <c r="A724" s="589"/>
      <c r="B724" s="575"/>
      <c r="C724" s="590"/>
      <c r="D724" s="590"/>
      <c r="E724" s="590"/>
      <c r="F724" s="575"/>
      <c r="G724" s="575"/>
      <c r="H724" s="575"/>
      <c r="I724" s="575"/>
      <c r="J724" s="575"/>
      <c r="K724" s="575"/>
      <c r="L724" s="575"/>
      <c r="M724" s="575"/>
      <c r="N724" s="575"/>
      <c r="O724" s="575"/>
      <c r="P724" s="575"/>
      <c r="Q724" s="575"/>
      <c r="R724" s="575"/>
      <c r="S724" s="575"/>
      <c r="T724" s="575"/>
      <c r="U724" s="575"/>
      <c r="V724" s="575"/>
      <c r="W724" s="575"/>
    </row>
    <row r="725" spans="1:23" ht="12.75">
      <c r="A725" s="589"/>
      <c r="B725" s="575"/>
      <c r="C725" s="590"/>
      <c r="D725" s="590"/>
      <c r="E725" s="590"/>
      <c r="F725" s="575"/>
      <c r="G725" s="575"/>
      <c r="H725" s="575"/>
      <c r="I725" s="575"/>
      <c r="J725" s="575"/>
      <c r="K725" s="575"/>
      <c r="L725" s="575"/>
      <c r="M725" s="575"/>
      <c r="N725" s="575"/>
      <c r="O725" s="575"/>
      <c r="P725" s="575"/>
      <c r="Q725" s="575"/>
      <c r="R725" s="575"/>
      <c r="S725" s="575"/>
      <c r="T725" s="575"/>
      <c r="U725" s="575"/>
      <c r="V725" s="575"/>
      <c r="W725" s="575"/>
    </row>
    <row r="726" spans="1:23" ht="12.75">
      <c r="A726" s="589"/>
      <c r="B726" s="575"/>
      <c r="C726" s="590"/>
      <c r="D726" s="590"/>
      <c r="E726" s="590"/>
      <c r="F726" s="575"/>
      <c r="G726" s="575"/>
      <c r="H726" s="575"/>
      <c r="I726" s="575"/>
      <c r="J726" s="575"/>
      <c r="K726" s="575"/>
      <c r="L726" s="575"/>
      <c r="M726" s="575"/>
      <c r="N726" s="575"/>
      <c r="O726" s="575"/>
      <c r="P726" s="575"/>
      <c r="Q726" s="575"/>
      <c r="R726" s="575"/>
      <c r="S726" s="575"/>
      <c r="T726" s="575"/>
      <c r="U726" s="575"/>
      <c r="V726" s="575"/>
      <c r="W726" s="575"/>
    </row>
    <row r="727" spans="1:23" ht="12.75">
      <c r="A727" s="589"/>
      <c r="B727" s="575"/>
      <c r="C727" s="590"/>
      <c r="D727" s="590"/>
      <c r="E727" s="590"/>
      <c r="F727" s="575"/>
      <c r="G727" s="575"/>
      <c r="H727" s="575"/>
      <c r="I727" s="575"/>
      <c r="J727" s="575"/>
      <c r="K727" s="575"/>
      <c r="L727" s="575"/>
      <c r="M727" s="575"/>
      <c r="N727" s="575"/>
      <c r="O727" s="575"/>
      <c r="P727" s="575"/>
      <c r="Q727" s="575"/>
      <c r="R727" s="575"/>
      <c r="S727" s="575"/>
      <c r="T727" s="575"/>
      <c r="U727" s="575"/>
      <c r="V727" s="575"/>
      <c r="W727" s="575"/>
    </row>
    <row r="728" spans="1:23" ht="12.75">
      <c r="A728" s="589"/>
      <c r="B728" s="575"/>
      <c r="C728" s="590"/>
      <c r="D728" s="590"/>
      <c r="E728" s="590"/>
      <c r="F728" s="575"/>
      <c r="G728" s="575"/>
      <c r="H728" s="575"/>
      <c r="I728" s="575"/>
      <c r="J728" s="575"/>
      <c r="K728" s="575"/>
      <c r="L728" s="575"/>
      <c r="M728" s="575"/>
      <c r="N728" s="575"/>
      <c r="O728" s="575"/>
      <c r="P728" s="575"/>
      <c r="Q728" s="575"/>
      <c r="R728" s="575"/>
      <c r="S728" s="575"/>
      <c r="T728" s="575"/>
      <c r="U728" s="575"/>
      <c r="V728" s="575"/>
      <c r="W728" s="575"/>
    </row>
    <row r="729" spans="1:23" ht="12.75">
      <c r="A729" s="589"/>
      <c r="B729" s="575"/>
      <c r="C729" s="590"/>
      <c r="D729" s="590"/>
      <c r="E729" s="590"/>
      <c r="F729" s="575"/>
      <c r="G729" s="575"/>
      <c r="H729" s="575"/>
      <c r="I729" s="575"/>
      <c r="J729" s="575"/>
      <c r="K729" s="575"/>
      <c r="L729" s="575"/>
      <c r="M729" s="575"/>
      <c r="N729" s="575"/>
      <c r="O729" s="575"/>
      <c r="P729" s="575"/>
      <c r="Q729" s="575"/>
      <c r="R729" s="575"/>
      <c r="S729" s="575"/>
      <c r="T729" s="575"/>
      <c r="U729" s="575"/>
      <c r="V729" s="575"/>
      <c r="W729" s="575"/>
    </row>
    <row r="730" spans="1:23" ht="12.75">
      <c r="A730" s="589"/>
      <c r="B730" s="575"/>
      <c r="C730" s="590"/>
      <c r="D730" s="590"/>
      <c r="E730" s="590"/>
      <c r="F730" s="575"/>
      <c r="G730" s="575"/>
      <c r="H730" s="575"/>
      <c r="I730" s="575"/>
      <c r="J730" s="575"/>
      <c r="K730" s="575"/>
      <c r="L730" s="575"/>
      <c r="M730" s="575"/>
      <c r="N730" s="575"/>
      <c r="O730" s="575"/>
      <c r="P730" s="575"/>
      <c r="Q730" s="575"/>
      <c r="R730" s="575"/>
      <c r="S730" s="575"/>
      <c r="T730" s="575"/>
      <c r="U730" s="575"/>
      <c r="V730" s="575"/>
      <c r="W730" s="575"/>
    </row>
    <row r="731" spans="1:23" ht="12.75">
      <c r="A731" s="589"/>
      <c r="B731" s="575"/>
      <c r="C731" s="590"/>
      <c r="D731" s="590"/>
      <c r="E731" s="590"/>
      <c r="F731" s="575"/>
      <c r="G731" s="575"/>
      <c r="H731" s="575"/>
      <c r="I731" s="575"/>
      <c r="J731" s="575"/>
      <c r="K731" s="575"/>
      <c r="L731" s="575"/>
      <c r="M731" s="575"/>
      <c r="N731" s="575"/>
      <c r="O731" s="575"/>
      <c r="P731" s="575"/>
      <c r="Q731" s="575"/>
      <c r="R731" s="575"/>
      <c r="S731" s="575"/>
      <c r="T731" s="575"/>
      <c r="U731" s="575"/>
      <c r="V731" s="575"/>
      <c r="W731" s="575"/>
    </row>
    <row r="732" spans="1:23" ht="12.75">
      <c r="A732" s="589"/>
      <c r="B732" s="575"/>
      <c r="C732" s="590"/>
      <c r="D732" s="590"/>
      <c r="E732" s="590"/>
      <c r="F732" s="575"/>
      <c r="G732" s="575"/>
      <c r="H732" s="575"/>
      <c r="I732" s="575"/>
      <c r="J732" s="575"/>
      <c r="K732" s="575"/>
      <c r="L732" s="575"/>
      <c r="M732" s="575"/>
      <c r="N732" s="575"/>
      <c r="O732" s="575"/>
      <c r="P732" s="575"/>
      <c r="Q732" s="575"/>
      <c r="R732" s="575"/>
      <c r="S732" s="575"/>
      <c r="T732" s="575"/>
      <c r="U732" s="575"/>
      <c r="V732" s="575"/>
      <c r="W732" s="575"/>
    </row>
    <row r="733" spans="1:23" ht="12.75">
      <c r="A733" s="589"/>
      <c r="B733" s="575"/>
      <c r="C733" s="590"/>
      <c r="D733" s="590"/>
      <c r="E733" s="590"/>
      <c r="F733" s="575"/>
      <c r="G733" s="575"/>
      <c r="H733" s="575"/>
      <c r="I733" s="575"/>
      <c r="J733" s="575"/>
      <c r="K733" s="575"/>
      <c r="L733" s="575"/>
      <c r="M733" s="575"/>
      <c r="N733" s="575"/>
      <c r="O733" s="575"/>
      <c r="P733" s="575"/>
      <c r="Q733" s="575"/>
      <c r="R733" s="575"/>
      <c r="S733" s="575"/>
      <c r="T733" s="575"/>
      <c r="U733" s="575"/>
      <c r="V733" s="575"/>
      <c r="W733" s="575"/>
    </row>
    <row r="734" spans="1:23" ht="12.75">
      <c r="A734" s="589"/>
      <c r="B734" s="575"/>
      <c r="C734" s="590"/>
      <c r="D734" s="590"/>
      <c r="E734" s="590"/>
      <c r="F734" s="575"/>
      <c r="G734" s="575"/>
      <c r="H734" s="575"/>
      <c r="I734" s="575"/>
      <c r="J734" s="575"/>
      <c r="K734" s="575"/>
      <c r="L734" s="575"/>
      <c r="M734" s="575"/>
      <c r="N734" s="575"/>
      <c r="O734" s="575"/>
      <c r="P734" s="575"/>
      <c r="Q734" s="575"/>
      <c r="R734" s="575"/>
      <c r="S734" s="575"/>
      <c r="T734" s="575"/>
      <c r="U734" s="575"/>
      <c r="V734" s="575"/>
      <c r="W734" s="575"/>
    </row>
    <row r="735" spans="1:23" ht="12.75">
      <c r="A735" s="589"/>
      <c r="B735" s="575"/>
      <c r="C735" s="590"/>
      <c r="D735" s="590"/>
      <c r="E735" s="590"/>
      <c r="F735" s="575"/>
      <c r="G735" s="575"/>
      <c r="H735" s="575"/>
      <c r="I735" s="575"/>
      <c r="J735" s="575"/>
      <c r="K735" s="575"/>
      <c r="L735" s="575"/>
      <c r="M735" s="575"/>
      <c r="N735" s="575"/>
      <c r="O735" s="575"/>
      <c r="P735" s="575"/>
      <c r="Q735" s="575"/>
      <c r="R735" s="575"/>
      <c r="S735" s="575"/>
      <c r="T735" s="575"/>
      <c r="U735" s="575"/>
      <c r="V735" s="575"/>
      <c r="W735" s="575"/>
    </row>
    <row r="736" spans="1:23" ht="12.75">
      <c r="A736" s="589"/>
      <c r="B736" s="575"/>
      <c r="C736" s="590"/>
      <c r="D736" s="590"/>
      <c r="E736" s="590"/>
      <c r="F736" s="575"/>
      <c r="G736" s="575"/>
      <c r="H736" s="575"/>
      <c r="I736" s="575"/>
      <c r="J736" s="575"/>
      <c r="K736" s="575"/>
      <c r="L736" s="575"/>
      <c r="M736" s="575"/>
      <c r="N736" s="575"/>
      <c r="O736" s="575"/>
      <c r="P736" s="575"/>
      <c r="Q736" s="575"/>
      <c r="R736" s="575"/>
      <c r="S736" s="575"/>
      <c r="T736" s="575"/>
      <c r="U736" s="575"/>
      <c r="V736" s="575"/>
      <c r="W736" s="575"/>
    </row>
    <row r="737" spans="1:23" ht="12.75">
      <c r="A737" s="589"/>
      <c r="B737" s="575"/>
      <c r="C737" s="590"/>
      <c r="D737" s="590"/>
      <c r="E737" s="590"/>
      <c r="F737" s="575"/>
      <c r="G737" s="575"/>
      <c r="H737" s="575"/>
      <c r="I737" s="575"/>
      <c r="J737" s="575"/>
      <c r="K737" s="575"/>
      <c r="L737" s="575"/>
      <c r="M737" s="575"/>
      <c r="N737" s="575"/>
      <c r="O737" s="575"/>
      <c r="P737" s="575"/>
      <c r="Q737" s="575"/>
      <c r="R737" s="575"/>
      <c r="S737" s="575"/>
      <c r="T737" s="575"/>
      <c r="U737" s="575"/>
      <c r="V737" s="575"/>
      <c r="W737" s="575"/>
    </row>
    <row r="738" spans="1:23" ht="12.75">
      <c r="A738" s="589"/>
      <c r="B738" s="575"/>
      <c r="C738" s="590"/>
      <c r="D738" s="590"/>
      <c r="E738" s="590"/>
      <c r="F738" s="575"/>
      <c r="G738" s="575"/>
      <c r="H738" s="575"/>
      <c r="I738" s="575"/>
      <c r="J738" s="575"/>
      <c r="K738" s="575"/>
      <c r="L738" s="575"/>
      <c r="M738" s="575"/>
      <c r="N738" s="575"/>
      <c r="O738" s="575"/>
      <c r="P738" s="575"/>
      <c r="Q738" s="575"/>
      <c r="R738" s="575"/>
      <c r="S738" s="575"/>
      <c r="T738" s="575"/>
      <c r="U738" s="575"/>
      <c r="V738" s="575"/>
      <c r="W738" s="575"/>
    </row>
    <row r="739" spans="1:23" ht="12.75">
      <c r="A739" s="589"/>
      <c r="B739" s="575"/>
      <c r="C739" s="590"/>
      <c r="D739" s="590"/>
      <c r="E739" s="590"/>
      <c r="F739" s="575"/>
      <c r="G739" s="575"/>
      <c r="H739" s="575"/>
      <c r="I739" s="575"/>
      <c r="J739" s="575"/>
      <c r="K739" s="575"/>
      <c r="L739" s="575"/>
      <c r="M739" s="575"/>
      <c r="N739" s="575"/>
      <c r="O739" s="575"/>
      <c r="P739" s="575"/>
      <c r="Q739" s="575"/>
      <c r="R739" s="575"/>
      <c r="S739" s="575"/>
      <c r="T739" s="575"/>
      <c r="U739" s="575"/>
      <c r="V739" s="575"/>
      <c r="W739" s="575"/>
    </row>
    <row r="740" spans="1:23" ht="12.75">
      <c r="A740" s="589"/>
      <c r="B740" s="575"/>
      <c r="C740" s="590"/>
      <c r="D740" s="590"/>
      <c r="E740" s="590"/>
      <c r="F740" s="575"/>
      <c r="G740" s="575"/>
      <c r="H740" s="575"/>
      <c r="I740" s="575"/>
      <c r="J740" s="575"/>
      <c r="K740" s="575"/>
      <c r="L740" s="575"/>
      <c r="M740" s="575"/>
      <c r="N740" s="575"/>
      <c r="O740" s="575"/>
      <c r="P740" s="575"/>
      <c r="Q740" s="575"/>
      <c r="R740" s="575"/>
      <c r="S740" s="575"/>
      <c r="T740" s="575"/>
      <c r="U740" s="575"/>
      <c r="V740" s="575"/>
      <c r="W740" s="575"/>
    </row>
    <row r="741" spans="1:23" ht="12.75">
      <c r="A741" s="589"/>
      <c r="B741" s="575"/>
      <c r="C741" s="590"/>
      <c r="D741" s="590"/>
      <c r="E741" s="590"/>
      <c r="F741" s="575"/>
      <c r="G741" s="575"/>
      <c r="H741" s="575"/>
      <c r="I741" s="575"/>
      <c r="J741" s="575"/>
      <c r="K741" s="575"/>
      <c r="L741" s="575"/>
      <c r="M741" s="575"/>
      <c r="N741" s="575"/>
      <c r="O741" s="575"/>
      <c r="P741" s="575"/>
      <c r="Q741" s="575"/>
      <c r="R741" s="575"/>
      <c r="S741" s="575"/>
      <c r="T741" s="575"/>
      <c r="U741" s="575"/>
      <c r="V741" s="575"/>
      <c r="W741" s="575"/>
    </row>
    <row r="742" spans="1:23" ht="12.75">
      <c r="A742" s="589"/>
      <c r="B742" s="575"/>
      <c r="C742" s="590"/>
      <c r="D742" s="590"/>
      <c r="E742" s="590"/>
      <c r="F742" s="575"/>
      <c r="G742" s="575"/>
      <c r="H742" s="575"/>
      <c r="I742" s="575"/>
      <c r="J742" s="575"/>
      <c r="K742" s="575"/>
      <c r="L742" s="575"/>
      <c r="M742" s="575"/>
      <c r="N742" s="575"/>
      <c r="O742" s="575"/>
      <c r="P742" s="575"/>
      <c r="Q742" s="575"/>
      <c r="R742" s="575"/>
      <c r="S742" s="575"/>
      <c r="T742" s="575"/>
      <c r="U742" s="575"/>
      <c r="V742" s="575"/>
      <c r="W742" s="575"/>
    </row>
    <row r="743" spans="1:23" ht="12.75">
      <c r="A743" s="589"/>
      <c r="B743" s="575"/>
      <c r="C743" s="590"/>
      <c r="D743" s="590"/>
      <c r="E743" s="590"/>
      <c r="F743" s="575"/>
      <c r="G743" s="575"/>
      <c r="H743" s="575"/>
      <c r="I743" s="575"/>
      <c r="J743" s="575"/>
      <c r="K743" s="575"/>
      <c r="L743" s="575"/>
      <c r="M743" s="575"/>
      <c r="N743" s="575"/>
      <c r="O743" s="575"/>
      <c r="P743" s="575"/>
      <c r="Q743" s="575"/>
      <c r="R743" s="575"/>
      <c r="S743" s="575"/>
      <c r="T743" s="575"/>
      <c r="U743" s="575"/>
      <c r="V743" s="575"/>
      <c r="W743" s="575"/>
    </row>
    <row r="744" spans="1:23" ht="12.75">
      <c r="A744" s="589"/>
      <c r="B744" s="575"/>
      <c r="C744" s="590"/>
      <c r="D744" s="590"/>
      <c r="E744" s="590"/>
      <c r="F744" s="575"/>
      <c r="G744" s="575"/>
      <c r="H744" s="575"/>
      <c r="I744" s="575"/>
      <c r="J744" s="575"/>
      <c r="K744" s="575"/>
      <c r="L744" s="575"/>
      <c r="M744" s="575"/>
      <c r="N744" s="575"/>
      <c r="O744" s="575"/>
      <c r="P744" s="575"/>
      <c r="Q744" s="575"/>
      <c r="R744" s="575"/>
      <c r="S744" s="575"/>
      <c r="T744" s="575"/>
      <c r="U744" s="575"/>
      <c r="V744" s="575"/>
      <c r="W744" s="575"/>
    </row>
    <row r="745" spans="1:23" ht="12.75">
      <c r="A745" s="589"/>
      <c r="B745" s="575"/>
      <c r="C745" s="590"/>
      <c r="D745" s="590"/>
      <c r="E745" s="590"/>
      <c r="F745" s="575"/>
      <c r="G745" s="575"/>
      <c r="H745" s="575"/>
      <c r="I745" s="575"/>
      <c r="J745" s="575"/>
      <c r="K745" s="575"/>
      <c r="L745" s="575"/>
      <c r="M745" s="575"/>
      <c r="N745" s="575"/>
      <c r="O745" s="575"/>
      <c r="P745" s="575"/>
      <c r="Q745" s="575"/>
      <c r="R745" s="575"/>
      <c r="S745" s="575"/>
      <c r="T745" s="575"/>
      <c r="U745" s="575"/>
      <c r="V745" s="575"/>
      <c r="W745" s="575"/>
    </row>
    <row r="746" spans="1:23" ht="12.75">
      <c r="A746" s="589"/>
      <c r="B746" s="575"/>
      <c r="C746" s="590"/>
      <c r="D746" s="590"/>
      <c r="E746" s="590"/>
      <c r="F746" s="575"/>
      <c r="G746" s="575"/>
      <c r="H746" s="575"/>
      <c r="I746" s="575"/>
      <c r="J746" s="575"/>
      <c r="K746" s="575"/>
      <c r="L746" s="575"/>
      <c r="M746" s="575"/>
      <c r="N746" s="575"/>
      <c r="O746" s="575"/>
      <c r="P746" s="575"/>
      <c r="Q746" s="575"/>
      <c r="R746" s="575"/>
      <c r="S746" s="575"/>
      <c r="T746" s="575"/>
      <c r="U746" s="575"/>
      <c r="V746" s="575"/>
      <c r="W746" s="575"/>
    </row>
    <row r="747" spans="1:23" ht="12.75">
      <c r="A747" s="589"/>
      <c r="B747" s="575"/>
      <c r="C747" s="590"/>
      <c r="D747" s="590"/>
      <c r="E747" s="590"/>
      <c r="F747" s="575"/>
      <c r="G747" s="575"/>
      <c r="H747" s="575"/>
      <c r="I747" s="575"/>
      <c r="J747" s="575"/>
      <c r="K747" s="575"/>
      <c r="L747" s="575"/>
      <c r="M747" s="575"/>
      <c r="N747" s="575"/>
      <c r="O747" s="575"/>
      <c r="P747" s="575"/>
      <c r="Q747" s="575"/>
      <c r="R747" s="575"/>
      <c r="S747" s="575"/>
      <c r="T747" s="575"/>
      <c r="U747" s="575"/>
      <c r="V747" s="575"/>
      <c r="W747" s="575"/>
    </row>
    <row r="748" spans="1:23" ht="12.75">
      <c r="A748" s="589"/>
      <c r="B748" s="575"/>
      <c r="C748" s="590"/>
      <c r="D748" s="590"/>
      <c r="E748" s="590"/>
      <c r="F748" s="575"/>
      <c r="G748" s="575"/>
      <c r="H748" s="575"/>
      <c r="I748" s="575"/>
      <c r="J748" s="575"/>
      <c r="K748" s="575"/>
      <c r="L748" s="575"/>
      <c r="M748" s="575"/>
      <c r="N748" s="575"/>
      <c r="O748" s="575"/>
      <c r="P748" s="575"/>
      <c r="Q748" s="575"/>
      <c r="R748" s="575"/>
      <c r="S748" s="575"/>
      <c r="T748" s="575"/>
      <c r="U748" s="575"/>
      <c r="V748" s="575"/>
      <c r="W748" s="575"/>
    </row>
    <row r="749" spans="1:23" ht="12.75">
      <c r="A749" s="589"/>
      <c r="B749" s="575"/>
      <c r="C749" s="590"/>
      <c r="D749" s="590"/>
      <c r="E749" s="590"/>
      <c r="F749" s="575"/>
      <c r="G749" s="575"/>
      <c r="H749" s="575"/>
      <c r="I749" s="575"/>
      <c r="J749" s="575"/>
      <c r="K749" s="575"/>
      <c r="L749" s="575"/>
      <c r="M749" s="575"/>
      <c r="N749" s="575"/>
      <c r="O749" s="575"/>
      <c r="P749" s="575"/>
      <c r="Q749" s="575"/>
      <c r="R749" s="575"/>
      <c r="S749" s="575"/>
      <c r="T749" s="575"/>
      <c r="U749" s="575"/>
      <c r="V749" s="575"/>
      <c r="W749" s="575"/>
    </row>
    <row r="750" spans="1:23" ht="12.75">
      <c r="A750" s="589"/>
      <c r="B750" s="575"/>
      <c r="C750" s="590"/>
      <c r="D750" s="590"/>
      <c r="E750" s="590"/>
      <c r="F750" s="575"/>
      <c r="G750" s="575"/>
      <c r="H750" s="575"/>
      <c r="I750" s="575"/>
      <c r="J750" s="575"/>
      <c r="K750" s="575"/>
      <c r="L750" s="575"/>
      <c r="M750" s="575"/>
      <c r="N750" s="575"/>
      <c r="O750" s="575"/>
      <c r="P750" s="575"/>
      <c r="Q750" s="575"/>
      <c r="R750" s="575"/>
      <c r="S750" s="575"/>
      <c r="T750" s="575"/>
      <c r="U750" s="575"/>
      <c r="V750" s="575"/>
      <c r="W750" s="575"/>
    </row>
    <row r="751" spans="1:23" ht="12.75">
      <c r="A751" s="589"/>
      <c r="B751" s="575"/>
      <c r="C751" s="590"/>
      <c r="D751" s="590"/>
      <c r="E751" s="590"/>
      <c r="F751" s="575"/>
      <c r="G751" s="575"/>
      <c r="H751" s="575"/>
      <c r="I751" s="575"/>
      <c r="J751" s="575"/>
      <c r="K751" s="575"/>
      <c r="L751" s="575"/>
      <c r="M751" s="575"/>
      <c r="N751" s="575"/>
      <c r="O751" s="575"/>
      <c r="P751" s="575"/>
      <c r="Q751" s="575"/>
      <c r="R751" s="575"/>
      <c r="S751" s="575"/>
      <c r="T751" s="575"/>
      <c r="U751" s="575"/>
      <c r="V751" s="575"/>
      <c r="W751" s="575"/>
    </row>
    <row r="752" spans="1:23" ht="12.75">
      <c r="A752" s="589"/>
      <c r="B752" s="575"/>
      <c r="C752" s="590"/>
      <c r="D752" s="590"/>
      <c r="E752" s="590"/>
      <c r="F752" s="575"/>
      <c r="G752" s="575"/>
      <c r="H752" s="575"/>
      <c r="I752" s="575"/>
      <c r="J752" s="575"/>
      <c r="K752" s="575"/>
      <c r="L752" s="575"/>
      <c r="M752" s="575"/>
      <c r="N752" s="575"/>
      <c r="O752" s="575"/>
      <c r="P752" s="575"/>
      <c r="Q752" s="575"/>
      <c r="R752" s="575"/>
      <c r="S752" s="575"/>
      <c r="T752" s="575"/>
      <c r="U752" s="575"/>
      <c r="V752" s="575"/>
      <c r="W752" s="575"/>
    </row>
    <row r="753" spans="1:23" ht="12.75">
      <c r="A753" s="589"/>
      <c r="B753" s="575"/>
      <c r="C753" s="590"/>
      <c r="D753" s="590"/>
      <c r="E753" s="590"/>
      <c r="F753" s="575"/>
      <c r="G753" s="575"/>
      <c r="H753" s="575"/>
      <c r="I753" s="575"/>
      <c r="J753" s="575"/>
      <c r="K753" s="575"/>
      <c r="L753" s="575"/>
      <c r="M753" s="575"/>
      <c r="N753" s="575"/>
      <c r="O753" s="575"/>
      <c r="P753" s="575"/>
      <c r="Q753" s="575"/>
      <c r="R753" s="575"/>
      <c r="S753" s="575"/>
      <c r="T753" s="575"/>
      <c r="U753" s="575"/>
      <c r="V753" s="575"/>
      <c r="W753" s="575"/>
    </row>
    <row r="754" spans="1:23" ht="12.75">
      <c r="A754" s="589"/>
      <c r="B754" s="575"/>
      <c r="C754" s="590"/>
      <c r="D754" s="590"/>
      <c r="E754" s="590"/>
      <c r="F754" s="575"/>
      <c r="G754" s="575"/>
      <c r="H754" s="575"/>
      <c r="I754" s="575"/>
      <c r="J754" s="575"/>
      <c r="K754" s="575"/>
      <c r="L754" s="575"/>
      <c r="M754" s="575"/>
      <c r="N754" s="575"/>
      <c r="O754" s="575"/>
      <c r="P754" s="575"/>
      <c r="Q754" s="575"/>
      <c r="R754" s="575"/>
      <c r="S754" s="575"/>
      <c r="T754" s="575"/>
      <c r="U754" s="575"/>
      <c r="V754" s="575"/>
      <c r="W754" s="575"/>
    </row>
    <row r="755" spans="1:23" ht="12.75">
      <c r="A755" s="589"/>
      <c r="B755" s="575"/>
      <c r="C755" s="590"/>
      <c r="D755" s="590"/>
      <c r="E755" s="590"/>
      <c r="F755" s="575"/>
      <c r="G755" s="575"/>
      <c r="H755" s="575"/>
      <c r="I755" s="575"/>
      <c r="J755" s="575"/>
      <c r="K755" s="575"/>
      <c r="L755" s="575"/>
      <c r="M755" s="575"/>
      <c r="N755" s="575"/>
      <c r="O755" s="575"/>
      <c r="P755" s="575"/>
      <c r="Q755" s="575"/>
      <c r="R755" s="575"/>
      <c r="S755" s="575"/>
      <c r="T755" s="575"/>
      <c r="U755" s="575"/>
      <c r="V755" s="575"/>
      <c r="W755" s="575"/>
    </row>
    <row r="756" spans="1:23" ht="12.75">
      <c r="A756" s="589"/>
      <c r="B756" s="575"/>
      <c r="C756" s="590"/>
      <c r="D756" s="590"/>
      <c r="E756" s="590"/>
      <c r="F756" s="575"/>
      <c r="G756" s="575"/>
      <c r="H756" s="575"/>
      <c r="I756" s="575"/>
      <c r="J756" s="575"/>
      <c r="K756" s="575"/>
      <c r="L756" s="575"/>
      <c r="M756" s="575"/>
      <c r="N756" s="575"/>
      <c r="O756" s="575"/>
      <c r="P756" s="575"/>
      <c r="Q756" s="575"/>
      <c r="R756" s="575"/>
      <c r="S756" s="575"/>
      <c r="T756" s="575"/>
      <c r="U756" s="575"/>
      <c r="V756" s="575"/>
      <c r="W756" s="575"/>
    </row>
    <row r="757" spans="1:23" ht="12.75">
      <c r="A757" s="589"/>
      <c r="B757" s="575"/>
      <c r="C757" s="590"/>
      <c r="D757" s="590"/>
      <c r="E757" s="590"/>
      <c r="F757" s="575"/>
      <c r="G757" s="575"/>
      <c r="H757" s="575"/>
      <c r="I757" s="575"/>
      <c r="J757" s="575"/>
      <c r="K757" s="575"/>
      <c r="L757" s="575"/>
      <c r="M757" s="575"/>
      <c r="N757" s="575"/>
      <c r="O757" s="575"/>
      <c r="P757" s="575"/>
      <c r="Q757" s="575"/>
      <c r="R757" s="575"/>
      <c r="S757" s="575"/>
      <c r="T757" s="575"/>
      <c r="U757" s="575"/>
      <c r="V757" s="575"/>
      <c r="W757" s="575"/>
    </row>
    <row r="758" spans="1:23" ht="12.75">
      <c r="A758" s="589"/>
      <c r="B758" s="575"/>
      <c r="C758" s="590"/>
      <c r="D758" s="590"/>
      <c r="E758" s="590"/>
      <c r="F758" s="575"/>
      <c r="G758" s="575"/>
      <c r="H758" s="575"/>
      <c r="I758" s="575"/>
      <c r="J758" s="575"/>
      <c r="K758" s="575"/>
      <c r="L758" s="575"/>
      <c r="M758" s="575"/>
      <c r="N758" s="575"/>
      <c r="O758" s="575"/>
      <c r="P758" s="575"/>
      <c r="Q758" s="575"/>
      <c r="R758" s="575"/>
      <c r="S758" s="575"/>
      <c r="T758" s="575"/>
      <c r="U758" s="575"/>
      <c r="V758" s="575"/>
      <c r="W758" s="575"/>
    </row>
    <row r="759" spans="1:23" ht="12.75">
      <c r="A759" s="589"/>
      <c r="B759" s="575"/>
      <c r="C759" s="590"/>
      <c r="D759" s="590"/>
      <c r="E759" s="590"/>
      <c r="F759" s="575"/>
      <c r="G759" s="575"/>
      <c r="H759" s="575"/>
      <c r="I759" s="575"/>
      <c r="J759" s="575"/>
      <c r="K759" s="575"/>
      <c r="L759" s="575"/>
      <c r="M759" s="575"/>
      <c r="N759" s="575"/>
      <c r="O759" s="575"/>
      <c r="P759" s="575"/>
      <c r="Q759" s="575"/>
      <c r="R759" s="575"/>
      <c r="S759" s="575"/>
      <c r="T759" s="575"/>
      <c r="U759" s="575"/>
      <c r="V759" s="575"/>
      <c r="W759" s="575"/>
    </row>
    <row r="760" spans="1:23" ht="12.75">
      <c r="A760" s="589"/>
      <c r="B760" s="575"/>
      <c r="C760" s="590"/>
      <c r="D760" s="590"/>
      <c r="E760" s="590"/>
      <c r="F760" s="575"/>
      <c r="G760" s="575"/>
      <c r="H760" s="575"/>
      <c r="I760" s="575"/>
      <c r="J760" s="575"/>
      <c r="K760" s="575"/>
      <c r="L760" s="575"/>
      <c r="M760" s="575"/>
      <c r="N760" s="575"/>
      <c r="O760" s="575"/>
      <c r="P760" s="575"/>
      <c r="Q760" s="575"/>
      <c r="R760" s="575"/>
      <c r="S760" s="575"/>
      <c r="T760" s="575"/>
      <c r="U760" s="575"/>
      <c r="V760" s="575"/>
      <c r="W760" s="575"/>
    </row>
    <row r="761" spans="1:23" ht="12.75">
      <c r="A761" s="589"/>
      <c r="B761" s="575"/>
      <c r="C761" s="590"/>
      <c r="D761" s="590"/>
      <c r="E761" s="590"/>
      <c r="F761" s="575"/>
      <c r="G761" s="575"/>
      <c r="H761" s="575"/>
      <c r="I761" s="575"/>
      <c r="J761" s="575"/>
      <c r="K761" s="575"/>
      <c r="L761" s="575"/>
      <c r="M761" s="575"/>
      <c r="N761" s="575"/>
      <c r="O761" s="575"/>
      <c r="P761" s="575"/>
      <c r="Q761" s="575"/>
      <c r="R761" s="575"/>
      <c r="S761" s="575"/>
      <c r="T761" s="575"/>
      <c r="U761" s="575"/>
      <c r="V761" s="575"/>
      <c r="W761" s="575"/>
    </row>
    <row r="762" spans="1:23" ht="12.75">
      <c r="A762" s="589"/>
      <c r="B762" s="575"/>
      <c r="C762" s="590"/>
      <c r="D762" s="590"/>
      <c r="E762" s="590"/>
      <c r="F762" s="575"/>
      <c r="G762" s="575"/>
      <c r="H762" s="575"/>
      <c r="I762" s="575"/>
      <c r="J762" s="575"/>
      <c r="K762" s="575"/>
      <c r="L762" s="575"/>
      <c r="M762" s="575"/>
      <c r="N762" s="575"/>
      <c r="O762" s="575"/>
      <c r="P762" s="575"/>
      <c r="Q762" s="575"/>
      <c r="R762" s="575"/>
      <c r="S762" s="575"/>
      <c r="T762" s="575"/>
      <c r="U762" s="575"/>
      <c r="V762" s="575"/>
      <c r="W762" s="575"/>
    </row>
    <row r="763" spans="1:23" ht="12.75">
      <c r="A763" s="589"/>
      <c r="B763" s="575"/>
      <c r="C763" s="590"/>
      <c r="D763" s="590"/>
      <c r="E763" s="590"/>
      <c r="F763" s="575"/>
      <c r="G763" s="575"/>
      <c r="H763" s="575"/>
      <c r="I763" s="575"/>
      <c r="J763" s="575"/>
      <c r="K763" s="575"/>
      <c r="L763" s="575"/>
      <c r="M763" s="575"/>
      <c r="N763" s="575"/>
      <c r="O763" s="575"/>
      <c r="P763" s="575"/>
      <c r="Q763" s="575"/>
      <c r="R763" s="575"/>
      <c r="S763" s="575"/>
      <c r="T763" s="575"/>
      <c r="U763" s="575"/>
      <c r="V763" s="575"/>
      <c r="W763" s="575"/>
    </row>
    <row r="764" spans="1:23" ht="12.75">
      <c r="A764" s="589"/>
      <c r="B764" s="575"/>
      <c r="C764" s="590"/>
      <c r="D764" s="590"/>
      <c r="E764" s="590"/>
      <c r="F764" s="575"/>
      <c r="G764" s="575"/>
      <c r="H764" s="575"/>
      <c r="I764" s="575"/>
      <c r="J764" s="575"/>
      <c r="K764" s="575"/>
      <c r="L764" s="575"/>
      <c r="M764" s="575"/>
      <c r="N764" s="575"/>
      <c r="O764" s="575"/>
      <c r="P764" s="575"/>
      <c r="Q764" s="575"/>
      <c r="R764" s="575"/>
      <c r="S764" s="575"/>
      <c r="T764" s="575"/>
      <c r="U764" s="575"/>
      <c r="V764" s="575"/>
      <c r="W764" s="575"/>
    </row>
    <row r="765" spans="1:23" ht="12.75">
      <c r="A765" s="589"/>
      <c r="B765" s="575"/>
      <c r="C765" s="590"/>
      <c r="D765" s="590"/>
      <c r="E765" s="590"/>
      <c r="F765" s="575"/>
      <c r="G765" s="575"/>
      <c r="H765" s="575"/>
      <c r="I765" s="575"/>
      <c r="J765" s="575"/>
      <c r="K765" s="575"/>
      <c r="L765" s="575"/>
      <c r="M765" s="575"/>
      <c r="N765" s="575"/>
      <c r="O765" s="575"/>
      <c r="P765" s="575"/>
      <c r="Q765" s="575"/>
      <c r="R765" s="575"/>
      <c r="S765" s="575"/>
      <c r="T765" s="575"/>
      <c r="U765" s="575"/>
      <c r="V765" s="575"/>
      <c r="W765" s="575"/>
    </row>
    <row r="766" spans="1:23" ht="12.75">
      <c r="A766" s="589"/>
      <c r="B766" s="575"/>
      <c r="C766" s="590"/>
      <c r="D766" s="590"/>
      <c r="E766" s="590"/>
      <c r="F766" s="575"/>
      <c r="G766" s="575"/>
      <c r="H766" s="575"/>
      <c r="I766" s="575"/>
      <c r="J766" s="575"/>
      <c r="K766" s="575"/>
      <c r="L766" s="575"/>
      <c r="M766" s="575"/>
      <c r="N766" s="575"/>
      <c r="O766" s="575"/>
      <c r="P766" s="575"/>
      <c r="Q766" s="575"/>
      <c r="R766" s="575"/>
      <c r="S766" s="575"/>
      <c r="T766" s="575"/>
      <c r="U766" s="575"/>
      <c r="V766" s="575"/>
      <c r="W766" s="575"/>
    </row>
    <row r="767" spans="1:23" ht="12.75">
      <c r="A767" s="589"/>
      <c r="B767" s="575"/>
      <c r="C767" s="590"/>
      <c r="D767" s="590"/>
      <c r="E767" s="590"/>
      <c r="F767" s="575"/>
      <c r="G767" s="575"/>
      <c r="H767" s="575"/>
      <c r="I767" s="575"/>
      <c r="J767" s="575"/>
      <c r="K767" s="575"/>
      <c r="L767" s="575"/>
      <c r="M767" s="575"/>
      <c r="N767" s="575"/>
      <c r="O767" s="575"/>
      <c r="P767" s="575"/>
      <c r="Q767" s="575"/>
      <c r="R767" s="575"/>
      <c r="S767" s="575"/>
      <c r="T767" s="575"/>
      <c r="U767" s="575"/>
      <c r="V767" s="575"/>
      <c r="W767" s="575"/>
    </row>
    <row r="768" spans="1:23" ht="12.75">
      <c r="A768" s="589"/>
      <c r="B768" s="575"/>
      <c r="C768" s="590"/>
      <c r="D768" s="590"/>
      <c r="E768" s="590"/>
      <c r="F768" s="575"/>
      <c r="G768" s="575"/>
      <c r="H768" s="575"/>
      <c r="I768" s="575"/>
      <c r="J768" s="575"/>
      <c r="K768" s="575"/>
      <c r="L768" s="575"/>
      <c r="M768" s="575"/>
      <c r="N768" s="575"/>
      <c r="O768" s="575"/>
      <c r="P768" s="575"/>
      <c r="Q768" s="575"/>
      <c r="R768" s="575"/>
      <c r="S768" s="575"/>
      <c r="T768" s="575"/>
      <c r="U768" s="575"/>
      <c r="V768" s="575"/>
      <c r="W768" s="575"/>
    </row>
    <row r="769" spans="1:23" ht="12.75">
      <c r="A769" s="589"/>
      <c r="B769" s="575"/>
      <c r="C769" s="590"/>
      <c r="D769" s="590"/>
      <c r="E769" s="590"/>
      <c r="F769" s="575"/>
      <c r="G769" s="575"/>
      <c r="H769" s="575"/>
      <c r="I769" s="575"/>
      <c r="J769" s="575"/>
      <c r="K769" s="575"/>
      <c r="L769" s="575"/>
      <c r="M769" s="575"/>
      <c r="N769" s="575"/>
      <c r="O769" s="575"/>
      <c r="P769" s="575"/>
      <c r="Q769" s="575"/>
      <c r="R769" s="575"/>
      <c r="S769" s="575"/>
      <c r="T769" s="575"/>
      <c r="U769" s="575"/>
      <c r="V769" s="575"/>
      <c r="W769" s="575"/>
    </row>
    <row r="770" spans="1:23" ht="12.75">
      <c r="A770" s="589"/>
      <c r="B770" s="575"/>
      <c r="C770" s="590"/>
      <c r="D770" s="590"/>
      <c r="E770" s="590"/>
      <c r="F770" s="575"/>
      <c r="G770" s="575"/>
      <c r="H770" s="575"/>
      <c r="I770" s="575"/>
      <c r="J770" s="575"/>
      <c r="K770" s="575"/>
      <c r="L770" s="575"/>
      <c r="M770" s="575"/>
      <c r="N770" s="575"/>
      <c r="O770" s="575"/>
      <c r="P770" s="575"/>
      <c r="Q770" s="575"/>
      <c r="R770" s="575"/>
      <c r="S770" s="575"/>
      <c r="T770" s="575"/>
      <c r="U770" s="575"/>
      <c r="V770" s="575"/>
      <c r="W770" s="575"/>
    </row>
    <row r="771" spans="1:23" ht="12.75">
      <c r="A771" s="589"/>
      <c r="B771" s="575"/>
      <c r="C771" s="590"/>
      <c r="D771" s="590"/>
      <c r="E771" s="590"/>
      <c r="F771" s="575"/>
      <c r="G771" s="575"/>
      <c r="H771" s="575"/>
      <c r="I771" s="575"/>
      <c r="J771" s="575"/>
      <c r="K771" s="575"/>
      <c r="L771" s="575"/>
      <c r="M771" s="575"/>
      <c r="N771" s="575"/>
      <c r="O771" s="575"/>
      <c r="P771" s="575"/>
      <c r="Q771" s="575"/>
      <c r="R771" s="575"/>
      <c r="S771" s="575"/>
      <c r="T771" s="575"/>
      <c r="U771" s="575"/>
      <c r="V771" s="575"/>
      <c r="W771" s="575"/>
    </row>
    <row r="772" spans="1:23" ht="12.75">
      <c r="A772" s="589"/>
      <c r="B772" s="575"/>
      <c r="C772" s="590"/>
      <c r="D772" s="590"/>
      <c r="E772" s="590"/>
      <c r="F772" s="575"/>
      <c r="G772" s="575"/>
      <c r="H772" s="575"/>
      <c r="I772" s="575"/>
      <c r="J772" s="575"/>
      <c r="K772" s="575"/>
      <c r="L772" s="575"/>
      <c r="M772" s="575"/>
      <c r="N772" s="575"/>
      <c r="O772" s="575"/>
      <c r="P772" s="575"/>
      <c r="Q772" s="575"/>
      <c r="R772" s="575"/>
      <c r="S772" s="575"/>
      <c r="T772" s="575"/>
      <c r="U772" s="575"/>
      <c r="V772" s="575"/>
      <c r="W772" s="575"/>
    </row>
    <row r="773" spans="1:23" ht="12.75">
      <c r="A773" s="589"/>
      <c r="B773" s="575"/>
      <c r="C773" s="590"/>
      <c r="D773" s="590"/>
      <c r="E773" s="590"/>
      <c r="F773" s="575"/>
      <c r="G773" s="575"/>
      <c r="H773" s="575"/>
      <c r="I773" s="575"/>
      <c r="J773" s="575"/>
      <c r="K773" s="575"/>
      <c r="L773" s="575"/>
      <c r="M773" s="575"/>
      <c r="N773" s="575"/>
      <c r="O773" s="575"/>
      <c r="P773" s="575"/>
      <c r="Q773" s="575"/>
      <c r="R773" s="575"/>
      <c r="S773" s="575"/>
      <c r="T773" s="575"/>
      <c r="U773" s="575"/>
      <c r="V773" s="575"/>
      <c r="W773" s="575"/>
    </row>
    <row r="774" spans="1:23" ht="12.75">
      <c r="A774" s="589"/>
      <c r="B774" s="575"/>
      <c r="C774" s="590"/>
      <c r="D774" s="590"/>
      <c r="E774" s="590"/>
      <c r="F774" s="575"/>
      <c r="G774" s="575"/>
      <c r="H774" s="575"/>
      <c r="I774" s="575"/>
      <c r="J774" s="575"/>
      <c r="K774" s="575"/>
      <c r="L774" s="575"/>
      <c r="M774" s="575"/>
      <c r="N774" s="575"/>
      <c r="O774" s="575"/>
      <c r="P774" s="575"/>
      <c r="Q774" s="575"/>
      <c r="R774" s="575"/>
      <c r="S774" s="575"/>
      <c r="T774" s="575"/>
      <c r="U774" s="575"/>
      <c r="V774" s="575"/>
      <c r="W774" s="575"/>
    </row>
    <row r="775" spans="1:23" ht="12.75">
      <c r="A775" s="589"/>
      <c r="B775" s="575"/>
      <c r="C775" s="590"/>
      <c r="D775" s="590"/>
      <c r="E775" s="590"/>
      <c r="F775" s="575"/>
      <c r="G775" s="575"/>
      <c r="H775" s="575"/>
      <c r="I775" s="575"/>
      <c r="J775" s="575"/>
      <c r="K775" s="575"/>
      <c r="L775" s="575"/>
      <c r="M775" s="575"/>
      <c r="N775" s="575"/>
      <c r="O775" s="575"/>
      <c r="P775" s="575"/>
      <c r="Q775" s="575"/>
      <c r="R775" s="575"/>
      <c r="S775" s="575"/>
      <c r="T775" s="575"/>
      <c r="U775" s="575"/>
      <c r="V775" s="575"/>
      <c r="W775" s="575"/>
    </row>
    <row r="776" spans="1:23" ht="12.75">
      <c r="A776" s="589"/>
      <c r="B776" s="575"/>
      <c r="C776" s="590"/>
      <c r="D776" s="590"/>
      <c r="E776" s="590"/>
      <c r="F776" s="575"/>
      <c r="G776" s="575"/>
      <c r="H776" s="575"/>
      <c r="I776" s="575"/>
      <c r="J776" s="575"/>
      <c r="K776" s="575"/>
      <c r="L776" s="575"/>
      <c r="M776" s="575"/>
      <c r="N776" s="575"/>
      <c r="O776" s="575"/>
      <c r="P776" s="575"/>
      <c r="Q776" s="575"/>
      <c r="R776" s="575"/>
      <c r="S776" s="575"/>
      <c r="T776" s="575"/>
      <c r="U776" s="575"/>
      <c r="V776" s="575"/>
      <c r="W776" s="575"/>
    </row>
    <row r="777" spans="1:23" ht="12.75">
      <c r="A777" s="589"/>
      <c r="B777" s="575"/>
      <c r="C777" s="590"/>
      <c r="D777" s="590"/>
      <c r="E777" s="590"/>
      <c r="F777" s="575"/>
      <c r="G777" s="575"/>
      <c r="H777" s="575"/>
      <c r="I777" s="575"/>
      <c r="J777" s="575"/>
      <c r="K777" s="575"/>
      <c r="L777" s="575"/>
      <c r="M777" s="575"/>
      <c r="N777" s="575"/>
      <c r="O777" s="575"/>
      <c r="P777" s="575"/>
      <c r="Q777" s="575"/>
      <c r="R777" s="575"/>
      <c r="S777" s="575"/>
      <c r="T777" s="575"/>
      <c r="U777" s="575"/>
      <c r="V777" s="575"/>
      <c r="W777" s="575"/>
    </row>
    <row r="778" spans="1:23" ht="12.75">
      <c r="A778" s="589"/>
      <c r="B778" s="575"/>
      <c r="C778" s="590"/>
      <c r="D778" s="590"/>
      <c r="E778" s="590"/>
      <c r="F778" s="575"/>
      <c r="G778" s="575"/>
      <c r="H778" s="575"/>
      <c r="I778" s="575"/>
      <c r="J778" s="575"/>
      <c r="K778" s="575"/>
      <c r="L778" s="575"/>
      <c r="M778" s="575"/>
      <c r="N778" s="575"/>
      <c r="O778" s="575"/>
      <c r="P778" s="575"/>
      <c r="Q778" s="575"/>
      <c r="R778" s="575"/>
      <c r="S778" s="575"/>
      <c r="T778" s="575"/>
      <c r="U778" s="575"/>
      <c r="V778" s="575"/>
      <c r="W778" s="575"/>
    </row>
    <row r="779" spans="1:23" ht="12.75">
      <c r="A779" s="589"/>
      <c r="B779" s="575"/>
      <c r="C779" s="590"/>
      <c r="D779" s="590"/>
      <c r="E779" s="590"/>
      <c r="F779" s="575"/>
      <c r="G779" s="575"/>
      <c r="H779" s="575"/>
      <c r="I779" s="575"/>
      <c r="J779" s="575"/>
      <c r="K779" s="575"/>
      <c r="L779" s="575"/>
      <c r="M779" s="575"/>
      <c r="N779" s="575"/>
      <c r="O779" s="575"/>
      <c r="P779" s="575"/>
      <c r="Q779" s="575"/>
      <c r="R779" s="575"/>
      <c r="S779" s="575"/>
      <c r="T779" s="575"/>
      <c r="U779" s="575"/>
      <c r="V779" s="575"/>
      <c r="W779" s="575"/>
    </row>
    <row r="780" spans="1:23" ht="12.75">
      <c r="A780" s="589"/>
      <c r="B780" s="575"/>
      <c r="C780" s="590"/>
      <c r="D780" s="590"/>
      <c r="E780" s="590"/>
      <c r="F780" s="575"/>
      <c r="G780" s="575"/>
      <c r="H780" s="575"/>
      <c r="I780" s="575"/>
      <c r="J780" s="575"/>
      <c r="K780" s="575"/>
      <c r="L780" s="575"/>
      <c r="M780" s="575"/>
      <c r="N780" s="575"/>
      <c r="O780" s="575"/>
      <c r="P780" s="575"/>
      <c r="Q780" s="575"/>
      <c r="R780" s="575"/>
      <c r="S780" s="575"/>
      <c r="T780" s="575"/>
      <c r="U780" s="575"/>
      <c r="V780" s="575"/>
      <c r="W780" s="575"/>
    </row>
    <row r="781" spans="1:23" ht="12.75">
      <c r="A781" s="589"/>
      <c r="B781" s="575"/>
      <c r="C781" s="590"/>
      <c r="D781" s="590"/>
      <c r="E781" s="590"/>
      <c r="F781" s="575"/>
      <c r="G781" s="575"/>
      <c r="H781" s="575"/>
      <c r="I781" s="575"/>
      <c r="J781" s="575"/>
      <c r="K781" s="575"/>
      <c r="L781" s="575"/>
      <c r="M781" s="575"/>
      <c r="N781" s="575"/>
      <c r="O781" s="575"/>
      <c r="P781" s="575"/>
      <c r="Q781" s="575"/>
      <c r="R781" s="575"/>
      <c r="S781" s="575"/>
      <c r="T781" s="575"/>
      <c r="U781" s="575"/>
      <c r="V781" s="575"/>
      <c r="W781" s="575"/>
    </row>
    <row r="782" spans="1:23" ht="12.75">
      <c r="A782" s="589"/>
      <c r="B782" s="575"/>
      <c r="C782" s="590"/>
      <c r="D782" s="590"/>
      <c r="E782" s="590"/>
      <c r="F782" s="575"/>
      <c r="G782" s="575"/>
      <c r="H782" s="575"/>
      <c r="I782" s="575"/>
      <c r="J782" s="575"/>
      <c r="K782" s="575"/>
      <c r="L782" s="575"/>
      <c r="M782" s="575"/>
      <c r="N782" s="575"/>
      <c r="O782" s="575"/>
      <c r="P782" s="575"/>
      <c r="Q782" s="575"/>
      <c r="R782" s="575"/>
      <c r="S782" s="575"/>
      <c r="T782" s="575"/>
      <c r="U782" s="575"/>
      <c r="V782" s="575"/>
      <c r="W782" s="575"/>
    </row>
    <row r="783" spans="1:23" ht="12.75">
      <c r="A783" s="589"/>
      <c r="B783" s="575"/>
      <c r="C783" s="590"/>
      <c r="D783" s="590"/>
      <c r="E783" s="590"/>
      <c r="F783" s="575"/>
      <c r="G783" s="575"/>
      <c r="H783" s="575"/>
      <c r="I783" s="575"/>
      <c r="J783" s="575"/>
      <c r="K783" s="575"/>
      <c r="L783" s="575"/>
      <c r="M783" s="575"/>
      <c r="N783" s="575"/>
      <c r="O783" s="575"/>
      <c r="P783" s="575"/>
      <c r="Q783" s="575"/>
      <c r="R783" s="575"/>
      <c r="S783" s="575"/>
      <c r="T783" s="575"/>
      <c r="U783" s="575"/>
      <c r="V783" s="575"/>
      <c r="W783" s="575"/>
    </row>
    <row r="784" spans="1:23" ht="12.75">
      <c r="A784" s="589"/>
      <c r="B784" s="575"/>
      <c r="C784" s="590"/>
      <c r="D784" s="590"/>
      <c r="E784" s="590"/>
      <c r="F784" s="575"/>
      <c r="G784" s="575"/>
      <c r="H784" s="575"/>
      <c r="I784" s="575"/>
      <c r="J784" s="575"/>
      <c r="K784" s="575"/>
      <c r="L784" s="575"/>
      <c r="M784" s="575"/>
      <c r="N784" s="575"/>
      <c r="O784" s="575"/>
      <c r="P784" s="575"/>
      <c r="Q784" s="575"/>
      <c r="R784" s="575"/>
      <c r="S784" s="575"/>
      <c r="T784" s="575"/>
      <c r="U784" s="575"/>
      <c r="V784" s="575"/>
      <c r="W784" s="575"/>
    </row>
    <row r="785" spans="1:23" ht="12.75">
      <c r="A785" s="589"/>
      <c r="B785" s="575"/>
      <c r="C785" s="590"/>
      <c r="D785" s="590"/>
      <c r="E785" s="590"/>
      <c r="F785" s="575"/>
      <c r="G785" s="575"/>
      <c r="H785" s="575"/>
      <c r="I785" s="575"/>
      <c r="J785" s="575"/>
      <c r="K785" s="575"/>
      <c r="L785" s="575"/>
      <c r="M785" s="575"/>
      <c r="N785" s="575"/>
      <c r="O785" s="575"/>
      <c r="P785" s="575"/>
      <c r="Q785" s="575"/>
      <c r="R785" s="575"/>
      <c r="S785" s="575"/>
      <c r="T785" s="575"/>
      <c r="U785" s="575"/>
      <c r="V785" s="575"/>
      <c r="W785" s="575"/>
    </row>
    <row r="786" spans="1:23" ht="12.75">
      <c r="A786" s="589"/>
      <c r="B786" s="575"/>
      <c r="C786" s="590"/>
      <c r="D786" s="590"/>
      <c r="E786" s="590"/>
      <c r="F786" s="575"/>
      <c r="G786" s="575"/>
      <c r="H786" s="575"/>
      <c r="I786" s="575"/>
      <c r="J786" s="575"/>
      <c r="K786" s="575"/>
      <c r="L786" s="575"/>
      <c r="M786" s="575"/>
      <c r="N786" s="575"/>
      <c r="O786" s="575"/>
      <c r="P786" s="575"/>
      <c r="Q786" s="575"/>
      <c r="R786" s="575"/>
      <c r="S786" s="575"/>
      <c r="T786" s="575"/>
      <c r="U786" s="575"/>
      <c r="V786" s="575"/>
      <c r="W786" s="575"/>
    </row>
    <row r="787" spans="1:23" ht="12.75">
      <c r="A787" s="589"/>
      <c r="B787" s="575"/>
      <c r="C787" s="590"/>
      <c r="D787" s="590"/>
      <c r="E787" s="590"/>
      <c r="F787" s="575"/>
      <c r="G787" s="575"/>
      <c r="H787" s="575"/>
      <c r="I787" s="575"/>
      <c r="J787" s="575"/>
      <c r="K787" s="575"/>
      <c r="L787" s="575"/>
      <c r="M787" s="575"/>
      <c r="N787" s="575"/>
      <c r="O787" s="575"/>
      <c r="P787" s="575"/>
      <c r="Q787" s="575"/>
      <c r="R787" s="575"/>
      <c r="S787" s="575"/>
      <c r="T787" s="575"/>
      <c r="U787" s="575"/>
      <c r="V787" s="575"/>
      <c r="W787" s="575"/>
    </row>
    <row r="788" spans="1:23" ht="12.75">
      <c r="A788" s="589"/>
      <c r="B788" s="575"/>
      <c r="C788" s="590"/>
      <c r="D788" s="590"/>
      <c r="E788" s="590"/>
      <c r="F788" s="575"/>
      <c r="G788" s="575"/>
      <c r="H788" s="575"/>
      <c r="I788" s="575"/>
      <c r="J788" s="575"/>
      <c r="K788" s="575"/>
      <c r="L788" s="575"/>
      <c r="M788" s="575"/>
      <c r="N788" s="575"/>
      <c r="O788" s="575"/>
      <c r="P788" s="575"/>
      <c r="Q788" s="575"/>
      <c r="R788" s="575"/>
      <c r="S788" s="575"/>
      <c r="T788" s="575"/>
      <c r="U788" s="575"/>
      <c r="V788" s="575"/>
      <c r="W788" s="575"/>
    </row>
    <row r="789" spans="1:23" ht="12.75">
      <c r="A789" s="589"/>
      <c r="B789" s="575"/>
      <c r="C789" s="590"/>
      <c r="D789" s="590"/>
      <c r="E789" s="590"/>
      <c r="F789" s="575"/>
      <c r="G789" s="575"/>
      <c r="H789" s="575"/>
      <c r="I789" s="575"/>
      <c r="J789" s="575"/>
      <c r="K789" s="575"/>
      <c r="L789" s="575"/>
      <c r="M789" s="575"/>
      <c r="N789" s="575"/>
      <c r="O789" s="575"/>
      <c r="P789" s="575"/>
      <c r="Q789" s="575"/>
      <c r="R789" s="575"/>
      <c r="S789" s="575"/>
      <c r="T789" s="575"/>
      <c r="U789" s="575"/>
      <c r="V789" s="575"/>
      <c r="W789" s="575"/>
    </row>
    <row r="790" spans="1:23" ht="12.75">
      <c r="A790" s="589"/>
      <c r="B790" s="575"/>
      <c r="C790" s="590"/>
      <c r="D790" s="590"/>
      <c r="E790" s="590"/>
      <c r="F790" s="575"/>
      <c r="G790" s="575"/>
      <c r="H790" s="575"/>
      <c r="I790" s="575"/>
      <c r="J790" s="575"/>
      <c r="K790" s="575"/>
      <c r="L790" s="575"/>
      <c r="M790" s="575"/>
      <c r="N790" s="575"/>
      <c r="O790" s="575"/>
      <c r="P790" s="575"/>
      <c r="Q790" s="575"/>
      <c r="R790" s="575"/>
      <c r="S790" s="575"/>
      <c r="T790" s="575"/>
      <c r="U790" s="575"/>
      <c r="V790" s="575"/>
      <c r="W790" s="575"/>
    </row>
    <row r="791" spans="1:23" ht="12.75">
      <c r="A791" s="589"/>
      <c r="B791" s="575"/>
      <c r="C791" s="590"/>
      <c r="D791" s="590"/>
      <c r="E791" s="590"/>
      <c r="F791" s="575"/>
      <c r="G791" s="575"/>
      <c r="H791" s="575"/>
      <c r="I791" s="575"/>
      <c r="J791" s="575"/>
      <c r="K791" s="575"/>
      <c r="L791" s="575"/>
      <c r="M791" s="575"/>
      <c r="N791" s="575"/>
      <c r="O791" s="575"/>
      <c r="P791" s="575"/>
      <c r="Q791" s="575"/>
      <c r="R791" s="575"/>
      <c r="S791" s="575"/>
      <c r="T791" s="575"/>
      <c r="U791" s="575"/>
      <c r="V791" s="575"/>
      <c r="W791" s="575"/>
    </row>
    <row r="792" spans="1:23" ht="12.75">
      <c r="A792" s="589"/>
      <c r="B792" s="575"/>
      <c r="C792" s="590"/>
      <c r="D792" s="590"/>
      <c r="E792" s="590"/>
      <c r="F792" s="575"/>
      <c r="G792" s="575"/>
      <c r="H792" s="575"/>
      <c r="I792" s="575"/>
      <c r="J792" s="575"/>
      <c r="K792" s="575"/>
      <c r="L792" s="575"/>
      <c r="M792" s="575"/>
      <c r="N792" s="575"/>
      <c r="O792" s="575"/>
      <c r="P792" s="575"/>
      <c r="Q792" s="575"/>
      <c r="R792" s="575"/>
      <c r="S792" s="575"/>
      <c r="T792" s="575"/>
      <c r="U792" s="575"/>
      <c r="V792" s="575"/>
      <c r="W792" s="575"/>
    </row>
    <row r="793" spans="1:23" ht="12.75">
      <c r="A793" s="589"/>
      <c r="B793" s="575"/>
      <c r="C793" s="590"/>
      <c r="D793" s="590"/>
      <c r="E793" s="590"/>
      <c r="F793" s="575"/>
      <c r="G793" s="575"/>
      <c r="H793" s="575"/>
      <c r="I793" s="575"/>
      <c r="J793" s="575"/>
      <c r="K793" s="575"/>
      <c r="L793" s="575"/>
      <c r="M793" s="575"/>
      <c r="N793" s="575"/>
      <c r="O793" s="575"/>
      <c r="P793" s="575"/>
      <c r="Q793" s="575"/>
      <c r="R793" s="575"/>
      <c r="S793" s="575"/>
      <c r="T793" s="575"/>
      <c r="U793" s="575"/>
      <c r="V793" s="575"/>
      <c r="W793" s="575"/>
    </row>
    <row r="794" spans="1:23" ht="12.75">
      <c r="A794" s="589"/>
      <c r="B794" s="575"/>
      <c r="C794" s="590"/>
      <c r="D794" s="590"/>
      <c r="E794" s="590"/>
      <c r="F794" s="575"/>
      <c r="G794" s="575"/>
      <c r="H794" s="575"/>
      <c r="I794" s="575"/>
      <c r="J794" s="575"/>
      <c r="K794" s="575"/>
      <c r="L794" s="575"/>
      <c r="M794" s="575"/>
      <c r="N794" s="575"/>
      <c r="O794" s="575"/>
      <c r="P794" s="575"/>
      <c r="Q794" s="575"/>
      <c r="R794" s="575"/>
      <c r="S794" s="575"/>
      <c r="T794" s="575"/>
      <c r="U794" s="575"/>
      <c r="V794" s="575"/>
      <c r="W794" s="575"/>
    </row>
    <row r="795" spans="1:23" ht="12.75">
      <c r="A795" s="589"/>
      <c r="B795" s="575"/>
      <c r="C795" s="590"/>
      <c r="D795" s="590"/>
      <c r="E795" s="590"/>
      <c r="F795" s="575"/>
      <c r="G795" s="575"/>
      <c r="H795" s="575"/>
      <c r="I795" s="575"/>
      <c r="J795" s="575"/>
      <c r="K795" s="575"/>
      <c r="L795" s="575"/>
      <c r="M795" s="575"/>
      <c r="N795" s="575"/>
      <c r="O795" s="575"/>
      <c r="P795" s="575"/>
      <c r="Q795" s="575"/>
      <c r="R795" s="575"/>
      <c r="S795" s="575"/>
      <c r="T795" s="575"/>
      <c r="U795" s="575"/>
      <c r="V795" s="575"/>
      <c r="W795" s="575"/>
    </row>
    <row r="796" spans="1:23" ht="12.75">
      <c r="A796" s="589"/>
      <c r="B796" s="575"/>
      <c r="C796" s="590"/>
      <c r="D796" s="590"/>
      <c r="E796" s="590"/>
      <c r="F796" s="575"/>
      <c r="G796" s="575"/>
      <c r="H796" s="575"/>
      <c r="I796" s="575"/>
      <c r="J796" s="575"/>
      <c r="K796" s="575"/>
      <c r="L796" s="575"/>
      <c r="M796" s="575"/>
      <c r="N796" s="575"/>
      <c r="O796" s="575"/>
      <c r="P796" s="575"/>
      <c r="Q796" s="575"/>
      <c r="R796" s="575"/>
      <c r="S796" s="575"/>
      <c r="T796" s="575"/>
      <c r="U796" s="575"/>
      <c r="V796" s="575"/>
      <c r="W796" s="575"/>
    </row>
    <row r="797" spans="1:23" ht="12.75">
      <c r="A797" s="589"/>
      <c r="B797" s="575"/>
      <c r="C797" s="590"/>
      <c r="D797" s="590"/>
      <c r="E797" s="590"/>
      <c r="F797" s="575"/>
      <c r="G797" s="575"/>
      <c r="H797" s="575"/>
      <c r="I797" s="575"/>
      <c r="J797" s="575"/>
      <c r="K797" s="575"/>
      <c r="L797" s="575"/>
      <c r="M797" s="575"/>
      <c r="N797" s="575"/>
      <c r="O797" s="575"/>
      <c r="P797" s="575"/>
      <c r="Q797" s="575"/>
      <c r="R797" s="575"/>
      <c r="S797" s="575"/>
      <c r="T797" s="575"/>
      <c r="U797" s="575"/>
      <c r="V797" s="575"/>
      <c r="W797" s="575"/>
    </row>
    <row r="798" spans="1:23" ht="12.75">
      <c r="A798" s="589"/>
      <c r="B798" s="575"/>
      <c r="C798" s="590"/>
      <c r="D798" s="590"/>
      <c r="E798" s="590"/>
      <c r="F798" s="575"/>
      <c r="G798" s="575"/>
      <c r="H798" s="575"/>
      <c r="I798" s="575"/>
      <c r="J798" s="575"/>
      <c r="K798" s="575"/>
      <c r="L798" s="575"/>
      <c r="M798" s="575"/>
      <c r="N798" s="575"/>
      <c r="O798" s="575"/>
      <c r="P798" s="575"/>
      <c r="Q798" s="575"/>
      <c r="R798" s="575"/>
      <c r="S798" s="575"/>
      <c r="T798" s="575"/>
      <c r="U798" s="575"/>
      <c r="V798" s="575"/>
      <c r="W798" s="575"/>
    </row>
    <row r="799" spans="1:23" ht="12.75">
      <c r="A799" s="589"/>
      <c r="B799" s="575"/>
      <c r="C799" s="590"/>
      <c r="D799" s="590"/>
      <c r="E799" s="590"/>
      <c r="F799" s="575"/>
      <c r="G799" s="575"/>
      <c r="H799" s="575"/>
      <c r="I799" s="575"/>
      <c r="J799" s="575"/>
      <c r="K799" s="575"/>
      <c r="L799" s="575"/>
      <c r="M799" s="575"/>
      <c r="N799" s="575"/>
      <c r="O799" s="575"/>
      <c r="P799" s="575"/>
      <c r="Q799" s="575"/>
      <c r="R799" s="575"/>
      <c r="S799" s="575"/>
      <c r="T799" s="575"/>
      <c r="U799" s="575"/>
      <c r="V799" s="575"/>
      <c r="W799" s="575"/>
    </row>
    <row r="800" spans="1:23" ht="12.75">
      <c r="A800" s="589"/>
      <c r="B800" s="575"/>
      <c r="C800" s="590"/>
      <c r="D800" s="590"/>
      <c r="E800" s="590"/>
      <c r="F800" s="575"/>
      <c r="G800" s="575"/>
      <c r="H800" s="575"/>
      <c r="I800" s="575"/>
      <c r="J800" s="575"/>
      <c r="K800" s="575"/>
      <c r="L800" s="575"/>
      <c r="M800" s="575"/>
      <c r="N800" s="575"/>
      <c r="O800" s="575"/>
      <c r="P800" s="575"/>
      <c r="Q800" s="575"/>
      <c r="R800" s="575"/>
      <c r="S800" s="575"/>
      <c r="T800" s="575"/>
      <c r="U800" s="575"/>
      <c r="V800" s="575"/>
      <c r="W800" s="575"/>
    </row>
    <row r="801" spans="1:23" ht="12.75">
      <c r="A801" s="589"/>
      <c r="B801" s="575"/>
      <c r="C801" s="590"/>
      <c r="D801" s="590"/>
      <c r="E801" s="590"/>
      <c r="F801" s="575"/>
      <c r="G801" s="575"/>
      <c r="H801" s="575"/>
      <c r="I801" s="575"/>
      <c r="J801" s="575"/>
      <c r="K801" s="575"/>
      <c r="L801" s="575"/>
      <c r="M801" s="575"/>
      <c r="N801" s="575"/>
      <c r="O801" s="575"/>
      <c r="P801" s="575"/>
      <c r="Q801" s="575"/>
      <c r="R801" s="575"/>
      <c r="S801" s="575"/>
      <c r="T801" s="575"/>
      <c r="U801" s="575"/>
      <c r="V801" s="575"/>
      <c r="W801" s="575"/>
    </row>
    <row r="802" spans="1:23" ht="12.75">
      <c r="A802" s="589"/>
      <c r="B802" s="575"/>
      <c r="C802" s="590"/>
      <c r="D802" s="590"/>
      <c r="E802" s="590"/>
      <c r="F802" s="575"/>
      <c r="G802" s="575"/>
      <c r="H802" s="575"/>
      <c r="I802" s="575"/>
      <c r="J802" s="575"/>
      <c r="K802" s="575"/>
      <c r="L802" s="575"/>
      <c r="M802" s="575"/>
      <c r="N802" s="575"/>
      <c r="O802" s="575"/>
      <c r="P802" s="575"/>
      <c r="Q802" s="575"/>
      <c r="R802" s="575"/>
      <c r="S802" s="575"/>
      <c r="T802" s="575"/>
      <c r="U802" s="575"/>
      <c r="V802" s="575"/>
      <c r="W802" s="575"/>
    </row>
    <row r="803" spans="1:23" ht="12.75">
      <c r="A803" s="589"/>
      <c r="B803" s="575"/>
      <c r="C803" s="590"/>
      <c r="D803" s="590"/>
      <c r="E803" s="590"/>
      <c r="F803" s="575"/>
      <c r="G803" s="575"/>
      <c r="H803" s="575"/>
      <c r="I803" s="575"/>
      <c r="J803" s="575"/>
      <c r="K803" s="575"/>
      <c r="L803" s="575"/>
      <c r="M803" s="575"/>
      <c r="N803" s="575"/>
      <c r="O803" s="575"/>
      <c r="P803" s="575"/>
      <c r="Q803" s="575"/>
      <c r="R803" s="575"/>
      <c r="S803" s="575"/>
      <c r="T803" s="575"/>
      <c r="U803" s="575"/>
      <c r="V803" s="575"/>
      <c r="W803" s="575"/>
    </row>
    <row r="804" spans="1:23" ht="12.75">
      <c r="A804" s="589"/>
      <c r="B804" s="575"/>
      <c r="C804" s="590"/>
      <c r="D804" s="590"/>
      <c r="E804" s="590"/>
      <c r="F804" s="575"/>
      <c r="G804" s="575"/>
      <c r="H804" s="575"/>
      <c r="I804" s="575"/>
      <c r="J804" s="575"/>
      <c r="K804" s="575"/>
      <c r="L804" s="575"/>
      <c r="M804" s="575"/>
      <c r="N804" s="575"/>
      <c r="O804" s="575"/>
      <c r="P804" s="575"/>
      <c r="Q804" s="575"/>
      <c r="R804" s="575"/>
      <c r="S804" s="575"/>
      <c r="T804" s="575"/>
      <c r="U804" s="575"/>
      <c r="V804" s="575"/>
      <c r="W804" s="575"/>
    </row>
    <row r="805" spans="1:23" ht="12.75">
      <c r="A805" s="589"/>
      <c r="B805" s="575"/>
      <c r="C805" s="590"/>
      <c r="D805" s="590"/>
      <c r="E805" s="590"/>
      <c r="F805" s="575"/>
      <c r="G805" s="575"/>
      <c r="H805" s="575"/>
      <c r="I805" s="575"/>
      <c r="J805" s="575"/>
      <c r="K805" s="575"/>
      <c r="L805" s="575"/>
      <c r="M805" s="575"/>
      <c r="N805" s="575"/>
      <c r="O805" s="575"/>
      <c r="P805" s="575"/>
      <c r="Q805" s="575"/>
      <c r="R805" s="575"/>
      <c r="S805" s="575"/>
      <c r="T805" s="575"/>
      <c r="U805" s="575"/>
      <c r="V805" s="575"/>
      <c r="W805" s="575"/>
    </row>
    <row r="806" spans="1:23" ht="12.75">
      <c r="A806" s="589"/>
      <c r="B806" s="575"/>
      <c r="C806" s="590"/>
      <c r="D806" s="590"/>
      <c r="E806" s="590"/>
      <c r="F806" s="575"/>
      <c r="G806" s="575"/>
      <c r="H806" s="575"/>
      <c r="I806" s="575"/>
      <c r="J806" s="575"/>
      <c r="K806" s="575"/>
      <c r="L806" s="575"/>
      <c r="M806" s="575"/>
      <c r="N806" s="575"/>
      <c r="O806" s="575"/>
      <c r="P806" s="575"/>
      <c r="Q806" s="575"/>
      <c r="R806" s="575"/>
      <c r="S806" s="575"/>
      <c r="T806" s="575"/>
      <c r="U806" s="575"/>
      <c r="V806" s="575"/>
      <c r="W806" s="575"/>
    </row>
    <row r="807" spans="1:23" ht="12.75">
      <c r="A807" s="589"/>
      <c r="B807" s="575"/>
      <c r="C807" s="590"/>
      <c r="D807" s="590"/>
      <c r="E807" s="590"/>
      <c r="F807" s="575"/>
      <c r="G807" s="575"/>
      <c r="H807" s="575"/>
      <c r="I807" s="575"/>
      <c r="J807" s="575"/>
      <c r="K807" s="575"/>
      <c r="L807" s="575"/>
      <c r="M807" s="575"/>
      <c r="N807" s="575"/>
      <c r="O807" s="575"/>
      <c r="P807" s="575"/>
      <c r="Q807" s="575"/>
      <c r="R807" s="575"/>
      <c r="S807" s="575"/>
      <c r="T807" s="575"/>
      <c r="U807" s="575"/>
      <c r="V807" s="575"/>
      <c r="W807" s="575"/>
    </row>
    <row r="808" spans="1:23" ht="12.75">
      <c r="A808" s="589"/>
      <c r="B808" s="575"/>
      <c r="C808" s="590"/>
      <c r="D808" s="590"/>
      <c r="E808" s="590"/>
      <c r="F808" s="575"/>
      <c r="G808" s="575"/>
      <c r="H808" s="575"/>
      <c r="I808" s="575"/>
      <c r="J808" s="575"/>
      <c r="K808" s="575"/>
      <c r="L808" s="575"/>
      <c r="M808" s="575"/>
      <c r="N808" s="575"/>
      <c r="O808" s="575"/>
      <c r="P808" s="575"/>
      <c r="Q808" s="575"/>
      <c r="R808" s="575"/>
      <c r="S808" s="575"/>
      <c r="T808" s="575"/>
      <c r="U808" s="575"/>
      <c r="V808" s="575"/>
      <c r="W808" s="575"/>
    </row>
    <row r="809" spans="1:23" ht="12.75">
      <c r="A809" s="589"/>
      <c r="B809" s="575"/>
      <c r="C809" s="590"/>
      <c r="D809" s="590"/>
      <c r="E809" s="590"/>
      <c r="F809" s="575"/>
      <c r="G809" s="575"/>
      <c r="H809" s="575"/>
      <c r="I809" s="575"/>
      <c r="J809" s="575"/>
      <c r="K809" s="575"/>
      <c r="L809" s="575"/>
      <c r="M809" s="575"/>
      <c r="N809" s="575"/>
      <c r="O809" s="575"/>
      <c r="P809" s="575"/>
      <c r="Q809" s="575"/>
      <c r="R809" s="575"/>
      <c r="S809" s="575"/>
      <c r="T809" s="575"/>
      <c r="U809" s="575"/>
      <c r="V809" s="575"/>
      <c r="W809" s="575"/>
    </row>
    <row r="810" spans="1:23" ht="12.75">
      <c r="A810" s="589"/>
      <c r="B810" s="575"/>
      <c r="C810" s="590"/>
      <c r="D810" s="590"/>
      <c r="E810" s="590"/>
      <c r="F810" s="575"/>
      <c r="G810" s="575"/>
      <c r="H810" s="575"/>
      <c r="I810" s="575"/>
      <c r="J810" s="575"/>
      <c r="K810" s="575"/>
      <c r="L810" s="575"/>
      <c r="M810" s="575"/>
      <c r="N810" s="575"/>
      <c r="O810" s="575"/>
      <c r="P810" s="575"/>
      <c r="Q810" s="575"/>
      <c r="R810" s="575"/>
      <c r="S810" s="575"/>
      <c r="T810" s="575"/>
      <c r="U810" s="575"/>
      <c r="V810" s="575"/>
      <c r="W810" s="575"/>
    </row>
    <row r="811" spans="1:23" ht="12.75">
      <c r="A811" s="589"/>
      <c r="B811" s="575"/>
      <c r="C811" s="590"/>
      <c r="D811" s="590"/>
      <c r="E811" s="590"/>
      <c r="F811" s="575"/>
      <c r="G811" s="575"/>
      <c r="H811" s="575"/>
      <c r="I811" s="575"/>
      <c r="J811" s="575"/>
      <c r="K811" s="575"/>
      <c r="L811" s="575"/>
      <c r="M811" s="575"/>
      <c r="N811" s="575"/>
      <c r="O811" s="575"/>
      <c r="P811" s="575"/>
      <c r="Q811" s="575"/>
      <c r="R811" s="575"/>
      <c r="S811" s="575"/>
      <c r="T811" s="575"/>
      <c r="U811" s="575"/>
      <c r="V811" s="575"/>
      <c r="W811" s="575"/>
    </row>
    <row r="812" spans="1:23" ht="12.75">
      <c r="A812" s="589"/>
      <c r="B812" s="575"/>
      <c r="C812" s="590"/>
      <c r="D812" s="590"/>
      <c r="E812" s="590"/>
      <c r="F812" s="575"/>
      <c r="G812" s="575"/>
      <c r="H812" s="575"/>
      <c r="I812" s="575"/>
      <c r="J812" s="575"/>
      <c r="K812" s="575"/>
      <c r="L812" s="575"/>
      <c r="M812" s="575"/>
      <c r="N812" s="575"/>
      <c r="O812" s="575"/>
      <c r="P812" s="575"/>
      <c r="Q812" s="575"/>
      <c r="R812" s="575"/>
      <c r="S812" s="575"/>
      <c r="T812" s="575"/>
      <c r="U812" s="575"/>
      <c r="V812" s="575"/>
      <c r="W812" s="575"/>
    </row>
    <row r="813" spans="1:23" ht="12.75">
      <c r="A813" s="589"/>
      <c r="B813" s="575"/>
      <c r="C813" s="590"/>
      <c r="D813" s="590"/>
      <c r="E813" s="590"/>
      <c r="F813" s="575"/>
      <c r="G813" s="575"/>
      <c r="H813" s="575"/>
      <c r="I813" s="575"/>
      <c r="J813" s="575"/>
      <c r="K813" s="575"/>
      <c r="L813" s="575"/>
      <c r="M813" s="575"/>
      <c r="N813" s="575"/>
      <c r="O813" s="575"/>
      <c r="P813" s="575"/>
      <c r="Q813" s="575"/>
      <c r="R813" s="575"/>
      <c r="S813" s="575"/>
      <c r="T813" s="575"/>
      <c r="U813" s="575"/>
      <c r="V813" s="575"/>
      <c r="W813" s="575"/>
    </row>
    <row r="814" spans="1:23" ht="12.75">
      <c r="A814" s="589"/>
      <c r="B814" s="575"/>
      <c r="C814" s="590"/>
      <c r="D814" s="590"/>
      <c r="E814" s="590"/>
      <c r="F814" s="575"/>
      <c r="G814" s="575"/>
      <c r="H814" s="575"/>
      <c r="I814" s="575"/>
      <c r="J814" s="575"/>
      <c r="K814" s="575"/>
      <c r="L814" s="575"/>
      <c r="M814" s="575"/>
      <c r="N814" s="575"/>
      <c r="O814" s="575"/>
      <c r="P814" s="575"/>
      <c r="Q814" s="575"/>
      <c r="R814" s="575"/>
      <c r="S814" s="575"/>
      <c r="T814" s="575"/>
      <c r="U814" s="575"/>
      <c r="V814" s="575"/>
      <c r="W814" s="575"/>
    </row>
    <row r="815" spans="1:23" ht="12.75">
      <c r="A815" s="589"/>
      <c r="B815" s="575"/>
      <c r="C815" s="590"/>
      <c r="D815" s="590"/>
      <c r="E815" s="590"/>
      <c r="F815" s="575"/>
      <c r="G815" s="575"/>
      <c r="H815" s="575"/>
      <c r="I815" s="575"/>
      <c r="J815" s="575"/>
      <c r="K815" s="575"/>
      <c r="L815" s="575"/>
      <c r="M815" s="575"/>
      <c r="N815" s="575"/>
      <c r="O815" s="575"/>
      <c r="P815" s="575"/>
      <c r="Q815" s="575"/>
      <c r="R815" s="575"/>
      <c r="S815" s="575"/>
      <c r="T815" s="575"/>
      <c r="U815" s="575"/>
      <c r="V815" s="575"/>
      <c r="W815" s="575"/>
    </row>
    <row r="816" spans="1:23" ht="12.75">
      <c r="A816" s="589"/>
      <c r="B816" s="575"/>
      <c r="C816" s="590"/>
      <c r="D816" s="590"/>
      <c r="E816" s="590"/>
      <c r="F816" s="575"/>
      <c r="G816" s="575"/>
      <c r="H816" s="575"/>
      <c r="I816" s="575"/>
      <c r="J816" s="575"/>
      <c r="K816" s="575"/>
      <c r="L816" s="575"/>
      <c r="M816" s="575"/>
      <c r="N816" s="575"/>
      <c r="O816" s="575"/>
      <c r="P816" s="575"/>
      <c r="Q816" s="575"/>
      <c r="R816" s="575"/>
      <c r="S816" s="575"/>
      <c r="T816" s="575"/>
      <c r="U816" s="575"/>
      <c r="V816" s="575"/>
      <c r="W816" s="575"/>
    </row>
    <row r="817" spans="1:23" ht="12.75">
      <c r="A817" s="589"/>
      <c r="B817" s="575"/>
      <c r="C817" s="590"/>
      <c r="D817" s="590"/>
      <c r="E817" s="590"/>
      <c r="F817" s="575"/>
      <c r="G817" s="575"/>
      <c r="H817" s="575"/>
      <c r="I817" s="575"/>
      <c r="J817" s="575"/>
      <c r="K817" s="575"/>
      <c r="L817" s="575"/>
      <c r="M817" s="575"/>
      <c r="N817" s="575"/>
      <c r="O817" s="575"/>
      <c r="P817" s="575"/>
      <c r="Q817" s="575"/>
      <c r="R817" s="575"/>
      <c r="S817" s="575"/>
      <c r="T817" s="575"/>
      <c r="U817" s="575"/>
      <c r="V817" s="575"/>
      <c r="W817" s="575"/>
    </row>
    <row r="818" spans="1:23" ht="12.75">
      <c r="A818" s="589"/>
      <c r="B818" s="575"/>
      <c r="C818" s="590"/>
      <c r="D818" s="590"/>
      <c r="E818" s="590"/>
      <c r="F818" s="575"/>
      <c r="G818" s="575"/>
      <c r="H818" s="575"/>
      <c r="I818" s="575"/>
      <c r="J818" s="575"/>
      <c r="K818" s="575"/>
      <c r="L818" s="575"/>
      <c r="M818" s="575"/>
      <c r="N818" s="575"/>
      <c r="O818" s="575"/>
      <c r="P818" s="575"/>
      <c r="Q818" s="575"/>
      <c r="R818" s="575"/>
      <c r="S818" s="575"/>
      <c r="T818" s="575"/>
      <c r="U818" s="575"/>
      <c r="V818" s="575"/>
      <c r="W818" s="575"/>
    </row>
    <row r="819" spans="1:23" ht="12.75">
      <c r="A819" s="589"/>
      <c r="B819" s="575"/>
      <c r="C819" s="590"/>
      <c r="D819" s="590"/>
      <c r="E819" s="590"/>
      <c r="F819" s="575"/>
      <c r="G819" s="575"/>
      <c r="H819" s="575"/>
      <c r="I819" s="575"/>
      <c r="J819" s="575"/>
      <c r="K819" s="575"/>
      <c r="L819" s="575"/>
      <c r="M819" s="575"/>
      <c r="N819" s="575"/>
      <c r="O819" s="575"/>
      <c r="P819" s="575"/>
      <c r="Q819" s="575"/>
      <c r="R819" s="575"/>
      <c r="S819" s="575"/>
      <c r="T819" s="575"/>
      <c r="U819" s="575"/>
      <c r="V819" s="575"/>
      <c r="W819" s="575"/>
    </row>
    <row r="820" spans="1:23" ht="12.75">
      <c r="A820" s="589"/>
      <c r="B820" s="575"/>
      <c r="C820" s="590"/>
      <c r="D820" s="590"/>
      <c r="E820" s="590"/>
      <c r="F820" s="575"/>
      <c r="G820" s="575"/>
      <c r="H820" s="575"/>
      <c r="I820" s="575"/>
      <c r="J820" s="575"/>
      <c r="K820" s="575"/>
      <c r="L820" s="575"/>
      <c r="M820" s="575"/>
      <c r="N820" s="575"/>
      <c r="O820" s="575"/>
      <c r="P820" s="575"/>
      <c r="Q820" s="575"/>
      <c r="R820" s="575"/>
      <c r="S820" s="575"/>
      <c r="T820" s="575"/>
      <c r="U820" s="575"/>
      <c r="V820" s="575"/>
      <c r="W820" s="575"/>
    </row>
    <row r="821" spans="1:23" ht="12.75">
      <c r="A821" s="589"/>
      <c r="B821" s="575"/>
      <c r="C821" s="590"/>
      <c r="D821" s="590"/>
      <c r="E821" s="590"/>
      <c r="F821" s="575"/>
      <c r="G821" s="575"/>
      <c r="H821" s="575"/>
      <c r="I821" s="575"/>
      <c r="J821" s="575"/>
      <c r="K821" s="575"/>
      <c r="L821" s="575"/>
      <c r="M821" s="575"/>
      <c r="N821" s="575"/>
      <c r="O821" s="575"/>
      <c r="P821" s="575"/>
      <c r="Q821" s="575"/>
      <c r="R821" s="575"/>
      <c r="S821" s="575"/>
      <c r="T821" s="575"/>
      <c r="U821" s="575"/>
      <c r="V821" s="575"/>
      <c r="W821" s="575"/>
    </row>
    <row r="822" spans="1:23" ht="12.75">
      <c r="A822" s="589"/>
      <c r="B822" s="575"/>
      <c r="C822" s="590"/>
      <c r="D822" s="590"/>
      <c r="E822" s="590"/>
      <c r="F822" s="575"/>
      <c r="G822" s="575"/>
      <c r="H822" s="575"/>
      <c r="I822" s="575"/>
      <c r="J822" s="575"/>
      <c r="K822" s="575"/>
      <c r="L822" s="575"/>
      <c r="M822" s="575"/>
      <c r="N822" s="575"/>
      <c r="O822" s="575"/>
      <c r="P822" s="575"/>
      <c r="Q822" s="575"/>
      <c r="R822" s="575"/>
      <c r="S822" s="575"/>
      <c r="T822" s="575"/>
      <c r="U822" s="575"/>
      <c r="V822" s="575"/>
      <c r="W822" s="575"/>
    </row>
    <row r="823" spans="1:23" ht="12.75">
      <c r="A823" s="589"/>
      <c r="B823" s="575"/>
      <c r="C823" s="590"/>
      <c r="D823" s="590"/>
      <c r="E823" s="590"/>
      <c r="F823" s="575"/>
      <c r="G823" s="575"/>
      <c r="H823" s="575"/>
      <c r="I823" s="575"/>
      <c r="J823" s="575"/>
      <c r="K823" s="575"/>
      <c r="L823" s="575"/>
      <c r="M823" s="575"/>
      <c r="N823" s="575"/>
      <c r="O823" s="575"/>
      <c r="P823" s="575"/>
      <c r="Q823" s="575"/>
      <c r="R823" s="575"/>
      <c r="S823" s="575"/>
      <c r="T823" s="575"/>
      <c r="U823" s="575"/>
      <c r="V823" s="575"/>
      <c r="W823" s="575"/>
    </row>
    <row r="824" spans="1:23" ht="12.75">
      <c r="A824" s="589"/>
      <c r="B824" s="575"/>
      <c r="C824" s="590"/>
      <c r="D824" s="590"/>
      <c r="E824" s="590"/>
      <c r="F824" s="575"/>
      <c r="G824" s="575"/>
      <c r="H824" s="575"/>
      <c r="I824" s="575"/>
      <c r="J824" s="575"/>
      <c r="K824" s="575"/>
      <c r="L824" s="575"/>
      <c r="M824" s="575"/>
      <c r="N824" s="575"/>
      <c r="O824" s="575"/>
      <c r="P824" s="575"/>
      <c r="Q824" s="575"/>
      <c r="R824" s="575"/>
      <c r="S824" s="575"/>
      <c r="T824" s="575"/>
      <c r="U824" s="575"/>
      <c r="V824" s="575"/>
      <c r="W824" s="575"/>
    </row>
    <row r="825" spans="1:23" ht="12.75">
      <c r="A825" s="589"/>
      <c r="B825" s="575"/>
      <c r="C825" s="590"/>
      <c r="D825" s="590"/>
      <c r="E825" s="590"/>
      <c r="F825" s="575"/>
      <c r="G825" s="575"/>
      <c r="H825" s="575"/>
      <c r="I825" s="575"/>
      <c r="J825" s="575"/>
      <c r="K825" s="575"/>
      <c r="L825" s="575"/>
      <c r="M825" s="575"/>
      <c r="N825" s="575"/>
      <c r="O825" s="575"/>
      <c r="P825" s="575"/>
      <c r="Q825" s="575"/>
      <c r="R825" s="575"/>
      <c r="S825" s="575"/>
      <c r="T825" s="575"/>
      <c r="U825" s="575"/>
      <c r="V825" s="575"/>
      <c r="W825" s="575"/>
    </row>
    <row r="826" spans="1:23" ht="12.75">
      <c r="A826" s="589"/>
      <c r="B826" s="575"/>
      <c r="C826" s="590"/>
      <c r="D826" s="590"/>
      <c r="E826" s="590"/>
      <c r="F826" s="575"/>
      <c r="G826" s="575"/>
      <c r="H826" s="575"/>
      <c r="I826" s="575"/>
      <c r="J826" s="575"/>
      <c r="K826" s="575"/>
      <c r="L826" s="575"/>
      <c r="M826" s="575"/>
      <c r="N826" s="575"/>
      <c r="O826" s="575"/>
      <c r="P826" s="575"/>
      <c r="Q826" s="575"/>
      <c r="R826" s="575"/>
      <c r="S826" s="575"/>
      <c r="T826" s="575"/>
      <c r="U826" s="575"/>
      <c r="V826" s="575"/>
      <c r="W826" s="575"/>
    </row>
    <row r="827" spans="1:23" ht="12.75">
      <c r="A827" s="589"/>
      <c r="B827" s="575"/>
      <c r="C827" s="590"/>
      <c r="D827" s="590"/>
      <c r="E827" s="590"/>
      <c r="F827" s="575"/>
      <c r="G827" s="575"/>
      <c r="H827" s="575"/>
      <c r="I827" s="575"/>
      <c r="J827" s="575"/>
      <c r="K827" s="575"/>
      <c r="L827" s="575"/>
      <c r="M827" s="575"/>
      <c r="N827" s="575"/>
      <c r="O827" s="575"/>
      <c r="P827" s="575"/>
      <c r="Q827" s="575"/>
      <c r="R827" s="575"/>
      <c r="S827" s="575"/>
      <c r="T827" s="575"/>
      <c r="U827" s="575"/>
      <c r="V827" s="575"/>
      <c r="W827" s="575"/>
    </row>
    <row r="828" spans="1:23" ht="12.75">
      <c r="A828" s="589"/>
      <c r="B828" s="575"/>
      <c r="C828" s="590"/>
      <c r="D828" s="590"/>
      <c r="E828" s="590"/>
      <c r="F828" s="575"/>
      <c r="G828" s="575"/>
      <c r="H828" s="575"/>
      <c r="I828" s="575"/>
      <c r="J828" s="575"/>
      <c r="K828" s="575"/>
      <c r="L828" s="575"/>
      <c r="M828" s="575"/>
      <c r="N828" s="575"/>
      <c r="O828" s="575"/>
      <c r="P828" s="575"/>
      <c r="Q828" s="575"/>
      <c r="R828" s="575"/>
      <c r="S828" s="575"/>
      <c r="T828" s="575"/>
      <c r="U828" s="575"/>
      <c r="V828" s="575"/>
      <c r="W828" s="575"/>
    </row>
    <row r="829" spans="1:23" ht="12.75">
      <c r="A829" s="589"/>
      <c r="B829" s="575"/>
      <c r="C829" s="590"/>
      <c r="D829" s="590"/>
      <c r="E829" s="590"/>
      <c r="F829" s="575"/>
      <c r="G829" s="575"/>
      <c r="H829" s="575"/>
      <c r="I829" s="575"/>
      <c r="J829" s="575"/>
      <c r="K829" s="575"/>
      <c r="L829" s="575"/>
      <c r="M829" s="575"/>
      <c r="N829" s="575"/>
      <c r="O829" s="575"/>
      <c r="P829" s="575"/>
      <c r="Q829" s="575"/>
      <c r="R829" s="575"/>
      <c r="S829" s="575"/>
      <c r="T829" s="575"/>
      <c r="U829" s="575"/>
      <c r="V829" s="575"/>
      <c r="W829" s="575"/>
    </row>
    <row r="830" spans="1:23" ht="12.75">
      <c r="A830" s="589"/>
      <c r="B830" s="575"/>
      <c r="C830" s="590"/>
      <c r="D830" s="590"/>
      <c r="E830" s="590"/>
      <c r="F830" s="575"/>
      <c r="G830" s="575"/>
      <c r="H830" s="575"/>
      <c r="I830" s="575"/>
      <c r="J830" s="575"/>
      <c r="K830" s="575"/>
      <c r="L830" s="575"/>
      <c r="M830" s="575"/>
      <c r="N830" s="575"/>
      <c r="O830" s="575"/>
      <c r="P830" s="575"/>
      <c r="Q830" s="575"/>
      <c r="R830" s="575"/>
      <c r="S830" s="575"/>
      <c r="T830" s="575"/>
      <c r="U830" s="575"/>
      <c r="V830" s="575"/>
      <c r="W830" s="575"/>
    </row>
    <row r="831" spans="1:23" ht="12.75">
      <c r="A831" s="589"/>
      <c r="B831" s="575"/>
      <c r="C831" s="590"/>
      <c r="D831" s="590"/>
      <c r="E831" s="590"/>
      <c r="F831" s="575"/>
      <c r="G831" s="575"/>
      <c r="H831" s="575"/>
      <c r="I831" s="575"/>
      <c r="J831" s="575"/>
      <c r="K831" s="575"/>
      <c r="L831" s="575"/>
      <c r="M831" s="575"/>
      <c r="N831" s="575"/>
      <c r="O831" s="575"/>
      <c r="P831" s="575"/>
      <c r="Q831" s="575"/>
      <c r="R831" s="575"/>
      <c r="S831" s="575"/>
      <c r="T831" s="575"/>
      <c r="U831" s="575"/>
      <c r="V831" s="575"/>
      <c r="W831" s="575"/>
    </row>
    <row r="832" spans="1:23" ht="12.75">
      <c r="A832" s="589"/>
      <c r="B832" s="575"/>
      <c r="C832" s="590"/>
      <c r="D832" s="590"/>
      <c r="E832" s="590"/>
      <c r="F832" s="575"/>
      <c r="G832" s="575"/>
      <c r="H832" s="575"/>
      <c r="I832" s="575"/>
      <c r="J832" s="575"/>
      <c r="K832" s="575"/>
      <c r="L832" s="575"/>
      <c r="M832" s="575"/>
      <c r="N832" s="575"/>
      <c r="O832" s="575"/>
      <c r="P832" s="575"/>
      <c r="Q832" s="575"/>
      <c r="R832" s="575"/>
      <c r="S832" s="575"/>
      <c r="T832" s="575"/>
      <c r="U832" s="575"/>
      <c r="V832" s="575"/>
      <c r="W832" s="575"/>
    </row>
    <row r="833" spans="1:23" ht="12.75">
      <c r="A833" s="589"/>
      <c r="B833" s="575"/>
      <c r="C833" s="590"/>
      <c r="D833" s="590"/>
      <c r="E833" s="590"/>
      <c r="F833" s="575"/>
      <c r="G833" s="575"/>
      <c r="H833" s="575"/>
      <c r="I833" s="575"/>
      <c r="J833" s="575"/>
      <c r="K833" s="575"/>
      <c r="L833" s="575"/>
      <c r="M833" s="575"/>
      <c r="N833" s="575"/>
      <c r="O833" s="575"/>
      <c r="P833" s="575"/>
      <c r="Q833" s="575"/>
      <c r="R833" s="575"/>
      <c r="S833" s="575"/>
      <c r="T833" s="575"/>
      <c r="U833" s="575"/>
      <c r="V833" s="575"/>
      <c r="W833" s="575"/>
    </row>
    <row r="834" spans="1:23" ht="12.75">
      <c r="A834" s="589"/>
      <c r="B834" s="575"/>
      <c r="C834" s="590"/>
      <c r="D834" s="590"/>
      <c r="E834" s="590"/>
      <c r="F834" s="575"/>
      <c r="G834" s="575"/>
      <c r="H834" s="575"/>
      <c r="I834" s="575"/>
      <c r="J834" s="575"/>
      <c r="K834" s="575"/>
      <c r="L834" s="575"/>
      <c r="M834" s="575"/>
      <c r="N834" s="575"/>
      <c r="O834" s="575"/>
      <c r="P834" s="575"/>
      <c r="Q834" s="575"/>
      <c r="R834" s="575"/>
      <c r="S834" s="575"/>
      <c r="T834" s="575"/>
      <c r="U834" s="575"/>
      <c r="V834" s="575"/>
      <c r="W834" s="575"/>
    </row>
    <row r="835" spans="1:23" ht="12.75">
      <c r="A835" s="589"/>
      <c r="B835" s="575"/>
      <c r="C835" s="590"/>
      <c r="D835" s="590"/>
      <c r="E835" s="590"/>
      <c r="F835" s="575"/>
      <c r="G835" s="575"/>
      <c r="H835" s="575"/>
      <c r="I835" s="575"/>
      <c r="J835" s="575"/>
      <c r="K835" s="575"/>
      <c r="L835" s="575"/>
      <c r="M835" s="575"/>
      <c r="N835" s="575"/>
      <c r="O835" s="575"/>
      <c r="P835" s="575"/>
      <c r="Q835" s="575"/>
      <c r="R835" s="575"/>
      <c r="S835" s="575"/>
      <c r="T835" s="575"/>
      <c r="U835" s="575"/>
      <c r="V835" s="575"/>
      <c r="W835" s="575"/>
    </row>
    <row r="836" spans="1:23" ht="12.75">
      <c r="A836" s="589"/>
      <c r="B836" s="575"/>
      <c r="C836" s="590"/>
      <c r="D836" s="590"/>
      <c r="E836" s="590"/>
      <c r="F836" s="575"/>
      <c r="G836" s="575"/>
      <c r="H836" s="575"/>
      <c r="I836" s="575"/>
      <c r="J836" s="575"/>
      <c r="K836" s="575"/>
      <c r="L836" s="575"/>
      <c r="M836" s="575"/>
      <c r="N836" s="575"/>
      <c r="O836" s="575"/>
      <c r="P836" s="575"/>
      <c r="Q836" s="575"/>
      <c r="R836" s="575"/>
      <c r="S836" s="575"/>
      <c r="T836" s="575"/>
      <c r="U836" s="575"/>
      <c r="V836" s="575"/>
      <c r="W836" s="575"/>
    </row>
    <row r="837" spans="1:23" ht="12.75">
      <c r="A837" s="589"/>
      <c r="B837" s="575"/>
      <c r="C837" s="590"/>
      <c r="D837" s="590"/>
      <c r="E837" s="590"/>
      <c r="F837" s="575"/>
      <c r="G837" s="575"/>
      <c r="H837" s="575"/>
      <c r="I837" s="575"/>
      <c r="J837" s="575"/>
      <c r="K837" s="575"/>
      <c r="L837" s="575"/>
      <c r="M837" s="575"/>
      <c r="N837" s="575"/>
      <c r="O837" s="575"/>
      <c r="P837" s="575"/>
      <c r="Q837" s="575"/>
      <c r="R837" s="575"/>
      <c r="S837" s="575"/>
      <c r="T837" s="575"/>
      <c r="U837" s="575"/>
      <c r="V837" s="575"/>
      <c r="W837" s="575"/>
    </row>
    <row r="838" spans="1:23" ht="12.75">
      <c r="A838" s="589"/>
      <c r="B838" s="575"/>
      <c r="C838" s="590"/>
      <c r="D838" s="590"/>
      <c r="E838" s="590"/>
      <c r="F838" s="575"/>
      <c r="G838" s="575"/>
      <c r="H838" s="575"/>
      <c r="I838" s="575"/>
      <c r="J838" s="575"/>
      <c r="K838" s="575"/>
      <c r="L838" s="575"/>
      <c r="M838" s="575"/>
      <c r="N838" s="575"/>
      <c r="O838" s="575"/>
      <c r="P838" s="575"/>
      <c r="Q838" s="575"/>
      <c r="R838" s="575"/>
      <c r="S838" s="575"/>
      <c r="T838" s="575"/>
      <c r="U838" s="575"/>
      <c r="V838" s="575"/>
      <c r="W838" s="575"/>
    </row>
    <row r="839" spans="1:23" ht="12.75">
      <c r="A839" s="589"/>
      <c r="B839" s="575"/>
      <c r="C839" s="590"/>
      <c r="D839" s="590"/>
      <c r="E839" s="590"/>
      <c r="F839" s="575"/>
      <c r="G839" s="575"/>
      <c r="H839" s="575"/>
      <c r="I839" s="575"/>
      <c r="J839" s="575"/>
      <c r="K839" s="575"/>
      <c r="L839" s="575"/>
      <c r="M839" s="575"/>
      <c r="N839" s="575"/>
      <c r="O839" s="575"/>
      <c r="P839" s="575"/>
      <c r="Q839" s="575"/>
      <c r="R839" s="575"/>
      <c r="S839" s="575"/>
      <c r="T839" s="575"/>
      <c r="U839" s="575"/>
      <c r="V839" s="575"/>
      <c r="W839" s="575"/>
    </row>
    <row r="840" spans="1:23" ht="12.75">
      <c r="A840" s="589"/>
      <c r="B840" s="575"/>
      <c r="C840" s="590"/>
      <c r="D840" s="590"/>
      <c r="E840" s="590"/>
      <c r="F840" s="575"/>
      <c r="G840" s="575"/>
      <c r="H840" s="575"/>
      <c r="I840" s="575"/>
      <c r="J840" s="575"/>
      <c r="K840" s="575"/>
      <c r="L840" s="575"/>
      <c r="M840" s="575"/>
      <c r="N840" s="575"/>
      <c r="O840" s="575"/>
      <c r="P840" s="575"/>
      <c r="Q840" s="575"/>
      <c r="R840" s="575"/>
      <c r="S840" s="575"/>
      <c r="T840" s="575"/>
      <c r="U840" s="575"/>
      <c r="V840" s="575"/>
      <c r="W840" s="575"/>
    </row>
    <row r="841" spans="1:23" ht="12.75">
      <c r="A841" s="589"/>
      <c r="B841" s="575"/>
      <c r="C841" s="590"/>
      <c r="D841" s="590"/>
      <c r="E841" s="590"/>
      <c r="F841" s="575"/>
      <c r="G841" s="575"/>
      <c r="H841" s="575"/>
      <c r="I841" s="575"/>
      <c r="J841" s="575"/>
      <c r="K841" s="575"/>
      <c r="L841" s="575"/>
      <c r="M841" s="575"/>
      <c r="N841" s="575"/>
      <c r="O841" s="575"/>
      <c r="P841" s="575"/>
      <c r="Q841" s="575"/>
      <c r="R841" s="575"/>
      <c r="S841" s="575"/>
      <c r="T841" s="575"/>
      <c r="U841" s="575"/>
      <c r="V841" s="575"/>
      <c r="W841" s="575"/>
    </row>
    <row r="842" spans="1:23" ht="12.75">
      <c r="A842" s="589"/>
      <c r="B842" s="575"/>
      <c r="C842" s="590"/>
      <c r="D842" s="590"/>
      <c r="E842" s="590"/>
      <c r="F842" s="575"/>
      <c r="G842" s="575"/>
      <c r="H842" s="575"/>
      <c r="I842" s="575"/>
      <c r="J842" s="575"/>
      <c r="K842" s="575"/>
      <c r="L842" s="575"/>
      <c r="M842" s="575"/>
      <c r="N842" s="575"/>
      <c r="O842" s="575"/>
      <c r="P842" s="575"/>
      <c r="Q842" s="575"/>
      <c r="R842" s="575"/>
      <c r="S842" s="575"/>
      <c r="T842" s="575"/>
      <c r="U842" s="575"/>
      <c r="V842" s="575"/>
      <c r="W842" s="575"/>
    </row>
    <row r="843" spans="1:23" ht="12.75">
      <c r="A843" s="589"/>
      <c r="B843" s="575"/>
      <c r="C843" s="590"/>
      <c r="D843" s="590"/>
      <c r="E843" s="590"/>
      <c r="F843" s="575"/>
      <c r="G843" s="575"/>
      <c r="H843" s="575"/>
      <c r="I843" s="575"/>
      <c r="J843" s="575"/>
      <c r="K843" s="575"/>
      <c r="L843" s="575"/>
      <c r="M843" s="575"/>
      <c r="N843" s="575"/>
      <c r="O843" s="575"/>
      <c r="P843" s="575"/>
      <c r="Q843" s="575"/>
      <c r="R843" s="575"/>
      <c r="S843" s="575"/>
      <c r="T843" s="575"/>
      <c r="U843" s="575"/>
      <c r="V843" s="575"/>
      <c r="W843" s="575"/>
    </row>
    <row r="844" spans="1:23" ht="12.75">
      <c r="A844" s="589"/>
      <c r="B844" s="575"/>
      <c r="C844" s="590"/>
      <c r="D844" s="590"/>
      <c r="E844" s="590"/>
      <c r="F844" s="575"/>
      <c r="G844" s="575"/>
      <c r="H844" s="575"/>
      <c r="I844" s="575"/>
      <c r="J844" s="575"/>
      <c r="K844" s="575"/>
      <c r="L844" s="575"/>
      <c r="M844" s="575"/>
      <c r="N844" s="575"/>
      <c r="O844" s="575"/>
      <c r="P844" s="575"/>
      <c r="Q844" s="575"/>
      <c r="R844" s="575"/>
      <c r="S844" s="575"/>
      <c r="T844" s="575"/>
      <c r="U844" s="575"/>
      <c r="V844" s="575"/>
      <c r="W844" s="575"/>
    </row>
    <row r="845" spans="1:23" ht="12.75">
      <c r="A845" s="589"/>
      <c r="B845" s="575"/>
      <c r="C845" s="590"/>
      <c r="D845" s="590"/>
      <c r="E845" s="590"/>
      <c r="F845" s="575"/>
      <c r="G845" s="575"/>
      <c r="H845" s="575"/>
      <c r="I845" s="575"/>
      <c r="J845" s="575"/>
      <c r="K845" s="575"/>
      <c r="L845" s="575"/>
      <c r="M845" s="575"/>
      <c r="N845" s="575"/>
      <c r="O845" s="575"/>
      <c r="P845" s="575"/>
      <c r="Q845" s="575"/>
      <c r="R845" s="575"/>
      <c r="S845" s="575"/>
      <c r="T845" s="575"/>
      <c r="U845" s="575"/>
      <c r="V845" s="575"/>
      <c r="W845" s="575"/>
    </row>
    <row r="846" spans="1:23" ht="12.75">
      <c r="A846" s="589"/>
      <c r="B846" s="575"/>
      <c r="C846" s="590"/>
      <c r="D846" s="590"/>
      <c r="E846" s="590"/>
      <c r="F846" s="575"/>
      <c r="G846" s="575"/>
      <c r="H846" s="575"/>
      <c r="I846" s="575"/>
      <c r="J846" s="575"/>
      <c r="K846" s="575"/>
      <c r="L846" s="575"/>
      <c r="M846" s="575"/>
      <c r="N846" s="575"/>
      <c r="O846" s="575"/>
      <c r="P846" s="575"/>
      <c r="Q846" s="575"/>
      <c r="R846" s="575"/>
      <c r="S846" s="575"/>
      <c r="T846" s="575"/>
      <c r="U846" s="575"/>
      <c r="V846" s="575"/>
      <c r="W846" s="575"/>
    </row>
    <row r="847" spans="1:23" ht="12.75">
      <c r="A847" s="589"/>
      <c r="B847" s="575"/>
      <c r="C847" s="590"/>
      <c r="D847" s="590"/>
      <c r="E847" s="590"/>
      <c r="F847" s="575"/>
      <c r="G847" s="575"/>
      <c r="H847" s="575"/>
      <c r="I847" s="575"/>
      <c r="J847" s="575"/>
      <c r="K847" s="575"/>
      <c r="L847" s="575"/>
      <c r="M847" s="575"/>
      <c r="N847" s="575"/>
      <c r="O847" s="575"/>
      <c r="P847" s="575"/>
      <c r="Q847" s="575"/>
      <c r="R847" s="575"/>
      <c r="S847" s="575"/>
      <c r="T847" s="575"/>
      <c r="U847" s="575"/>
      <c r="V847" s="575"/>
      <c r="W847" s="575"/>
    </row>
    <row r="848" spans="1:23" ht="12.75">
      <c r="A848" s="589"/>
      <c r="B848" s="575"/>
      <c r="C848" s="590"/>
      <c r="D848" s="590"/>
      <c r="E848" s="590"/>
      <c r="F848" s="575"/>
      <c r="G848" s="575"/>
      <c r="H848" s="575"/>
      <c r="I848" s="575"/>
      <c r="J848" s="575"/>
      <c r="K848" s="575"/>
      <c r="L848" s="575"/>
      <c r="M848" s="575"/>
      <c r="N848" s="575"/>
      <c r="O848" s="575"/>
      <c r="P848" s="575"/>
      <c r="Q848" s="575"/>
      <c r="R848" s="575"/>
      <c r="S848" s="575"/>
      <c r="T848" s="575"/>
      <c r="U848" s="575"/>
      <c r="V848" s="575"/>
      <c r="W848" s="575"/>
    </row>
    <row r="849" spans="1:23" ht="12.75">
      <c r="A849" s="589"/>
      <c r="B849" s="575"/>
      <c r="C849" s="590"/>
      <c r="D849" s="590"/>
      <c r="E849" s="590"/>
      <c r="F849" s="575"/>
      <c r="G849" s="575"/>
      <c r="H849" s="575"/>
      <c r="I849" s="575"/>
      <c r="J849" s="575"/>
      <c r="K849" s="575"/>
      <c r="L849" s="575"/>
      <c r="M849" s="575"/>
      <c r="N849" s="575"/>
      <c r="O849" s="575"/>
      <c r="P849" s="575"/>
      <c r="Q849" s="575"/>
      <c r="R849" s="575"/>
      <c r="S849" s="575"/>
      <c r="T849" s="575"/>
      <c r="U849" s="575"/>
      <c r="V849" s="575"/>
      <c r="W849" s="575"/>
    </row>
    <row r="850" spans="1:23" ht="12.75">
      <c r="A850" s="589"/>
      <c r="B850" s="575"/>
      <c r="C850" s="590"/>
      <c r="D850" s="590"/>
      <c r="E850" s="590"/>
      <c r="F850" s="575"/>
      <c r="G850" s="575"/>
      <c r="H850" s="575"/>
      <c r="I850" s="575"/>
      <c r="J850" s="575"/>
      <c r="K850" s="575"/>
      <c r="L850" s="575"/>
      <c r="M850" s="575"/>
      <c r="N850" s="575"/>
      <c r="O850" s="575"/>
      <c r="P850" s="575"/>
      <c r="Q850" s="575"/>
      <c r="R850" s="575"/>
      <c r="S850" s="575"/>
      <c r="T850" s="575"/>
      <c r="U850" s="575"/>
      <c r="V850" s="575"/>
      <c r="W850" s="575"/>
    </row>
    <row r="851" spans="1:23" ht="12.75">
      <c r="A851" s="589"/>
      <c r="B851" s="575"/>
      <c r="C851" s="590"/>
      <c r="D851" s="590"/>
      <c r="E851" s="590"/>
      <c r="F851" s="575"/>
      <c r="G851" s="575"/>
      <c r="H851" s="575"/>
      <c r="I851" s="575"/>
      <c r="J851" s="575"/>
      <c r="K851" s="575"/>
      <c r="L851" s="575"/>
      <c r="M851" s="575"/>
      <c r="N851" s="575"/>
      <c r="O851" s="575"/>
      <c r="P851" s="575"/>
      <c r="Q851" s="575"/>
      <c r="R851" s="575"/>
      <c r="S851" s="575"/>
      <c r="T851" s="575"/>
      <c r="U851" s="575"/>
      <c r="V851" s="575"/>
      <c r="W851" s="575"/>
    </row>
    <row r="852" spans="1:23" ht="12.75">
      <c r="A852" s="589"/>
      <c r="B852" s="575"/>
      <c r="C852" s="590"/>
      <c r="D852" s="590"/>
      <c r="E852" s="590"/>
      <c r="F852" s="575"/>
      <c r="G852" s="575"/>
      <c r="H852" s="575"/>
      <c r="I852" s="575"/>
      <c r="J852" s="575"/>
      <c r="K852" s="575"/>
      <c r="L852" s="575"/>
      <c r="M852" s="575"/>
      <c r="N852" s="575"/>
      <c r="O852" s="575"/>
      <c r="P852" s="575"/>
      <c r="Q852" s="575"/>
      <c r="R852" s="575"/>
      <c r="S852" s="575"/>
      <c r="T852" s="575"/>
      <c r="U852" s="575"/>
      <c r="V852" s="575"/>
      <c r="W852" s="575"/>
    </row>
    <row r="853" spans="1:23" ht="12.75">
      <c r="A853" s="589"/>
      <c r="B853" s="575"/>
      <c r="C853" s="590"/>
      <c r="D853" s="590"/>
      <c r="E853" s="590"/>
      <c r="F853" s="575"/>
      <c r="G853" s="575"/>
      <c r="H853" s="575"/>
      <c r="I853" s="575"/>
      <c r="J853" s="575"/>
      <c r="K853" s="575"/>
      <c r="L853" s="575"/>
      <c r="M853" s="575"/>
      <c r="N853" s="575"/>
      <c r="O853" s="575"/>
      <c r="P853" s="575"/>
      <c r="Q853" s="575"/>
      <c r="R853" s="575"/>
      <c r="S853" s="575"/>
      <c r="T853" s="575"/>
      <c r="U853" s="575"/>
      <c r="V853" s="575"/>
      <c r="W853" s="575"/>
    </row>
    <row r="854" spans="1:23" ht="12.75">
      <c r="A854" s="589"/>
      <c r="B854" s="575"/>
      <c r="C854" s="590"/>
      <c r="D854" s="590"/>
      <c r="E854" s="590"/>
      <c r="F854" s="575"/>
      <c r="G854" s="575"/>
      <c r="H854" s="575"/>
      <c r="I854" s="575"/>
      <c r="J854" s="575"/>
      <c r="K854" s="575"/>
      <c r="L854" s="575"/>
      <c r="M854" s="575"/>
      <c r="N854" s="575"/>
      <c r="O854" s="575"/>
      <c r="P854" s="575"/>
      <c r="Q854" s="575"/>
      <c r="R854" s="575"/>
      <c r="S854" s="575"/>
      <c r="T854" s="575"/>
      <c r="U854" s="575"/>
      <c r="V854" s="575"/>
      <c r="W854" s="575"/>
    </row>
    <row r="855" spans="1:23" ht="12.75">
      <c r="A855" s="589"/>
      <c r="B855" s="575"/>
      <c r="C855" s="590"/>
      <c r="D855" s="590"/>
      <c r="E855" s="590"/>
      <c r="F855" s="575"/>
      <c r="G855" s="575"/>
      <c r="H855" s="575"/>
      <c r="I855" s="575"/>
      <c r="J855" s="575"/>
      <c r="K855" s="575"/>
      <c r="L855" s="575"/>
      <c r="M855" s="575"/>
      <c r="N855" s="575"/>
      <c r="O855" s="575"/>
      <c r="P855" s="575"/>
      <c r="Q855" s="575"/>
      <c r="R855" s="575"/>
      <c r="S855" s="575"/>
      <c r="T855" s="575"/>
      <c r="U855" s="575"/>
      <c r="V855" s="575"/>
      <c r="W855" s="575"/>
    </row>
    <row r="856" spans="1:23" ht="12.75">
      <c r="A856" s="589"/>
      <c r="B856" s="575"/>
      <c r="C856" s="590"/>
      <c r="D856" s="590"/>
      <c r="E856" s="590"/>
      <c r="F856" s="575"/>
      <c r="G856" s="575"/>
      <c r="H856" s="575"/>
      <c r="I856" s="575"/>
      <c r="J856" s="575"/>
      <c r="K856" s="575"/>
      <c r="L856" s="575"/>
      <c r="M856" s="575"/>
      <c r="N856" s="575"/>
      <c r="O856" s="575"/>
      <c r="P856" s="575"/>
      <c r="Q856" s="575"/>
      <c r="R856" s="575"/>
      <c r="S856" s="575"/>
      <c r="T856" s="575"/>
      <c r="U856" s="575"/>
      <c r="V856" s="575"/>
      <c r="W856" s="575"/>
    </row>
    <row r="857" spans="1:23" ht="12.75">
      <c r="A857" s="589"/>
      <c r="B857" s="575"/>
      <c r="C857" s="590"/>
      <c r="D857" s="590"/>
      <c r="E857" s="590"/>
      <c r="F857" s="575"/>
      <c r="G857" s="575"/>
      <c r="H857" s="575"/>
      <c r="I857" s="575"/>
      <c r="J857" s="575"/>
      <c r="K857" s="575"/>
      <c r="L857" s="575"/>
      <c r="M857" s="575"/>
      <c r="N857" s="575"/>
      <c r="O857" s="575"/>
      <c r="P857" s="575"/>
      <c r="Q857" s="575"/>
      <c r="R857" s="575"/>
      <c r="S857" s="575"/>
      <c r="T857" s="575"/>
      <c r="U857" s="575"/>
      <c r="V857" s="575"/>
      <c r="W857" s="575"/>
    </row>
    <row r="858" spans="1:23" ht="12.75">
      <c r="A858" s="589"/>
      <c r="B858" s="575"/>
      <c r="C858" s="590"/>
      <c r="D858" s="590"/>
      <c r="E858" s="590"/>
      <c r="F858" s="575"/>
      <c r="G858" s="575"/>
      <c r="H858" s="575"/>
      <c r="I858" s="575"/>
      <c r="J858" s="575"/>
      <c r="K858" s="575"/>
      <c r="L858" s="575"/>
      <c r="M858" s="575"/>
      <c r="N858" s="575"/>
      <c r="O858" s="575"/>
      <c r="P858" s="575"/>
      <c r="Q858" s="575"/>
      <c r="R858" s="575"/>
      <c r="S858" s="575"/>
      <c r="T858" s="575"/>
      <c r="U858" s="575"/>
      <c r="V858" s="575"/>
      <c r="W858" s="575"/>
    </row>
    <row r="859" spans="1:23" ht="12.75">
      <c r="A859" s="589"/>
      <c r="B859" s="575"/>
      <c r="C859" s="590"/>
      <c r="D859" s="590"/>
      <c r="E859" s="590"/>
      <c r="F859" s="575"/>
      <c r="G859" s="575"/>
      <c r="H859" s="575"/>
      <c r="I859" s="575"/>
      <c r="J859" s="575"/>
      <c r="K859" s="575"/>
      <c r="L859" s="575"/>
      <c r="M859" s="575"/>
      <c r="N859" s="575"/>
      <c r="O859" s="575"/>
      <c r="P859" s="575"/>
      <c r="Q859" s="575"/>
      <c r="R859" s="575"/>
      <c r="S859" s="575"/>
      <c r="T859" s="575"/>
      <c r="U859" s="575"/>
      <c r="V859" s="575"/>
      <c r="W859" s="575"/>
    </row>
    <row r="860" spans="1:23" ht="12.75">
      <c r="A860" s="589"/>
      <c r="B860" s="575"/>
      <c r="C860" s="590"/>
      <c r="D860" s="590"/>
      <c r="E860" s="590"/>
      <c r="F860" s="575"/>
      <c r="G860" s="575"/>
      <c r="H860" s="575"/>
      <c r="I860" s="575"/>
      <c r="J860" s="575"/>
      <c r="K860" s="575"/>
      <c r="L860" s="575"/>
      <c r="M860" s="575"/>
      <c r="N860" s="575"/>
      <c r="O860" s="575"/>
      <c r="P860" s="575"/>
      <c r="Q860" s="575"/>
      <c r="R860" s="575"/>
      <c r="S860" s="575"/>
      <c r="T860" s="575"/>
      <c r="U860" s="575"/>
      <c r="V860" s="575"/>
      <c r="W860" s="575"/>
    </row>
    <row r="861" spans="1:23" ht="12.75">
      <c r="A861" s="589"/>
      <c r="B861" s="575"/>
      <c r="C861" s="590"/>
      <c r="D861" s="590"/>
      <c r="E861" s="590"/>
      <c r="F861" s="575"/>
      <c r="G861" s="575"/>
      <c r="H861" s="575"/>
      <c r="I861" s="575"/>
      <c r="J861" s="575"/>
      <c r="K861" s="575"/>
      <c r="L861" s="575"/>
      <c r="M861" s="575"/>
      <c r="N861" s="575"/>
      <c r="O861" s="575"/>
      <c r="P861" s="575"/>
      <c r="Q861" s="575"/>
      <c r="R861" s="575"/>
      <c r="S861" s="575"/>
      <c r="T861" s="575"/>
      <c r="U861" s="575"/>
      <c r="V861" s="575"/>
      <c r="W861" s="575"/>
    </row>
    <row r="862" spans="1:23" ht="12.75">
      <c r="A862" s="589"/>
      <c r="B862" s="575"/>
      <c r="C862" s="590"/>
      <c r="D862" s="590"/>
      <c r="E862" s="590"/>
      <c r="F862" s="575"/>
      <c r="G862" s="575"/>
      <c r="H862" s="575"/>
      <c r="I862" s="575"/>
      <c r="J862" s="575"/>
      <c r="K862" s="575"/>
      <c r="L862" s="575"/>
      <c r="M862" s="575"/>
      <c r="N862" s="575"/>
      <c r="O862" s="575"/>
      <c r="P862" s="575"/>
      <c r="Q862" s="575"/>
      <c r="R862" s="575"/>
      <c r="S862" s="575"/>
      <c r="T862" s="575"/>
      <c r="U862" s="575"/>
      <c r="V862" s="575"/>
      <c r="W862" s="575"/>
    </row>
    <row r="863" spans="1:23" ht="12.75">
      <c r="A863" s="589"/>
      <c r="B863" s="575"/>
      <c r="C863" s="590"/>
      <c r="D863" s="590"/>
      <c r="E863" s="590"/>
      <c r="F863" s="575"/>
      <c r="G863" s="575"/>
      <c r="H863" s="575"/>
      <c r="I863" s="575"/>
      <c r="J863" s="575"/>
      <c r="K863" s="575"/>
      <c r="L863" s="575"/>
      <c r="M863" s="575"/>
      <c r="N863" s="575"/>
      <c r="O863" s="575"/>
      <c r="P863" s="575"/>
      <c r="Q863" s="575"/>
      <c r="R863" s="575"/>
      <c r="S863" s="575"/>
      <c r="T863" s="575"/>
      <c r="U863" s="575"/>
      <c r="V863" s="575"/>
      <c r="W863" s="575"/>
    </row>
    <row r="864" spans="1:23" ht="12.75">
      <c r="A864" s="589"/>
      <c r="B864" s="575"/>
      <c r="C864" s="590"/>
      <c r="D864" s="590"/>
      <c r="E864" s="590"/>
      <c r="F864" s="575"/>
      <c r="G864" s="575"/>
      <c r="H864" s="575"/>
      <c r="I864" s="575"/>
      <c r="J864" s="575"/>
      <c r="K864" s="575"/>
      <c r="L864" s="575"/>
      <c r="M864" s="575"/>
      <c r="N864" s="575"/>
      <c r="O864" s="575"/>
      <c r="P864" s="575"/>
      <c r="Q864" s="575"/>
      <c r="R864" s="575"/>
      <c r="S864" s="575"/>
      <c r="T864" s="575"/>
      <c r="U864" s="575"/>
      <c r="V864" s="575"/>
      <c r="W864" s="575"/>
    </row>
    <row r="865" spans="1:23" ht="12.75">
      <c r="A865" s="589"/>
      <c r="B865" s="575"/>
      <c r="C865" s="590"/>
      <c r="D865" s="590"/>
      <c r="E865" s="590"/>
      <c r="F865" s="575"/>
      <c r="G865" s="575"/>
      <c r="H865" s="575"/>
      <c r="I865" s="575"/>
      <c r="J865" s="575"/>
      <c r="K865" s="575"/>
      <c r="L865" s="575"/>
      <c r="M865" s="575"/>
      <c r="N865" s="575"/>
      <c r="O865" s="575"/>
      <c r="P865" s="575"/>
      <c r="Q865" s="575"/>
      <c r="R865" s="575"/>
      <c r="S865" s="575"/>
      <c r="T865" s="575"/>
      <c r="U865" s="575"/>
      <c r="V865" s="575"/>
      <c r="W865" s="575"/>
    </row>
    <row r="866" spans="1:23" ht="12.75">
      <c r="A866" s="589"/>
      <c r="B866" s="575"/>
      <c r="C866" s="590"/>
      <c r="D866" s="590"/>
      <c r="E866" s="590"/>
      <c r="F866" s="575"/>
      <c r="G866" s="575"/>
      <c r="H866" s="575"/>
      <c r="I866" s="575"/>
      <c r="J866" s="575"/>
      <c r="K866" s="575"/>
      <c r="L866" s="575"/>
      <c r="M866" s="575"/>
      <c r="N866" s="575"/>
      <c r="O866" s="575"/>
      <c r="P866" s="575"/>
      <c r="Q866" s="575"/>
      <c r="R866" s="575"/>
      <c r="S866" s="575"/>
      <c r="T866" s="575"/>
      <c r="U866" s="575"/>
      <c r="V866" s="575"/>
      <c r="W866" s="575"/>
    </row>
    <row r="867" spans="1:23" ht="12.75">
      <c r="A867" s="589"/>
      <c r="B867" s="575"/>
      <c r="C867" s="590"/>
      <c r="D867" s="590"/>
      <c r="E867" s="590"/>
      <c r="F867" s="575"/>
      <c r="G867" s="575"/>
      <c r="H867" s="575"/>
      <c r="I867" s="575"/>
      <c r="J867" s="575"/>
      <c r="K867" s="575"/>
      <c r="L867" s="575"/>
      <c r="M867" s="575"/>
      <c r="N867" s="575"/>
      <c r="O867" s="575"/>
      <c r="P867" s="575"/>
      <c r="Q867" s="575"/>
      <c r="R867" s="575"/>
      <c r="S867" s="575"/>
      <c r="T867" s="575"/>
      <c r="U867" s="575"/>
      <c r="V867" s="575"/>
      <c r="W867" s="575"/>
    </row>
    <row r="868" spans="1:23" ht="12.75">
      <c r="A868" s="589"/>
      <c r="B868" s="575"/>
      <c r="C868" s="590"/>
      <c r="D868" s="590"/>
      <c r="E868" s="590"/>
      <c r="F868" s="575"/>
      <c r="G868" s="575"/>
      <c r="H868" s="575"/>
      <c r="I868" s="575"/>
      <c r="J868" s="575"/>
      <c r="K868" s="575"/>
      <c r="L868" s="575"/>
      <c r="M868" s="575"/>
      <c r="N868" s="575"/>
      <c r="O868" s="575"/>
      <c r="P868" s="575"/>
      <c r="Q868" s="575"/>
      <c r="R868" s="575"/>
      <c r="S868" s="575"/>
      <c r="T868" s="575"/>
      <c r="U868" s="575"/>
      <c r="V868" s="575"/>
      <c r="W868" s="575"/>
    </row>
    <row r="869" spans="1:23" ht="12.75">
      <c r="A869" s="589"/>
      <c r="B869" s="575"/>
      <c r="C869" s="590"/>
      <c r="D869" s="590"/>
      <c r="E869" s="590"/>
      <c r="F869" s="575"/>
      <c r="G869" s="575"/>
      <c r="H869" s="575"/>
      <c r="I869" s="575"/>
      <c r="J869" s="575"/>
      <c r="K869" s="575"/>
      <c r="L869" s="575"/>
      <c r="M869" s="575"/>
      <c r="N869" s="575"/>
      <c r="O869" s="575"/>
      <c r="P869" s="575"/>
      <c r="Q869" s="575"/>
      <c r="R869" s="575"/>
      <c r="S869" s="575"/>
      <c r="T869" s="575"/>
      <c r="U869" s="575"/>
      <c r="V869" s="575"/>
      <c r="W869" s="575"/>
    </row>
    <row r="870" spans="1:23" ht="12.75">
      <c r="A870" s="589"/>
      <c r="B870" s="575"/>
      <c r="C870" s="590"/>
      <c r="D870" s="590"/>
      <c r="E870" s="590"/>
      <c r="F870" s="575"/>
      <c r="G870" s="575"/>
      <c r="H870" s="575"/>
      <c r="I870" s="575"/>
      <c r="J870" s="575"/>
      <c r="K870" s="575"/>
      <c r="L870" s="575"/>
      <c r="M870" s="575"/>
      <c r="N870" s="575"/>
      <c r="O870" s="575"/>
      <c r="P870" s="575"/>
      <c r="Q870" s="575"/>
      <c r="R870" s="575"/>
      <c r="S870" s="575"/>
      <c r="T870" s="575"/>
      <c r="U870" s="575"/>
      <c r="V870" s="575"/>
      <c r="W870" s="575"/>
    </row>
    <row r="871" spans="1:23" ht="12.75">
      <c r="A871" s="589"/>
      <c r="B871" s="575"/>
      <c r="C871" s="590"/>
      <c r="D871" s="590"/>
      <c r="E871" s="590"/>
      <c r="F871" s="575"/>
      <c r="G871" s="575"/>
      <c r="H871" s="575"/>
      <c r="I871" s="575"/>
      <c r="J871" s="575"/>
      <c r="K871" s="575"/>
      <c r="L871" s="575"/>
      <c r="M871" s="575"/>
      <c r="N871" s="575"/>
      <c r="O871" s="575"/>
      <c r="P871" s="575"/>
      <c r="Q871" s="575"/>
      <c r="R871" s="575"/>
      <c r="S871" s="575"/>
      <c r="T871" s="575"/>
      <c r="U871" s="575"/>
      <c r="V871" s="575"/>
      <c r="W871" s="575"/>
    </row>
    <row r="872" spans="1:23" ht="12.75">
      <c r="A872" s="589"/>
      <c r="B872" s="575"/>
      <c r="C872" s="590"/>
      <c r="D872" s="590"/>
      <c r="E872" s="590"/>
      <c r="F872" s="575"/>
      <c r="G872" s="575"/>
      <c r="H872" s="575"/>
      <c r="I872" s="575"/>
      <c r="J872" s="575"/>
      <c r="K872" s="575"/>
      <c r="L872" s="575"/>
      <c r="M872" s="575"/>
      <c r="N872" s="575"/>
      <c r="O872" s="575"/>
      <c r="P872" s="575"/>
      <c r="Q872" s="575"/>
      <c r="R872" s="575"/>
      <c r="S872" s="575"/>
      <c r="T872" s="575"/>
      <c r="U872" s="575"/>
      <c r="V872" s="575"/>
      <c r="W872" s="575"/>
    </row>
    <row r="873" spans="1:23" ht="12.75">
      <c r="A873" s="589"/>
      <c r="B873" s="575"/>
      <c r="C873" s="590"/>
      <c r="D873" s="590"/>
      <c r="E873" s="590"/>
      <c r="F873" s="575"/>
      <c r="G873" s="575"/>
      <c r="H873" s="575"/>
      <c r="I873" s="575"/>
      <c r="J873" s="575"/>
      <c r="K873" s="575"/>
      <c r="L873" s="575"/>
      <c r="M873" s="575"/>
      <c r="N873" s="575"/>
      <c r="O873" s="575"/>
      <c r="P873" s="575"/>
      <c r="Q873" s="575"/>
      <c r="R873" s="575"/>
      <c r="S873" s="575"/>
      <c r="T873" s="575"/>
      <c r="U873" s="575"/>
      <c r="V873" s="575"/>
      <c r="W873" s="575"/>
    </row>
    <row r="874" spans="1:23" ht="12.75">
      <c r="A874" s="589"/>
      <c r="B874" s="575"/>
      <c r="C874" s="590"/>
      <c r="D874" s="590"/>
      <c r="E874" s="590"/>
      <c r="F874" s="575"/>
      <c r="G874" s="575"/>
      <c r="H874" s="575"/>
      <c r="I874" s="575"/>
      <c r="J874" s="575"/>
      <c r="K874" s="575"/>
      <c r="L874" s="575"/>
      <c r="M874" s="575"/>
      <c r="N874" s="575"/>
      <c r="O874" s="575"/>
      <c r="P874" s="575"/>
      <c r="Q874" s="575"/>
      <c r="R874" s="575"/>
      <c r="S874" s="575"/>
      <c r="T874" s="575"/>
      <c r="U874" s="575"/>
      <c r="V874" s="575"/>
      <c r="W874" s="575"/>
    </row>
    <row r="875" spans="1:23" ht="12.75">
      <c r="A875" s="589"/>
      <c r="B875" s="575"/>
      <c r="C875" s="590"/>
      <c r="D875" s="590"/>
      <c r="E875" s="590"/>
      <c r="F875" s="575"/>
      <c r="G875" s="575"/>
      <c r="H875" s="575"/>
      <c r="I875" s="575"/>
      <c r="J875" s="575"/>
      <c r="K875" s="575"/>
      <c r="L875" s="575"/>
      <c r="M875" s="575"/>
      <c r="N875" s="575"/>
      <c r="O875" s="575"/>
      <c r="P875" s="575"/>
      <c r="Q875" s="575"/>
      <c r="R875" s="575"/>
      <c r="S875" s="575"/>
      <c r="T875" s="575"/>
      <c r="U875" s="575"/>
      <c r="V875" s="575"/>
      <c r="W875" s="575"/>
    </row>
    <row r="876" spans="1:23" ht="12.75">
      <c r="A876" s="589"/>
      <c r="B876" s="575"/>
      <c r="C876" s="590"/>
      <c r="D876" s="590"/>
      <c r="E876" s="590"/>
      <c r="F876" s="575"/>
      <c r="G876" s="575"/>
      <c r="H876" s="575"/>
      <c r="I876" s="575"/>
      <c r="J876" s="575"/>
      <c r="K876" s="575"/>
      <c r="L876" s="575"/>
      <c r="M876" s="575"/>
      <c r="N876" s="575"/>
      <c r="O876" s="575"/>
      <c r="P876" s="575"/>
      <c r="Q876" s="575"/>
      <c r="R876" s="575"/>
      <c r="S876" s="575"/>
      <c r="T876" s="575"/>
      <c r="U876" s="575"/>
      <c r="V876" s="575"/>
      <c r="W876" s="575"/>
    </row>
    <row r="877" spans="1:23" ht="12.75">
      <c r="A877" s="589"/>
      <c r="B877" s="575"/>
      <c r="C877" s="590"/>
      <c r="D877" s="590"/>
      <c r="E877" s="590"/>
      <c r="F877" s="575"/>
      <c r="G877" s="575"/>
      <c r="H877" s="575"/>
      <c r="I877" s="575"/>
      <c r="J877" s="575"/>
      <c r="K877" s="575"/>
      <c r="L877" s="575"/>
      <c r="M877" s="575"/>
      <c r="N877" s="575"/>
      <c r="O877" s="575"/>
      <c r="P877" s="575"/>
      <c r="Q877" s="575"/>
      <c r="R877" s="575"/>
      <c r="S877" s="575"/>
      <c r="T877" s="575"/>
      <c r="U877" s="575"/>
      <c r="V877" s="575"/>
      <c r="W877" s="575"/>
    </row>
    <row r="878" spans="1:23" ht="12.75">
      <c r="A878" s="589"/>
      <c r="B878" s="575"/>
      <c r="C878" s="590"/>
      <c r="D878" s="590"/>
      <c r="E878" s="590"/>
      <c r="F878" s="575"/>
      <c r="G878" s="575"/>
      <c r="H878" s="575"/>
      <c r="I878" s="575"/>
      <c r="J878" s="575"/>
      <c r="K878" s="575"/>
      <c r="L878" s="575"/>
      <c r="M878" s="575"/>
      <c r="N878" s="575"/>
      <c r="O878" s="575"/>
      <c r="P878" s="575"/>
      <c r="Q878" s="575"/>
      <c r="R878" s="575"/>
      <c r="S878" s="575"/>
      <c r="T878" s="575"/>
      <c r="U878" s="575"/>
      <c r="V878" s="575"/>
      <c r="W878" s="575"/>
    </row>
    <row r="879" spans="1:23" ht="12.75">
      <c r="A879" s="589"/>
      <c r="B879" s="575"/>
      <c r="C879" s="590"/>
      <c r="D879" s="590"/>
      <c r="E879" s="590"/>
      <c r="F879" s="575"/>
      <c r="G879" s="575"/>
      <c r="H879" s="575"/>
      <c r="I879" s="575"/>
      <c r="J879" s="575"/>
      <c r="K879" s="575"/>
      <c r="L879" s="575"/>
      <c r="M879" s="575"/>
      <c r="N879" s="575"/>
      <c r="O879" s="575"/>
      <c r="P879" s="575"/>
      <c r="Q879" s="575"/>
      <c r="R879" s="575"/>
      <c r="S879" s="575"/>
      <c r="T879" s="575"/>
      <c r="U879" s="575"/>
      <c r="V879" s="575"/>
      <c r="W879" s="575"/>
    </row>
    <row r="880" spans="1:23" ht="12.75">
      <c r="A880" s="589"/>
      <c r="B880" s="575"/>
      <c r="C880" s="590"/>
      <c r="D880" s="590"/>
      <c r="E880" s="590"/>
      <c r="F880" s="575"/>
      <c r="G880" s="575"/>
      <c r="H880" s="575"/>
      <c r="I880" s="575"/>
      <c r="J880" s="575"/>
      <c r="K880" s="575"/>
      <c r="L880" s="575"/>
      <c r="M880" s="575"/>
      <c r="N880" s="575"/>
      <c r="O880" s="575"/>
      <c r="P880" s="575"/>
      <c r="Q880" s="575"/>
      <c r="R880" s="575"/>
      <c r="S880" s="575"/>
      <c r="T880" s="575"/>
      <c r="U880" s="575"/>
      <c r="V880" s="575"/>
      <c r="W880" s="575"/>
    </row>
    <row r="881" spans="1:23" ht="12.75">
      <c r="A881" s="589"/>
      <c r="B881" s="575"/>
      <c r="C881" s="590"/>
      <c r="D881" s="590"/>
      <c r="E881" s="590"/>
      <c r="F881" s="575"/>
      <c r="G881" s="575"/>
      <c r="H881" s="575"/>
      <c r="I881" s="575"/>
      <c r="J881" s="575"/>
      <c r="K881" s="575"/>
      <c r="L881" s="575"/>
      <c r="M881" s="575"/>
      <c r="N881" s="575"/>
      <c r="O881" s="575"/>
      <c r="P881" s="575"/>
      <c r="Q881" s="575"/>
      <c r="R881" s="575"/>
      <c r="S881" s="575"/>
      <c r="T881" s="575"/>
      <c r="U881" s="575"/>
      <c r="V881" s="575"/>
      <c r="W881" s="575"/>
    </row>
    <row r="882" spans="1:23" ht="12.75">
      <c r="A882" s="589"/>
      <c r="B882" s="575"/>
      <c r="C882" s="590"/>
      <c r="D882" s="590"/>
      <c r="E882" s="590"/>
      <c r="F882" s="575"/>
      <c r="G882" s="575"/>
      <c r="H882" s="575"/>
      <c r="I882" s="575"/>
      <c r="J882" s="575"/>
      <c r="K882" s="575"/>
      <c r="L882" s="575"/>
      <c r="M882" s="575"/>
      <c r="N882" s="575"/>
      <c r="O882" s="575"/>
      <c r="P882" s="575"/>
      <c r="Q882" s="575"/>
      <c r="R882" s="575"/>
      <c r="S882" s="575"/>
      <c r="T882" s="575"/>
      <c r="U882" s="575"/>
      <c r="V882" s="575"/>
      <c r="W882" s="575"/>
    </row>
    <row r="883" spans="1:23" ht="12.75">
      <c r="A883" s="589"/>
      <c r="B883" s="575"/>
      <c r="C883" s="590"/>
      <c r="D883" s="590"/>
      <c r="E883" s="590"/>
      <c r="F883" s="575"/>
      <c r="G883" s="575"/>
      <c r="H883" s="575"/>
      <c r="I883" s="575"/>
      <c r="J883" s="575"/>
      <c r="K883" s="575"/>
      <c r="L883" s="575"/>
      <c r="M883" s="575"/>
      <c r="N883" s="575"/>
      <c r="O883" s="575"/>
      <c r="P883" s="575"/>
      <c r="Q883" s="575"/>
      <c r="R883" s="575"/>
      <c r="S883" s="575"/>
      <c r="T883" s="575"/>
      <c r="U883" s="575"/>
      <c r="V883" s="575"/>
      <c r="W883" s="575"/>
    </row>
    <row r="884" spans="1:23" ht="12.75">
      <c r="A884" s="589"/>
      <c r="B884" s="575"/>
      <c r="C884" s="590"/>
      <c r="D884" s="590"/>
      <c r="E884" s="590"/>
      <c r="F884" s="575"/>
      <c r="G884" s="575"/>
      <c r="H884" s="575"/>
      <c r="I884" s="575"/>
      <c r="J884" s="575"/>
      <c r="K884" s="575"/>
      <c r="L884" s="575"/>
      <c r="M884" s="575"/>
      <c r="N884" s="575"/>
      <c r="O884" s="575"/>
      <c r="P884" s="575"/>
      <c r="Q884" s="575"/>
      <c r="R884" s="575"/>
      <c r="S884" s="575"/>
      <c r="T884" s="575"/>
      <c r="U884" s="575"/>
      <c r="V884" s="575"/>
      <c r="W884" s="575"/>
    </row>
    <row r="885" spans="1:23" ht="12.75">
      <c r="A885" s="589"/>
      <c r="B885" s="575"/>
      <c r="C885" s="590"/>
      <c r="D885" s="590"/>
      <c r="E885" s="590"/>
      <c r="F885" s="575"/>
      <c r="G885" s="575"/>
      <c r="H885" s="575"/>
      <c r="I885" s="575"/>
      <c r="J885" s="575"/>
      <c r="K885" s="575"/>
      <c r="L885" s="575"/>
      <c r="M885" s="575"/>
      <c r="N885" s="575"/>
      <c r="O885" s="575"/>
      <c r="P885" s="575"/>
      <c r="Q885" s="575"/>
      <c r="R885" s="575"/>
      <c r="S885" s="575"/>
      <c r="T885" s="575"/>
      <c r="U885" s="575"/>
      <c r="V885" s="575"/>
      <c r="W885" s="575"/>
    </row>
    <row r="886" spans="1:23" ht="12.75">
      <c r="A886" s="589"/>
      <c r="B886" s="575"/>
      <c r="C886" s="590"/>
      <c r="D886" s="590"/>
      <c r="E886" s="590"/>
      <c r="F886" s="575"/>
      <c r="G886" s="575"/>
      <c r="H886" s="575"/>
      <c r="I886" s="575"/>
      <c r="J886" s="575"/>
      <c r="K886" s="575"/>
      <c r="L886" s="575"/>
      <c r="M886" s="575"/>
      <c r="N886" s="575"/>
      <c r="O886" s="575"/>
      <c r="P886" s="575"/>
      <c r="Q886" s="575"/>
      <c r="R886" s="575"/>
      <c r="S886" s="575"/>
      <c r="T886" s="575"/>
      <c r="U886" s="575"/>
      <c r="V886" s="575"/>
      <c r="W886" s="575"/>
    </row>
    <row r="887" spans="1:23" ht="12.75">
      <c r="A887" s="589"/>
      <c r="B887" s="575"/>
      <c r="C887" s="590"/>
      <c r="D887" s="590"/>
      <c r="E887" s="590"/>
      <c r="F887" s="575"/>
      <c r="G887" s="575"/>
      <c r="H887" s="575"/>
      <c r="I887" s="575"/>
      <c r="J887" s="575"/>
      <c r="K887" s="575"/>
      <c r="L887" s="575"/>
      <c r="M887" s="575"/>
      <c r="N887" s="575"/>
      <c r="O887" s="575"/>
      <c r="P887" s="575"/>
      <c r="Q887" s="575"/>
      <c r="R887" s="575"/>
      <c r="S887" s="575"/>
      <c r="T887" s="575"/>
      <c r="U887" s="575"/>
      <c r="V887" s="575"/>
      <c r="W887" s="575"/>
    </row>
    <row r="888" spans="1:23" ht="12.75">
      <c r="A888" s="589"/>
      <c r="B888" s="575"/>
      <c r="C888" s="590"/>
      <c r="D888" s="590"/>
      <c r="E888" s="590"/>
      <c r="F888" s="575"/>
      <c r="G888" s="575"/>
      <c r="H888" s="575"/>
      <c r="I888" s="575"/>
      <c r="J888" s="575"/>
      <c r="K888" s="575"/>
      <c r="L888" s="575"/>
      <c r="M888" s="575"/>
      <c r="N888" s="575"/>
      <c r="O888" s="575"/>
      <c r="P888" s="575"/>
      <c r="Q888" s="575"/>
      <c r="R888" s="575"/>
      <c r="S888" s="575"/>
      <c r="T888" s="575"/>
      <c r="U888" s="575"/>
      <c r="V888" s="575"/>
      <c r="W888" s="575"/>
    </row>
    <row r="889" spans="1:23" ht="12.75">
      <c r="A889" s="589"/>
      <c r="B889" s="575"/>
      <c r="C889" s="590"/>
      <c r="D889" s="590"/>
      <c r="E889" s="590"/>
      <c r="F889" s="575"/>
      <c r="G889" s="575"/>
      <c r="H889" s="575"/>
      <c r="I889" s="575"/>
      <c r="J889" s="575"/>
      <c r="K889" s="575"/>
      <c r="L889" s="575"/>
      <c r="M889" s="575"/>
      <c r="N889" s="575"/>
      <c r="O889" s="575"/>
      <c r="P889" s="575"/>
      <c r="Q889" s="575"/>
      <c r="R889" s="575"/>
      <c r="S889" s="575"/>
      <c r="T889" s="575"/>
      <c r="U889" s="575"/>
      <c r="V889" s="575"/>
      <c r="W889" s="575"/>
    </row>
    <row r="890" spans="1:23" ht="12.75">
      <c r="A890" s="589"/>
      <c r="B890" s="575"/>
      <c r="C890" s="590"/>
      <c r="D890" s="590"/>
      <c r="E890" s="590"/>
      <c r="F890" s="575"/>
      <c r="G890" s="575"/>
      <c r="H890" s="575"/>
      <c r="I890" s="575"/>
      <c r="J890" s="575"/>
      <c r="K890" s="575"/>
      <c r="L890" s="575"/>
      <c r="M890" s="575"/>
      <c r="N890" s="575"/>
      <c r="O890" s="575"/>
      <c r="P890" s="575"/>
      <c r="Q890" s="575"/>
      <c r="R890" s="575"/>
      <c r="S890" s="575"/>
      <c r="T890" s="575"/>
      <c r="U890" s="575"/>
      <c r="V890" s="575"/>
      <c r="W890" s="575"/>
    </row>
    <row r="891" spans="1:23" ht="12.75">
      <c r="A891" s="589"/>
      <c r="B891" s="575"/>
      <c r="C891" s="590"/>
      <c r="D891" s="590"/>
      <c r="E891" s="590"/>
      <c r="F891" s="575"/>
      <c r="G891" s="575"/>
      <c r="H891" s="575"/>
      <c r="I891" s="575"/>
      <c r="J891" s="575"/>
      <c r="K891" s="575"/>
      <c r="L891" s="575"/>
      <c r="M891" s="575"/>
      <c r="N891" s="575"/>
      <c r="O891" s="575"/>
      <c r="P891" s="575"/>
      <c r="Q891" s="575"/>
      <c r="R891" s="575"/>
      <c r="S891" s="575"/>
      <c r="T891" s="575"/>
      <c r="U891" s="575"/>
      <c r="V891" s="575"/>
      <c r="W891" s="575"/>
    </row>
    <row r="892" spans="1:23" ht="12.75">
      <c r="A892" s="589"/>
      <c r="B892" s="575"/>
      <c r="C892" s="590"/>
      <c r="D892" s="590"/>
      <c r="E892" s="590"/>
      <c r="F892" s="575"/>
      <c r="G892" s="575"/>
      <c r="H892" s="575"/>
      <c r="I892" s="575"/>
      <c r="J892" s="575"/>
      <c r="K892" s="575"/>
      <c r="L892" s="575"/>
      <c r="M892" s="575"/>
      <c r="N892" s="575"/>
      <c r="O892" s="575"/>
      <c r="P892" s="575"/>
      <c r="Q892" s="575"/>
      <c r="R892" s="575"/>
      <c r="S892" s="575"/>
      <c r="T892" s="575"/>
      <c r="U892" s="575"/>
      <c r="V892" s="575"/>
      <c r="W892" s="575"/>
    </row>
    <row r="893" spans="1:23" ht="12.75">
      <c r="A893" s="589"/>
      <c r="B893" s="575"/>
      <c r="C893" s="590"/>
      <c r="D893" s="590"/>
      <c r="E893" s="590"/>
      <c r="F893" s="575"/>
      <c r="G893" s="575"/>
      <c r="H893" s="575"/>
      <c r="I893" s="575"/>
      <c r="J893" s="575"/>
      <c r="K893" s="575"/>
      <c r="L893" s="575"/>
      <c r="M893" s="575"/>
      <c r="N893" s="575"/>
      <c r="O893" s="575"/>
      <c r="P893" s="575"/>
      <c r="Q893" s="575"/>
      <c r="R893" s="575"/>
      <c r="S893" s="575"/>
      <c r="T893" s="575"/>
      <c r="U893" s="575"/>
      <c r="V893" s="575"/>
      <c r="W893" s="575"/>
    </row>
    <row r="894" spans="1:23" ht="12.75">
      <c r="A894" s="589"/>
      <c r="B894" s="575"/>
      <c r="C894" s="590"/>
      <c r="D894" s="590"/>
      <c r="E894" s="590"/>
      <c r="F894" s="575"/>
      <c r="G894" s="575"/>
      <c r="H894" s="575"/>
      <c r="I894" s="575"/>
      <c r="J894" s="575"/>
      <c r="K894" s="575"/>
      <c r="L894" s="575"/>
      <c r="M894" s="575"/>
      <c r="N894" s="575"/>
      <c r="O894" s="575"/>
      <c r="P894" s="575"/>
      <c r="Q894" s="575"/>
      <c r="R894" s="575"/>
      <c r="S894" s="575"/>
      <c r="T894" s="575"/>
      <c r="U894" s="575"/>
      <c r="V894" s="575"/>
      <c r="W894" s="575"/>
    </row>
    <row r="895" spans="1:23" ht="12.75">
      <c r="A895" s="589"/>
      <c r="B895" s="575"/>
      <c r="C895" s="590"/>
      <c r="D895" s="590"/>
      <c r="E895" s="590"/>
      <c r="F895" s="575"/>
      <c r="G895" s="575"/>
      <c r="H895" s="575"/>
      <c r="I895" s="575"/>
      <c r="J895" s="575"/>
      <c r="K895" s="575"/>
      <c r="L895" s="575"/>
      <c r="M895" s="575"/>
      <c r="N895" s="575"/>
      <c r="O895" s="575"/>
      <c r="P895" s="575"/>
      <c r="Q895" s="575"/>
      <c r="R895" s="575"/>
      <c r="S895" s="575"/>
      <c r="T895" s="575"/>
      <c r="U895" s="575"/>
      <c r="V895" s="575"/>
      <c r="W895" s="575"/>
    </row>
    <row r="896" spans="1:23" ht="12.75">
      <c r="A896" s="589"/>
      <c r="B896" s="575"/>
      <c r="C896" s="590"/>
      <c r="D896" s="590"/>
      <c r="E896" s="590"/>
      <c r="F896" s="575"/>
      <c r="G896" s="575"/>
      <c r="H896" s="575"/>
      <c r="I896" s="575"/>
      <c r="J896" s="575"/>
      <c r="K896" s="575"/>
      <c r="L896" s="575"/>
      <c r="M896" s="575"/>
      <c r="N896" s="575"/>
      <c r="O896" s="575"/>
      <c r="P896" s="575"/>
      <c r="Q896" s="575"/>
      <c r="R896" s="575"/>
      <c r="S896" s="575"/>
      <c r="T896" s="575"/>
      <c r="U896" s="575"/>
      <c r="V896" s="575"/>
      <c r="W896" s="575"/>
    </row>
    <row r="897" spans="1:23" ht="12.75">
      <c r="A897" s="589"/>
      <c r="B897" s="575"/>
      <c r="C897" s="590"/>
      <c r="D897" s="590"/>
      <c r="E897" s="590"/>
      <c r="F897" s="575"/>
      <c r="G897" s="575"/>
      <c r="H897" s="575"/>
      <c r="I897" s="575"/>
      <c r="J897" s="575"/>
      <c r="K897" s="575"/>
      <c r="L897" s="575"/>
      <c r="M897" s="575"/>
      <c r="N897" s="575"/>
      <c r="O897" s="575"/>
      <c r="P897" s="575"/>
      <c r="Q897" s="575"/>
      <c r="R897" s="575"/>
      <c r="S897" s="575"/>
      <c r="T897" s="575"/>
      <c r="U897" s="575"/>
      <c r="V897" s="575"/>
      <c r="W897" s="575"/>
    </row>
    <row r="898" spans="1:23" ht="12.75">
      <c r="A898" s="589"/>
      <c r="B898" s="575"/>
      <c r="C898" s="590"/>
      <c r="D898" s="590"/>
      <c r="E898" s="590"/>
      <c r="F898" s="575"/>
      <c r="G898" s="575"/>
      <c r="H898" s="575"/>
      <c r="I898" s="575"/>
      <c r="J898" s="575"/>
      <c r="K898" s="575"/>
      <c r="L898" s="575"/>
      <c r="M898" s="575"/>
      <c r="N898" s="575"/>
      <c r="O898" s="575"/>
      <c r="P898" s="575"/>
      <c r="Q898" s="575"/>
      <c r="R898" s="575"/>
      <c r="S898" s="575"/>
      <c r="T898" s="575"/>
      <c r="U898" s="575"/>
      <c r="V898" s="575"/>
      <c r="W898" s="575"/>
    </row>
    <row r="899" spans="1:23" ht="12.75">
      <c r="A899" s="589"/>
      <c r="B899" s="575"/>
      <c r="C899" s="590"/>
      <c r="D899" s="590"/>
      <c r="E899" s="590"/>
      <c r="F899" s="575"/>
      <c r="G899" s="575"/>
      <c r="H899" s="575"/>
      <c r="I899" s="575"/>
      <c r="J899" s="575"/>
      <c r="K899" s="575"/>
      <c r="L899" s="575"/>
      <c r="M899" s="575"/>
      <c r="N899" s="575"/>
      <c r="O899" s="575"/>
      <c r="P899" s="575"/>
      <c r="Q899" s="575"/>
      <c r="R899" s="575"/>
      <c r="S899" s="575"/>
      <c r="T899" s="575"/>
      <c r="U899" s="575"/>
      <c r="V899" s="575"/>
      <c r="W899" s="575"/>
    </row>
    <row r="900" spans="1:23" ht="12.75">
      <c r="A900" s="589"/>
      <c r="B900" s="575"/>
      <c r="C900" s="590"/>
      <c r="D900" s="590"/>
      <c r="E900" s="590"/>
      <c r="F900" s="575"/>
      <c r="G900" s="575"/>
      <c r="H900" s="575"/>
      <c r="I900" s="575"/>
      <c r="J900" s="575"/>
      <c r="K900" s="575"/>
      <c r="L900" s="575"/>
      <c r="M900" s="575"/>
      <c r="N900" s="575"/>
      <c r="O900" s="575"/>
      <c r="P900" s="575"/>
      <c r="Q900" s="575"/>
      <c r="R900" s="575"/>
      <c r="S900" s="575"/>
      <c r="T900" s="575"/>
      <c r="U900" s="575"/>
      <c r="V900" s="575"/>
      <c r="W900" s="575"/>
    </row>
    <row r="901" spans="1:23" ht="12.75">
      <c r="A901" s="589"/>
      <c r="B901" s="575"/>
      <c r="C901" s="590"/>
      <c r="D901" s="590"/>
      <c r="E901" s="590"/>
      <c r="F901" s="575"/>
      <c r="G901" s="575"/>
      <c r="H901" s="575"/>
      <c r="I901" s="575"/>
      <c r="J901" s="575"/>
      <c r="K901" s="575"/>
      <c r="L901" s="575"/>
      <c r="M901" s="575"/>
      <c r="N901" s="575"/>
      <c r="O901" s="575"/>
      <c r="P901" s="575"/>
      <c r="Q901" s="575"/>
      <c r="R901" s="575"/>
      <c r="S901" s="575"/>
      <c r="T901" s="575"/>
      <c r="U901" s="575"/>
      <c r="V901" s="575"/>
      <c r="W901" s="575"/>
    </row>
    <row r="902" spans="1:23" ht="12.75">
      <c r="A902" s="589"/>
      <c r="B902" s="575"/>
      <c r="C902" s="590"/>
      <c r="D902" s="590"/>
      <c r="E902" s="590"/>
      <c r="F902" s="575"/>
      <c r="G902" s="575"/>
      <c r="H902" s="575"/>
      <c r="I902" s="575"/>
      <c r="J902" s="575"/>
      <c r="K902" s="575"/>
      <c r="L902" s="575"/>
      <c r="M902" s="575"/>
      <c r="N902" s="575"/>
      <c r="O902" s="575"/>
      <c r="P902" s="575"/>
      <c r="Q902" s="575"/>
      <c r="R902" s="575"/>
      <c r="S902" s="575"/>
      <c r="T902" s="575"/>
      <c r="U902" s="575"/>
      <c r="V902" s="575"/>
      <c r="W902" s="575"/>
    </row>
    <row r="903" spans="1:23" ht="12.75">
      <c r="A903" s="589"/>
      <c r="B903" s="575"/>
      <c r="C903" s="590"/>
      <c r="D903" s="590"/>
      <c r="E903" s="590"/>
      <c r="F903" s="575"/>
      <c r="G903" s="575"/>
      <c r="H903" s="575"/>
      <c r="I903" s="575"/>
      <c r="J903" s="575"/>
      <c r="K903" s="575"/>
      <c r="L903" s="575"/>
      <c r="M903" s="575"/>
      <c r="N903" s="575"/>
      <c r="O903" s="575"/>
      <c r="P903" s="575"/>
      <c r="Q903" s="575"/>
      <c r="R903" s="575"/>
      <c r="S903" s="575"/>
      <c r="T903" s="575"/>
      <c r="U903" s="575"/>
      <c r="V903" s="575"/>
      <c r="W903" s="575"/>
    </row>
    <row r="904" spans="1:23" ht="12.75">
      <c r="A904" s="589"/>
      <c r="B904" s="575"/>
      <c r="C904" s="590"/>
      <c r="D904" s="590"/>
      <c r="E904" s="590"/>
      <c r="F904" s="575"/>
      <c r="G904" s="575"/>
      <c r="H904" s="575"/>
      <c r="I904" s="575"/>
      <c r="J904" s="575"/>
      <c r="K904" s="575"/>
      <c r="L904" s="575"/>
      <c r="M904" s="575"/>
      <c r="N904" s="575"/>
      <c r="O904" s="575"/>
      <c r="P904" s="575"/>
      <c r="Q904" s="575"/>
      <c r="R904" s="575"/>
      <c r="S904" s="575"/>
      <c r="T904" s="575"/>
      <c r="U904" s="575"/>
      <c r="V904" s="575"/>
      <c r="W904" s="575"/>
    </row>
    <row r="905" spans="1:23" ht="12.75">
      <c r="A905" s="589"/>
      <c r="B905" s="575"/>
      <c r="C905" s="590"/>
      <c r="D905" s="590"/>
      <c r="E905" s="590"/>
      <c r="F905" s="575"/>
      <c r="G905" s="575"/>
      <c r="H905" s="575"/>
      <c r="I905" s="575"/>
      <c r="J905" s="575"/>
      <c r="K905" s="575"/>
      <c r="L905" s="575"/>
      <c r="M905" s="575"/>
      <c r="N905" s="575"/>
      <c r="O905" s="575"/>
      <c r="P905" s="575"/>
      <c r="Q905" s="575"/>
      <c r="R905" s="575"/>
      <c r="S905" s="575"/>
      <c r="T905" s="575"/>
      <c r="U905" s="575"/>
      <c r="V905" s="575"/>
      <c r="W905" s="575"/>
    </row>
    <row r="906" spans="1:23" ht="12.75">
      <c r="A906" s="589"/>
      <c r="B906" s="575"/>
      <c r="C906" s="590"/>
      <c r="D906" s="590"/>
      <c r="E906" s="590"/>
      <c r="F906" s="575"/>
      <c r="G906" s="575"/>
      <c r="H906" s="575"/>
      <c r="I906" s="575"/>
      <c r="J906" s="575"/>
      <c r="K906" s="575"/>
      <c r="L906" s="575"/>
      <c r="M906" s="575"/>
      <c r="N906" s="575"/>
      <c r="O906" s="575"/>
      <c r="P906" s="575"/>
      <c r="Q906" s="575"/>
      <c r="R906" s="575"/>
      <c r="S906" s="575"/>
      <c r="T906" s="575"/>
      <c r="U906" s="575"/>
      <c r="V906" s="575"/>
      <c r="W906" s="575"/>
    </row>
    <row r="907" spans="1:23" ht="12.75">
      <c r="A907" s="589"/>
      <c r="B907" s="575"/>
      <c r="C907" s="590"/>
      <c r="D907" s="590"/>
      <c r="E907" s="590"/>
      <c r="F907" s="575"/>
      <c r="G907" s="575"/>
      <c r="H907" s="575"/>
      <c r="I907" s="575"/>
      <c r="J907" s="575"/>
      <c r="K907" s="575"/>
      <c r="L907" s="575"/>
      <c r="M907" s="575"/>
      <c r="N907" s="575"/>
      <c r="O907" s="575"/>
      <c r="P907" s="575"/>
      <c r="Q907" s="575"/>
      <c r="R907" s="575"/>
      <c r="S907" s="575"/>
      <c r="T907" s="575"/>
      <c r="U907" s="575"/>
      <c r="V907" s="575"/>
      <c r="W907" s="575"/>
    </row>
    <row r="908" spans="1:23" ht="12.75">
      <c r="A908" s="589"/>
      <c r="B908" s="575"/>
      <c r="C908" s="590"/>
      <c r="D908" s="590"/>
      <c r="E908" s="590"/>
      <c r="F908" s="575"/>
      <c r="G908" s="575"/>
      <c r="H908" s="575"/>
      <c r="I908" s="575"/>
      <c r="J908" s="575"/>
      <c r="K908" s="575"/>
      <c r="L908" s="575"/>
      <c r="M908" s="575"/>
      <c r="N908" s="575"/>
      <c r="O908" s="575"/>
      <c r="P908" s="575"/>
      <c r="Q908" s="575"/>
      <c r="R908" s="575"/>
      <c r="S908" s="575"/>
      <c r="T908" s="575"/>
      <c r="U908" s="575"/>
      <c r="V908" s="575"/>
      <c r="W908" s="575"/>
    </row>
    <row r="909" spans="1:23" ht="12.75">
      <c r="A909" s="589"/>
      <c r="B909" s="575"/>
      <c r="C909" s="590"/>
      <c r="D909" s="590"/>
      <c r="E909" s="590"/>
      <c r="F909" s="575"/>
      <c r="G909" s="575"/>
      <c r="H909" s="575"/>
      <c r="I909" s="575"/>
      <c r="J909" s="575"/>
      <c r="K909" s="575"/>
      <c r="L909" s="575"/>
      <c r="M909" s="575"/>
      <c r="N909" s="575"/>
      <c r="O909" s="575"/>
      <c r="P909" s="575"/>
      <c r="Q909" s="575"/>
      <c r="R909" s="575"/>
      <c r="S909" s="575"/>
      <c r="T909" s="575"/>
      <c r="U909" s="575"/>
      <c r="V909" s="575"/>
      <c r="W909" s="575"/>
    </row>
    <row r="910" spans="1:23" ht="12.75">
      <c r="A910" s="589"/>
      <c r="B910" s="575"/>
      <c r="C910" s="590"/>
      <c r="D910" s="590"/>
      <c r="E910" s="590"/>
      <c r="F910" s="575"/>
      <c r="G910" s="575"/>
      <c r="H910" s="575"/>
      <c r="I910" s="575"/>
      <c r="J910" s="575"/>
      <c r="K910" s="575"/>
      <c r="L910" s="575"/>
      <c r="M910" s="575"/>
      <c r="N910" s="575"/>
      <c r="O910" s="575"/>
      <c r="P910" s="575"/>
      <c r="Q910" s="575"/>
      <c r="R910" s="575"/>
      <c r="S910" s="575"/>
      <c r="T910" s="575"/>
      <c r="U910" s="575"/>
      <c r="V910" s="575"/>
      <c r="W910" s="575"/>
    </row>
    <row r="911" spans="1:23" ht="12.75">
      <c r="A911" s="589"/>
      <c r="B911" s="575"/>
      <c r="C911" s="590"/>
      <c r="D911" s="590"/>
      <c r="E911" s="590"/>
      <c r="F911" s="575"/>
      <c r="G911" s="575"/>
      <c r="H911" s="575"/>
      <c r="I911" s="575"/>
      <c r="J911" s="575"/>
      <c r="K911" s="575"/>
      <c r="L911" s="575"/>
      <c r="M911" s="575"/>
      <c r="N911" s="575"/>
      <c r="O911" s="575"/>
      <c r="P911" s="575"/>
      <c r="Q911" s="575"/>
      <c r="R911" s="575"/>
      <c r="S911" s="575"/>
      <c r="T911" s="575"/>
      <c r="U911" s="575"/>
      <c r="V911" s="575"/>
      <c r="W911" s="575"/>
    </row>
    <row r="912" spans="1:23" ht="12.75">
      <c r="A912" s="589"/>
      <c r="B912" s="575"/>
      <c r="C912" s="590"/>
      <c r="D912" s="590"/>
      <c r="E912" s="590"/>
      <c r="F912" s="575"/>
      <c r="G912" s="575"/>
      <c r="H912" s="575"/>
      <c r="I912" s="575"/>
      <c r="J912" s="575"/>
      <c r="K912" s="575"/>
      <c r="L912" s="575"/>
      <c r="M912" s="575"/>
      <c r="N912" s="575"/>
      <c r="O912" s="575"/>
      <c r="P912" s="575"/>
      <c r="Q912" s="575"/>
      <c r="R912" s="575"/>
      <c r="S912" s="575"/>
      <c r="T912" s="575"/>
      <c r="U912" s="575"/>
      <c r="V912" s="575"/>
      <c r="W912" s="575"/>
    </row>
    <row r="913" spans="1:23" ht="12.75">
      <c r="A913" s="589"/>
      <c r="B913" s="575"/>
      <c r="C913" s="590"/>
      <c r="D913" s="590"/>
      <c r="E913" s="590"/>
      <c r="F913" s="575"/>
      <c r="G913" s="575"/>
      <c r="H913" s="575"/>
      <c r="I913" s="575"/>
      <c r="J913" s="575"/>
      <c r="K913" s="575"/>
      <c r="L913" s="575"/>
      <c r="M913" s="575"/>
      <c r="N913" s="575"/>
      <c r="O913" s="575"/>
      <c r="P913" s="575"/>
      <c r="Q913" s="575"/>
      <c r="R913" s="575"/>
      <c r="S913" s="575"/>
      <c r="T913" s="575"/>
      <c r="U913" s="575"/>
      <c r="V913" s="575"/>
      <c r="W913" s="575"/>
    </row>
    <row r="914" spans="1:23" ht="12.75">
      <c r="A914" s="589"/>
      <c r="B914" s="575"/>
      <c r="C914" s="590"/>
      <c r="D914" s="590"/>
      <c r="E914" s="590"/>
      <c r="F914" s="575"/>
      <c r="G914" s="575"/>
      <c r="H914" s="575"/>
      <c r="I914" s="575"/>
      <c r="J914" s="575"/>
      <c r="K914" s="575"/>
      <c r="L914" s="575"/>
      <c r="M914" s="575"/>
      <c r="N914" s="575"/>
      <c r="O914" s="575"/>
      <c r="P914" s="575"/>
      <c r="Q914" s="575"/>
      <c r="R914" s="575"/>
      <c r="S914" s="575"/>
      <c r="T914" s="575"/>
      <c r="U914" s="575"/>
      <c r="V914" s="575"/>
      <c r="W914" s="575"/>
    </row>
    <row r="915" spans="1:23" ht="12.75">
      <c r="A915" s="589"/>
      <c r="B915" s="575"/>
      <c r="C915" s="590"/>
      <c r="D915" s="590"/>
      <c r="E915" s="590"/>
      <c r="F915" s="575"/>
      <c r="G915" s="575"/>
      <c r="H915" s="575"/>
      <c r="I915" s="575"/>
      <c r="J915" s="575"/>
      <c r="K915" s="575"/>
      <c r="L915" s="575"/>
      <c r="M915" s="575"/>
      <c r="N915" s="575"/>
      <c r="O915" s="575"/>
      <c r="P915" s="575"/>
      <c r="Q915" s="575"/>
      <c r="R915" s="575"/>
      <c r="S915" s="575"/>
      <c r="T915" s="575"/>
      <c r="U915" s="575"/>
      <c r="V915" s="575"/>
      <c r="W915" s="575"/>
    </row>
    <row r="916" spans="1:23" ht="12.75">
      <c r="A916" s="589"/>
      <c r="B916" s="575"/>
      <c r="C916" s="590"/>
      <c r="D916" s="590"/>
      <c r="E916" s="590"/>
      <c r="F916" s="575"/>
      <c r="G916" s="575"/>
      <c r="H916" s="575"/>
      <c r="I916" s="575"/>
      <c r="J916" s="575"/>
      <c r="K916" s="575"/>
      <c r="L916" s="575"/>
      <c r="M916" s="575"/>
      <c r="N916" s="575"/>
      <c r="O916" s="575"/>
      <c r="P916" s="575"/>
      <c r="Q916" s="575"/>
      <c r="R916" s="575"/>
      <c r="S916" s="575"/>
      <c r="T916" s="575"/>
      <c r="U916" s="575"/>
      <c r="V916" s="575"/>
      <c r="W916" s="575"/>
    </row>
    <row r="917" spans="1:23" ht="12.75">
      <c r="A917" s="589"/>
      <c r="B917" s="575"/>
      <c r="C917" s="590"/>
      <c r="D917" s="590"/>
      <c r="E917" s="590"/>
      <c r="F917" s="575"/>
      <c r="G917" s="575"/>
      <c r="H917" s="575"/>
      <c r="I917" s="575"/>
      <c r="J917" s="575"/>
      <c r="K917" s="575"/>
      <c r="L917" s="575"/>
      <c r="M917" s="575"/>
      <c r="N917" s="575"/>
      <c r="O917" s="575"/>
      <c r="P917" s="575"/>
      <c r="Q917" s="575"/>
      <c r="R917" s="575"/>
      <c r="S917" s="575"/>
      <c r="T917" s="575"/>
      <c r="U917" s="575"/>
      <c r="V917" s="575"/>
      <c r="W917" s="575"/>
    </row>
    <row r="918" spans="1:23" ht="12.75">
      <c r="A918" s="589"/>
      <c r="B918" s="575"/>
      <c r="C918" s="590"/>
      <c r="D918" s="590"/>
      <c r="E918" s="590"/>
      <c r="F918" s="575"/>
      <c r="G918" s="575"/>
      <c r="H918" s="575"/>
      <c r="I918" s="575"/>
      <c r="J918" s="575"/>
      <c r="K918" s="575"/>
      <c r="L918" s="575"/>
      <c r="M918" s="575"/>
      <c r="N918" s="575"/>
      <c r="O918" s="575"/>
      <c r="P918" s="575"/>
      <c r="Q918" s="575"/>
      <c r="R918" s="575"/>
      <c r="S918" s="575"/>
      <c r="T918" s="575"/>
      <c r="U918" s="575"/>
      <c r="V918" s="575"/>
      <c r="W918" s="575"/>
    </row>
    <row r="919" spans="1:23" ht="12.75">
      <c r="A919" s="589"/>
      <c r="B919" s="575"/>
      <c r="C919" s="590"/>
      <c r="D919" s="590"/>
      <c r="E919" s="590"/>
      <c r="F919" s="575"/>
      <c r="G919" s="575"/>
      <c r="H919" s="575"/>
      <c r="I919" s="575"/>
      <c r="J919" s="575"/>
      <c r="K919" s="575"/>
      <c r="L919" s="575"/>
      <c r="M919" s="575"/>
      <c r="N919" s="575"/>
      <c r="O919" s="575"/>
      <c r="P919" s="575"/>
      <c r="Q919" s="575"/>
      <c r="R919" s="575"/>
      <c r="S919" s="575"/>
      <c r="T919" s="575"/>
      <c r="U919" s="575"/>
      <c r="V919" s="575"/>
      <c r="W919" s="575"/>
    </row>
    <row r="920" spans="1:23" ht="12.75">
      <c r="A920" s="589"/>
      <c r="B920" s="575"/>
      <c r="C920" s="590"/>
      <c r="D920" s="590"/>
      <c r="E920" s="590"/>
      <c r="F920" s="575"/>
      <c r="G920" s="575"/>
      <c r="H920" s="575"/>
      <c r="I920" s="575"/>
      <c r="J920" s="575"/>
      <c r="K920" s="575"/>
      <c r="L920" s="575"/>
      <c r="M920" s="575"/>
      <c r="N920" s="575"/>
      <c r="O920" s="575"/>
      <c r="P920" s="575"/>
      <c r="Q920" s="575"/>
      <c r="R920" s="575"/>
      <c r="S920" s="575"/>
      <c r="T920" s="575"/>
      <c r="U920" s="575"/>
      <c r="V920" s="575"/>
      <c r="W920" s="575"/>
    </row>
    <row r="921" spans="1:23" ht="12.75">
      <c r="A921" s="589"/>
      <c r="B921" s="575"/>
      <c r="C921" s="590"/>
      <c r="D921" s="590"/>
      <c r="E921" s="590"/>
      <c r="F921" s="575"/>
      <c r="G921" s="575"/>
      <c r="H921" s="575"/>
      <c r="I921" s="575"/>
      <c r="J921" s="575"/>
      <c r="K921" s="575"/>
      <c r="L921" s="575"/>
      <c r="M921" s="575"/>
      <c r="N921" s="575"/>
      <c r="O921" s="575"/>
      <c r="P921" s="575"/>
      <c r="Q921" s="575"/>
      <c r="R921" s="575"/>
      <c r="S921" s="575"/>
      <c r="T921" s="575"/>
      <c r="U921" s="575"/>
      <c r="V921" s="575"/>
      <c r="W921" s="575"/>
    </row>
    <row r="922" spans="1:23" ht="12.75">
      <c r="A922" s="589"/>
      <c r="B922" s="575"/>
      <c r="C922" s="590"/>
      <c r="D922" s="590"/>
      <c r="E922" s="590"/>
      <c r="F922" s="575"/>
      <c r="G922" s="575"/>
      <c r="H922" s="575"/>
      <c r="I922" s="575"/>
      <c r="J922" s="575"/>
      <c r="K922" s="575"/>
      <c r="L922" s="575"/>
      <c r="M922" s="575"/>
      <c r="N922" s="575"/>
      <c r="O922" s="575"/>
      <c r="P922" s="575"/>
      <c r="Q922" s="575"/>
      <c r="R922" s="575"/>
      <c r="S922" s="575"/>
      <c r="T922" s="575"/>
      <c r="U922" s="575"/>
      <c r="V922" s="575"/>
      <c r="W922" s="575"/>
    </row>
    <row r="923" spans="1:23" ht="12.75">
      <c r="A923" s="589"/>
      <c r="B923" s="575"/>
      <c r="C923" s="590"/>
      <c r="D923" s="590"/>
      <c r="E923" s="590"/>
      <c r="F923" s="575"/>
      <c r="G923" s="575"/>
      <c r="H923" s="575"/>
      <c r="I923" s="575"/>
      <c r="J923" s="575"/>
      <c r="K923" s="575"/>
      <c r="L923" s="575"/>
      <c r="M923" s="575"/>
      <c r="N923" s="575"/>
      <c r="O923" s="575"/>
      <c r="P923" s="575"/>
      <c r="Q923" s="575"/>
      <c r="R923" s="575"/>
      <c r="S923" s="575"/>
      <c r="T923" s="575"/>
      <c r="U923" s="575"/>
      <c r="V923" s="575"/>
      <c r="W923" s="575"/>
    </row>
    <row r="924" spans="1:23" ht="12.75">
      <c r="A924" s="589"/>
      <c r="B924" s="575"/>
      <c r="C924" s="590"/>
      <c r="D924" s="590"/>
      <c r="E924" s="590"/>
      <c r="F924" s="575"/>
      <c r="G924" s="575"/>
      <c r="H924" s="575"/>
      <c r="I924" s="575"/>
      <c r="J924" s="575"/>
      <c r="K924" s="575"/>
      <c r="L924" s="575"/>
      <c r="M924" s="575"/>
      <c r="N924" s="575"/>
      <c r="O924" s="575"/>
      <c r="P924" s="575"/>
      <c r="Q924" s="575"/>
      <c r="R924" s="575"/>
      <c r="S924" s="575"/>
      <c r="T924" s="575"/>
      <c r="U924" s="575"/>
      <c r="V924" s="575"/>
      <c r="W924" s="575"/>
    </row>
    <row r="925" spans="1:23" ht="12.75">
      <c r="A925" s="589"/>
      <c r="B925" s="575"/>
      <c r="C925" s="590"/>
      <c r="D925" s="590"/>
      <c r="E925" s="590"/>
      <c r="F925" s="575"/>
      <c r="G925" s="575"/>
      <c r="H925" s="575"/>
      <c r="I925" s="575"/>
      <c r="J925" s="575"/>
      <c r="K925" s="575"/>
      <c r="L925" s="575"/>
      <c r="M925" s="575"/>
      <c r="N925" s="575"/>
      <c r="O925" s="575"/>
      <c r="P925" s="575"/>
      <c r="Q925" s="575"/>
      <c r="R925" s="575"/>
      <c r="S925" s="575"/>
      <c r="T925" s="575"/>
      <c r="U925" s="575"/>
      <c r="V925" s="575"/>
      <c r="W925" s="575"/>
    </row>
    <row r="926" spans="1:23" ht="12.75">
      <c r="A926" s="589"/>
      <c r="B926" s="575"/>
      <c r="C926" s="590"/>
      <c r="D926" s="590"/>
      <c r="E926" s="590"/>
      <c r="F926" s="575"/>
      <c r="G926" s="575"/>
      <c r="H926" s="575"/>
      <c r="I926" s="575"/>
      <c r="J926" s="575"/>
      <c r="K926" s="575"/>
      <c r="L926" s="575"/>
      <c r="M926" s="575"/>
      <c r="N926" s="575"/>
      <c r="O926" s="575"/>
      <c r="P926" s="575"/>
      <c r="Q926" s="575"/>
      <c r="R926" s="575"/>
      <c r="S926" s="575"/>
      <c r="T926" s="575"/>
      <c r="U926" s="575"/>
      <c r="V926" s="575"/>
      <c r="W926" s="575"/>
    </row>
    <row r="927" spans="1:23" ht="12.75">
      <c r="A927" s="589"/>
      <c r="B927" s="575"/>
      <c r="C927" s="590"/>
      <c r="D927" s="590"/>
      <c r="E927" s="590"/>
      <c r="F927" s="575"/>
      <c r="G927" s="575"/>
      <c r="H927" s="575"/>
      <c r="I927" s="575"/>
      <c r="J927" s="575"/>
      <c r="K927" s="575"/>
      <c r="L927" s="575"/>
      <c r="M927" s="575"/>
      <c r="N927" s="575"/>
      <c r="O927" s="575"/>
      <c r="P927" s="575"/>
      <c r="Q927" s="575"/>
      <c r="R927" s="575"/>
      <c r="S927" s="575"/>
      <c r="T927" s="575"/>
      <c r="U927" s="575"/>
      <c r="V927" s="575"/>
      <c r="W927" s="575"/>
    </row>
    <row r="928" spans="1:23" ht="12.75">
      <c r="A928" s="589"/>
      <c r="B928" s="575"/>
      <c r="C928" s="590"/>
      <c r="D928" s="590"/>
      <c r="E928" s="590"/>
      <c r="F928" s="575"/>
      <c r="G928" s="575"/>
      <c r="H928" s="575"/>
      <c r="I928" s="575"/>
      <c r="J928" s="575"/>
      <c r="K928" s="575"/>
      <c r="L928" s="575"/>
      <c r="M928" s="575"/>
      <c r="N928" s="575"/>
      <c r="O928" s="575"/>
      <c r="P928" s="575"/>
      <c r="Q928" s="575"/>
      <c r="R928" s="575"/>
      <c r="S928" s="575"/>
      <c r="T928" s="575"/>
      <c r="U928" s="575"/>
      <c r="V928" s="575"/>
      <c r="W928" s="575"/>
    </row>
    <row r="929" spans="1:23" ht="12.75">
      <c r="A929" s="589"/>
      <c r="B929" s="575"/>
      <c r="C929" s="590"/>
      <c r="D929" s="590"/>
      <c r="E929" s="590"/>
      <c r="F929" s="575"/>
      <c r="G929" s="575"/>
      <c r="H929" s="575"/>
      <c r="I929" s="575"/>
      <c r="J929" s="575"/>
      <c r="K929" s="575"/>
      <c r="L929" s="575"/>
      <c r="M929" s="575"/>
      <c r="N929" s="575"/>
      <c r="O929" s="575"/>
      <c r="P929" s="575"/>
      <c r="Q929" s="575"/>
      <c r="R929" s="575"/>
      <c r="S929" s="575"/>
      <c r="T929" s="575"/>
      <c r="U929" s="575"/>
      <c r="V929" s="575"/>
      <c r="W929" s="575"/>
    </row>
    <row r="930" spans="1:23" ht="12.75">
      <c r="A930" s="589"/>
      <c r="B930" s="575"/>
      <c r="C930" s="590"/>
      <c r="D930" s="590"/>
      <c r="E930" s="590"/>
      <c r="F930" s="575"/>
      <c r="G930" s="575"/>
      <c r="H930" s="575"/>
      <c r="I930" s="575"/>
      <c r="J930" s="575"/>
      <c r="K930" s="575"/>
      <c r="L930" s="575"/>
      <c r="M930" s="575"/>
      <c r="N930" s="575"/>
      <c r="O930" s="575"/>
      <c r="P930" s="575"/>
      <c r="Q930" s="575"/>
      <c r="R930" s="575"/>
      <c r="S930" s="575"/>
      <c r="T930" s="575"/>
      <c r="U930" s="575"/>
      <c r="V930" s="575"/>
      <c r="W930" s="575"/>
    </row>
    <row r="931" spans="1:23" ht="12.75">
      <c r="A931" s="589"/>
      <c r="B931" s="575"/>
      <c r="C931" s="590"/>
      <c r="D931" s="590"/>
      <c r="E931" s="590"/>
      <c r="F931" s="575"/>
      <c r="G931" s="575"/>
      <c r="H931" s="575"/>
      <c r="I931" s="575"/>
      <c r="J931" s="575"/>
      <c r="K931" s="575"/>
      <c r="L931" s="575"/>
      <c r="M931" s="575"/>
      <c r="N931" s="575"/>
      <c r="O931" s="575"/>
      <c r="P931" s="575"/>
      <c r="Q931" s="575"/>
      <c r="R931" s="575"/>
      <c r="S931" s="575"/>
      <c r="T931" s="575"/>
      <c r="U931" s="575"/>
      <c r="V931" s="575"/>
      <c r="W931" s="575"/>
    </row>
    <row r="932" spans="1:23" ht="12.75">
      <c r="A932" s="589"/>
      <c r="B932" s="575"/>
      <c r="C932" s="590"/>
      <c r="D932" s="590"/>
      <c r="E932" s="590"/>
      <c r="F932" s="575"/>
      <c r="G932" s="575"/>
      <c r="H932" s="575"/>
      <c r="I932" s="575"/>
      <c r="J932" s="575"/>
      <c r="K932" s="575"/>
      <c r="L932" s="575"/>
      <c r="M932" s="575"/>
      <c r="N932" s="575"/>
      <c r="O932" s="575"/>
      <c r="P932" s="575"/>
      <c r="Q932" s="575"/>
      <c r="R932" s="575"/>
      <c r="S932" s="575"/>
      <c r="T932" s="575"/>
      <c r="U932" s="575"/>
      <c r="V932" s="575"/>
      <c r="W932" s="575"/>
    </row>
    <row r="933" spans="1:23" ht="12.75">
      <c r="A933" s="589"/>
      <c r="B933" s="575"/>
      <c r="C933" s="590"/>
      <c r="D933" s="590"/>
      <c r="E933" s="590"/>
      <c r="F933" s="575"/>
      <c r="G933" s="575"/>
      <c r="H933" s="575"/>
      <c r="I933" s="575"/>
      <c r="J933" s="575"/>
      <c r="K933" s="575"/>
      <c r="L933" s="575"/>
      <c r="M933" s="575"/>
      <c r="N933" s="575"/>
      <c r="O933" s="575"/>
      <c r="P933" s="575"/>
      <c r="Q933" s="575"/>
      <c r="R933" s="575"/>
      <c r="S933" s="575"/>
      <c r="T933" s="575"/>
      <c r="U933" s="575"/>
      <c r="V933" s="575"/>
      <c r="W933" s="575"/>
    </row>
    <row r="934" spans="1:23" ht="12.75">
      <c r="A934" s="589"/>
      <c r="B934" s="575"/>
      <c r="C934" s="590"/>
      <c r="D934" s="590"/>
      <c r="E934" s="590"/>
      <c r="F934" s="575"/>
      <c r="G934" s="575"/>
      <c r="H934" s="575"/>
      <c r="I934" s="575"/>
      <c r="J934" s="575"/>
      <c r="K934" s="575"/>
      <c r="L934" s="575"/>
      <c r="M934" s="575"/>
      <c r="N934" s="575"/>
      <c r="O934" s="575"/>
      <c r="P934" s="575"/>
      <c r="Q934" s="575"/>
      <c r="R934" s="575"/>
      <c r="S934" s="575"/>
      <c r="T934" s="575"/>
      <c r="U934" s="575"/>
      <c r="V934" s="575"/>
      <c r="W934" s="575"/>
    </row>
    <row r="935" spans="1:23" ht="12.75">
      <c r="A935" s="589"/>
      <c r="B935" s="575"/>
      <c r="C935" s="590"/>
      <c r="D935" s="590"/>
      <c r="E935" s="590"/>
      <c r="F935" s="575"/>
      <c r="G935" s="575"/>
      <c r="H935" s="575"/>
      <c r="I935" s="575"/>
      <c r="J935" s="575"/>
      <c r="K935" s="575"/>
      <c r="L935" s="575"/>
      <c r="M935" s="575"/>
      <c r="N935" s="575"/>
      <c r="O935" s="575"/>
      <c r="P935" s="575"/>
      <c r="Q935" s="575"/>
      <c r="R935" s="575"/>
      <c r="S935" s="575"/>
      <c r="T935" s="575"/>
      <c r="U935" s="575"/>
      <c r="V935" s="575"/>
      <c r="W935" s="575"/>
    </row>
    <row r="936" spans="1:23" ht="12.75">
      <c r="A936" s="589"/>
      <c r="B936" s="575"/>
      <c r="C936" s="590"/>
      <c r="D936" s="590"/>
      <c r="E936" s="590"/>
      <c r="F936" s="575"/>
      <c r="G936" s="575"/>
      <c r="H936" s="575"/>
      <c r="I936" s="575"/>
      <c r="J936" s="575"/>
      <c r="K936" s="575"/>
      <c r="L936" s="575"/>
      <c r="M936" s="575"/>
      <c r="N936" s="575"/>
      <c r="O936" s="575"/>
      <c r="P936" s="575"/>
      <c r="Q936" s="575"/>
      <c r="R936" s="575"/>
      <c r="S936" s="575"/>
      <c r="T936" s="575"/>
      <c r="U936" s="575"/>
      <c r="V936" s="575"/>
      <c r="W936" s="575"/>
    </row>
    <row r="937" spans="1:23" ht="12.75">
      <c r="A937" s="589"/>
      <c r="B937" s="575"/>
      <c r="C937" s="590"/>
      <c r="D937" s="590"/>
      <c r="E937" s="590"/>
      <c r="F937" s="575"/>
      <c r="G937" s="575"/>
      <c r="H937" s="575"/>
      <c r="I937" s="575"/>
      <c r="J937" s="575"/>
      <c r="K937" s="575"/>
      <c r="L937" s="575"/>
      <c r="M937" s="575"/>
      <c r="N937" s="575"/>
      <c r="O937" s="575"/>
      <c r="P937" s="575"/>
      <c r="Q937" s="575"/>
      <c r="R937" s="575"/>
      <c r="S937" s="575"/>
      <c r="T937" s="575"/>
      <c r="U937" s="575"/>
      <c r="V937" s="575"/>
      <c r="W937" s="575"/>
    </row>
    <row r="938" spans="1:23" ht="12.75">
      <c r="A938" s="589"/>
      <c r="B938" s="575"/>
      <c r="C938" s="590"/>
      <c r="D938" s="590"/>
      <c r="E938" s="590"/>
      <c r="F938" s="575"/>
      <c r="G938" s="575"/>
      <c r="H938" s="575"/>
      <c r="I938" s="575"/>
      <c r="J938" s="575"/>
      <c r="K938" s="575"/>
      <c r="L938" s="575"/>
      <c r="M938" s="575"/>
      <c r="N938" s="575"/>
      <c r="O938" s="575"/>
      <c r="P938" s="575"/>
      <c r="Q938" s="575"/>
      <c r="R938" s="575"/>
      <c r="S938" s="575"/>
      <c r="T938" s="575"/>
      <c r="U938" s="575"/>
      <c r="V938" s="575"/>
      <c r="W938" s="575"/>
    </row>
    <row r="939" spans="1:23" ht="12.75">
      <c r="A939" s="589"/>
      <c r="B939" s="575"/>
      <c r="C939" s="590"/>
      <c r="D939" s="590"/>
      <c r="E939" s="590"/>
      <c r="F939" s="575"/>
      <c r="G939" s="575"/>
      <c r="H939" s="575"/>
      <c r="I939" s="575"/>
      <c r="J939" s="575"/>
      <c r="K939" s="575"/>
      <c r="L939" s="575"/>
      <c r="M939" s="575"/>
      <c r="N939" s="575"/>
      <c r="O939" s="575"/>
      <c r="P939" s="575"/>
      <c r="Q939" s="575"/>
      <c r="R939" s="575"/>
      <c r="S939" s="575"/>
      <c r="T939" s="575"/>
      <c r="U939" s="575"/>
      <c r="V939" s="575"/>
      <c r="W939" s="575"/>
    </row>
    <row r="940" spans="1:23" ht="12.75">
      <c r="A940" s="589"/>
      <c r="B940" s="575"/>
      <c r="C940" s="590"/>
      <c r="D940" s="590"/>
      <c r="E940" s="590"/>
      <c r="F940" s="575"/>
      <c r="G940" s="575"/>
      <c r="H940" s="575"/>
      <c r="I940" s="575"/>
      <c r="J940" s="575"/>
      <c r="K940" s="575"/>
      <c r="L940" s="575"/>
      <c r="M940" s="575"/>
      <c r="N940" s="575"/>
      <c r="O940" s="575"/>
      <c r="P940" s="575"/>
      <c r="Q940" s="575"/>
      <c r="R940" s="575"/>
      <c r="S940" s="575"/>
      <c r="T940" s="575"/>
      <c r="U940" s="575"/>
      <c r="V940" s="575"/>
      <c r="W940" s="575"/>
    </row>
    <row r="941" spans="1:23" ht="12.75">
      <c r="A941" s="589"/>
      <c r="B941" s="575"/>
      <c r="C941" s="590"/>
      <c r="D941" s="590"/>
      <c r="E941" s="590"/>
      <c r="F941" s="575"/>
      <c r="G941" s="575"/>
      <c r="H941" s="575"/>
      <c r="I941" s="575"/>
      <c r="J941" s="575"/>
      <c r="K941" s="575"/>
      <c r="L941" s="575"/>
      <c r="M941" s="575"/>
      <c r="N941" s="575"/>
      <c r="O941" s="575"/>
      <c r="P941" s="575"/>
      <c r="Q941" s="575"/>
      <c r="R941" s="575"/>
      <c r="S941" s="575"/>
      <c r="T941" s="575"/>
      <c r="U941" s="575"/>
      <c r="V941" s="575"/>
      <c r="W941" s="575"/>
    </row>
    <row r="942" spans="1:23" ht="12.75">
      <c r="A942" s="589"/>
      <c r="B942" s="575"/>
      <c r="C942" s="590"/>
      <c r="D942" s="590"/>
      <c r="E942" s="590"/>
      <c r="F942" s="575"/>
      <c r="G942" s="575"/>
      <c r="H942" s="575"/>
      <c r="I942" s="575"/>
      <c r="J942" s="575"/>
      <c r="K942" s="575"/>
      <c r="L942" s="575"/>
      <c r="M942" s="575"/>
      <c r="N942" s="575"/>
      <c r="O942" s="575"/>
      <c r="P942" s="575"/>
      <c r="Q942" s="575"/>
      <c r="R942" s="575"/>
      <c r="S942" s="575"/>
      <c r="T942" s="575"/>
      <c r="U942" s="575"/>
      <c r="V942" s="575"/>
      <c r="W942" s="575"/>
    </row>
    <row r="943" spans="1:23" ht="12.75">
      <c r="A943" s="589"/>
      <c r="B943" s="575"/>
      <c r="C943" s="590"/>
      <c r="D943" s="590"/>
      <c r="E943" s="590"/>
      <c r="F943" s="575"/>
      <c r="G943" s="575"/>
      <c r="H943" s="575"/>
      <c r="I943" s="575"/>
      <c r="J943" s="575"/>
      <c r="K943" s="575"/>
      <c r="L943" s="575"/>
      <c r="M943" s="575"/>
      <c r="N943" s="575"/>
      <c r="O943" s="575"/>
      <c r="P943" s="575"/>
      <c r="Q943" s="575"/>
      <c r="R943" s="575"/>
      <c r="S943" s="575"/>
      <c r="T943" s="575"/>
      <c r="U943" s="575"/>
      <c r="V943" s="575"/>
      <c r="W943" s="575"/>
    </row>
    <row r="944" spans="1:23" ht="12.75">
      <c r="A944" s="589"/>
      <c r="B944" s="575"/>
      <c r="C944" s="590"/>
      <c r="D944" s="590"/>
      <c r="E944" s="590"/>
      <c r="F944" s="575"/>
      <c r="G944" s="575"/>
      <c r="H944" s="575"/>
      <c r="I944" s="575"/>
      <c r="J944" s="575"/>
      <c r="K944" s="575"/>
      <c r="L944" s="575"/>
      <c r="M944" s="575"/>
      <c r="N944" s="575"/>
      <c r="O944" s="575"/>
      <c r="P944" s="575"/>
      <c r="Q944" s="575"/>
      <c r="R944" s="575"/>
      <c r="S944" s="575"/>
      <c r="T944" s="575"/>
      <c r="U944" s="575"/>
      <c r="V944" s="575"/>
      <c r="W944" s="575"/>
    </row>
    <row r="945" spans="1:23" ht="12.75">
      <c r="A945" s="589"/>
      <c r="B945" s="575"/>
      <c r="C945" s="590"/>
      <c r="D945" s="590"/>
      <c r="E945" s="590"/>
      <c r="F945" s="575"/>
      <c r="G945" s="575"/>
      <c r="H945" s="575"/>
      <c r="I945" s="575"/>
      <c r="J945" s="575"/>
      <c r="K945" s="575"/>
      <c r="L945" s="575"/>
      <c r="M945" s="575"/>
      <c r="N945" s="575"/>
      <c r="O945" s="575"/>
      <c r="P945" s="575"/>
      <c r="Q945" s="575"/>
      <c r="R945" s="575"/>
      <c r="S945" s="575"/>
      <c r="T945" s="575"/>
      <c r="U945" s="575"/>
      <c r="V945" s="575"/>
      <c r="W945" s="575"/>
    </row>
    <row r="946" spans="1:23" ht="12.75">
      <c r="A946" s="589"/>
      <c r="B946" s="575"/>
      <c r="C946" s="590"/>
      <c r="D946" s="590"/>
      <c r="E946" s="590"/>
      <c r="F946" s="575"/>
      <c r="G946" s="575"/>
      <c r="H946" s="575"/>
      <c r="I946" s="575"/>
      <c r="J946" s="575"/>
      <c r="K946" s="575"/>
      <c r="L946" s="575"/>
      <c r="M946" s="575"/>
      <c r="N946" s="575"/>
      <c r="O946" s="575"/>
      <c r="P946" s="575"/>
      <c r="Q946" s="575"/>
      <c r="R946" s="575"/>
      <c r="S946" s="575"/>
      <c r="T946" s="575"/>
      <c r="U946" s="575"/>
      <c r="V946" s="575"/>
      <c r="W946" s="575"/>
    </row>
    <row r="947" spans="1:23" ht="12.75">
      <c r="A947" s="589"/>
      <c r="B947" s="575"/>
      <c r="C947" s="590"/>
      <c r="D947" s="590"/>
      <c r="E947" s="590"/>
      <c r="F947" s="575"/>
      <c r="G947" s="575"/>
      <c r="H947" s="575"/>
      <c r="I947" s="575"/>
      <c r="J947" s="575"/>
      <c r="K947" s="575"/>
      <c r="L947" s="575"/>
      <c r="M947" s="575"/>
      <c r="N947" s="575"/>
      <c r="O947" s="575"/>
      <c r="P947" s="575"/>
      <c r="Q947" s="575"/>
      <c r="R947" s="575"/>
      <c r="S947" s="575"/>
      <c r="T947" s="575"/>
      <c r="U947" s="575"/>
      <c r="V947" s="575"/>
      <c r="W947" s="575"/>
    </row>
    <row r="948" spans="1:23" ht="12.75">
      <c r="A948" s="589"/>
      <c r="B948" s="575"/>
      <c r="C948" s="590"/>
      <c r="D948" s="590"/>
      <c r="E948" s="590"/>
      <c r="F948" s="575"/>
      <c r="G948" s="575"/>
      <c r="H948" s="575"/>
      <c r="I948" s="575"/>
      <c r="J948" s="575"/>
      <c r="K948" s="575"/>
      <c r="L948" s="575"/>
      <c r="M948" s="575"/>
      <c r="N948" s="575"/>
      <c r="O948" s="575"/>
      <c r="P948" s="575"/>
      <c r="Q948" s="575"/>
      <c r="R948" s="575"/>
      <c r="S948" s="575"/>
      <c r="T948" s="575"/>
      <c r="U948" s="575"/>
      <c r="V948" s="575"/>
      <c r="W948" s="575"/>
    </row>
    <row r="949" spans="1:23" ht="12.75">
      <c r="A949" s="589"/>
      <c r="B949" s="575"/>
      <c r="C949" s="590"/>
      <c r="D949" s="590"/>
      <c r="E949" s="590"/>
      <c r="F949" s="575"/>
      <c r="G949" s="575"/>
      <c r="H949" s="575"/>
      <c r="I949" s="575"/>
      <c r="J949" s="575"/>
      <c r="K949" s="575"/>
      <c r="L949" s="575"/>
      <c r="M949" s="575"/>
      <c r="N949" s="575"/>
      <c r="O949" s="575"/>
      <c r="P949" s="575"/>
      <c r="Q949" s="575"/>
      <c r="R949" s="575"/>
      <c r="S949" s="575"/>
      <c r="T949" s="575"/>
      <c r="U949" s="575"/>
      <c r="V949" s="575"/>
      <c r="W949" s="575"/>
    </row>
    <row r="950" spans="1:23" ht="12.75">
      <c r="A950" s="589"/>
      <c r="B950" s="575"/>
      <c r="C950" s="590"/>
      <c r="D950" s="590"/>
      <c r="E950" s="590"/>
      <c r="F950" s="575"/>
      <c r="G950" s="575"/>
      <c r="H950" s="575"/>
      <c r="I950" s="575"/>
      <c r="J950" s="575"/>
      <c r="K950" s="575"/>
      <c r="L950" s="575"/>
      <c r="M950" s="575"/>
      <c r="N950" s="575"/>
      <c r="O950" s="575"/>
      <c r="P950" s="575"/>
      <c r="Q950" s="575"/>
      <c r="R950" s="575"/>
      <c r="S950" s="575"/>
      <c r="T950" s="575"/>
      <c r="U950" s="575"/>
      <c r="V950" s="575"/>
      <c r="W950" s="575"/>
    </row>
    <row r="951" spans="1:23" ht="12.75">
      <c r="A951" s="589"/>
      <c r="B951" s="575"/>
      <c r="C951" s="590"/>
      <c r="D951" s="590"/>
      <c r="E951" s="590"/>
      <c r="F951" s="575"/>
      <c r="G951" s="575"/>
      <c r="H951" s="575"/>
      <c r="I951" s="575"/>
      <c r="J951" s="575"/>
      <c r="K951" s="575"/>
      <c r="L951" s="575"/>
      <c r="M951" s="575"/>
      <c r="N951" s="575"/>
      <c r="O951" s="575"/>
      <c r="P951" s="575"/>
      <c r="Q951" s="575"/>
      <c r="R951" s="575"/>
      <c r="S951" s="575"/>
      <c r="T951" s="575"/>
      <c r="U951" s="575"/>
      <c r="V951" s="575"/>
      <c r="W951" s="575"/>
    </row>
    <row r="952" spans="1:23" ht="12.75">
      <c r="A952" s="589"/>
      <c r="B952" s="575"/>
      <c r="C952" s="590"/>
      <c r="D952" s="590"/>
      <c r="E952" s="590"/>
      <c r="F952" s="575"/>
      <c r="G952" s="575"/>
      <c r="H952" s="575"/>
      <c r="I952" s="575"/>
      <c r="J952" s="575"/>
      <c r="K952" s="575"/>
      <c r="L952" s="575"/>
      <c r="M952" s="575"/>
      <c r="N952" s="575"/>
      <c r="O952" s="575"/>
      <c r="P952" s="575"/>
      <c r="Q952" s="575"/>
      <c r="R952" s="575"/>
      <c r="S952" s="575"/>
      <c r="T952" s="575"/>
      <c r="U952" s="575"/>
      <c r="V952" s="575"/>
      <c r="W952" s="575"/>
    </row>
    <row r="953" spans="1:23" ht="12.75">
      <c r="A953" s="589"/>
      <c r="B953" s="575"/>
      <c r="C953" s="590"/>
      <c r="D953" s="590"/>
      <c r="E953" s="590"/>
      <c r="F953" s="575"/>
      <c r="G953" s="575"/>
      <c r="H953" s="575"/>
      <c r="I953" s="575"/>
      <c r="J953" s="575"/>
      <c r="K953" s="575"/>
      <c r="L953" s="575"/>
      <c r="M953" s="575"/>
      <c r="N953" s="575"/>
      <c r="O953" s="575"/>
      <c r="P953" s="575"/>
      <c r="Q953" s="575"/>
      <c r="R953" s="575"/>
      <c r="S953" s="575"/>
      <c r="T953" s="575"/>
      <c r="U953" s="575"/>
      <c r="V953" s="575"/>
      <c r="W953" s="575"/>
    </row>
    <row r="954" spans="1:23" ht="12.75">
      <c r="A954" s="589"/>
      <c r="B954" s="575"/>
      <c r="C954" s="590"/>
      <c r="D954" s="590"/>
      <c r="E954" s="590"/>
      <c r="F954" s="575"/>
      <c r="G954" s="575"/>
      <c r="H954" s="575"/>
      <c r="I954" s="575"/>
      <c r="J954" s="575"/>
      <c r="K954" s="575"/>
      <c r="L954" s="575"/>
      <c r="M954" s="575"/>
      <c r="N954" s="575"/>
      <c r="O954" s="575"/>
      <c r="P954" s="575"/>
      <c r="Q954" s="575"/>
      <c r="R954" s="575"/>
      <c r="S954" s="575"/>
      <c r="T954" s="575"/>
      <c r="U954" s="575"/>
      <c r="V954" s="575"/>
      <c r="W954" s="575"/>
    </row>
    <row r="955" spans="1:23" ht="12.75">
      <c r="A955" s="589"/>
      <c r="B955" s="575"/>
      <c r="C955" s="590"/>
      <c r="D955" s="590"/>
      <c r="E955" s="590"/>
      <c r="F955" s="575"/>
      <c r="G955" s="575"/>
      <c r="H955" s="575"/>
      <c r="I955" s="575"/>
      <c r="J955" s="575"/>
      <c r="K955" s="575"/>
      <c r="L955" s="575"/>
      <c r="M955" s="575"/>
      <c r="N955" s="575"/>
      <c r="O955" s="575"/>
      <c r="P955" s="575"/>
      <c r="Q955" s="575"/>
      <c r="R955" s="575"/>
      <c r="S955" s="575"/>
      <c r="T955" s="575"/>
      <c r="U955" s="575"/>
      <c r="V955" s="575"/>
      <c r="W955" s="575"/>
    </row>
    <row r="956" spans="1:23" ht="12.75">
      <c r="A956" s="589"/>
      <c r="B956" s="575"/>
      <c r="C956" s="590"/>
      <c r="D956" s="590"/>
      <c r="E956" s="590"/>
      <c r="F956" s="575"/>
      <c r="G956" s="575"/>
      <c r="H956" s="575"/>
      <c r="I956" s="575"/>
      <c r="J956" s="575"/>
      <c r="K956" s="575"/>
      <c r="L956" s="575"/>
      <c r="M956" s="575"/>
      <c r="N956" s="575"/>
      <c r="O956" s="575"/>
      <c r="P956" s="575"/>
      <c r="Q956" s="575"/>
      <c r="R956" s="575"/>
      <c r="S956" s="575"/>
      <c r="T956" s="575"/>
      <c r="U956" s="575"/>
      <c r="V956" s="575"/>
      <c r="W956" s="575"/>
    </row>
    <row r="957" spans="1:23" ht="12.75">
      <c r="A957" s="589"/>
      <c r="B957" s="575"/>
      <c r="C957" s="590"/>
      <c r="D957" s="590"/>
      <c r="E957" s="590"/>
      <c r="F957" s="575"/>
      <c r="G957" s="575"/>
      <c r="H957" s="575"/>
      <c r="I957" s="575"/>
      <c r="J957" s="575"/>
      <c r="K957" s="575"/>
      <c r="L957" s="575"/>
      <c r="M957" s="575"/>
      <c r="N957" s="575"/>
      <c r="O957" s="575"/>
      <c r="P957" s="575"/>
      <c r="Q957" s="575"/>
      <c r="R957" s="575"/>
      <c r="S957" s="575"/>
      <c r="T957" s="575"/>
      <c r="U957" s="575"/>
      <c r="V957" s="575"/>
      <c r="W957" s="575"/>
    </row>
    <row r="958" spans="1:23" ht="12.75">
      <c r="A958" s="589"/>
      <c r="B958" s="575"/>
      <c r="C958" s="590"/>
      <c r="D958" s="590"/>
      <c r="E958" s="590"/>
      <c r="F958" s="575"/>
      <c r="G958" s="575"/>
      <c r="H958" s="575"/>
      <c r="I958" s="575"/>
      <c r="J958" s="575"/>
      <c r="K958" s="575"/>
      <c r="L958" s="575"/>
      <c r="M958" s="575"/>
      <c r="N958" s="575"/>
      <c r="O958" s="575"/>
      <c r="P958" s="575"/>
      <c r="Q958" s="575"/>
      <c r="R958" s="575"/>
      <c r="S958" s="575"/>
      <c r="T958" s="575"/>
      <c r="U958" s="575"/>
      <c r="V958" s="575"/>
      <c r="W958" s="575"/>
    </row>
    <row r="959" spans="1:23" ht="12.75">
      <c r="A959" s="589"/>
      <c r="B959" s="575"/>
      <c r="C959" s="590"/>
      <c r="D959" s="590"/>
      <c r="E959" s="590"/>
      <c r="F959" s="575"/>
      <c r="G959" s="575"/>
      <c r="H959" s="575"/>
      <c r="I959" s="575"/>
      <c r="J959" s="575"/>
      <c r="K959" s="575"/>
      <c r="L959" s="575"/>
      <c r="M959" s="575"/>
      <c r="N959" s="575"/>
      <c r="O959" s="575"/>
      <c r="P959" s="575"/>
      <c r="Q959" s="575"/>
      <c r="R959" s="575"/>
      <c r="S959" s="575"/>
      <c r="T959" s="575"/>
      <c r="U959" s="575"/>
      <c r="V959" s="575"/>
      <c r="W959" s="575"/>
    </row>
    <row r="960" spans="1:23" ht="12.75">
      <c r="A960" s="589"/>
      <c r="B960" s="575"/>
      <c r="C960" s="590"/>
      <c r="D960" s="590"/>
      <c r="E960" s="590"/>
      <c r="F960" s="575"/>
      <c r="G960" s="575"/>
      <c r="H960" s="575"/>
      <c r="I960" s="575"/>
      <c r="J960" s="575"/>
      <c r="K960" s="575"/>
      <c r="L960" s="575"/>
      <c r="M960" s="575"/>
      <c r="N960" s="575"/>
      <c r="O960" s="575"/>
      <c r="P960" s="575"/>
      <c r="Q960" s="575"/>
      <c r="R960" s="575"/>
      <c r="S960" s="575"/>
      <c r="T960" s="575"/>
      <c r="U960" s="575"/>
      <c r="V960" s="575"/>
      <c r="W960" s="575"/>
    </row>
    <row r="961" spans="1:23" ht="12.75">
      <c r="A961" s="589"/>
      <c r="B961" s="575"/>
      <c r="C961" s="590"/>
      <c r="D961" s="590"/>
      <c r="E961" s="590"/>
      <c r="F961" s="575"/>
      <c r="G961" s="575"/>
      <c r="H961" s="575"/>
      <c r="I961" s="575"/>
      <c r="J961" s="575"/>
      <c r="K961" s="575"/>
      <c r="L961" s="575"/>
      <c r="M961" s="575"/>
      <c r="N961" s="575"/>
      <c r="O961" s="575"/>
      <c r="P961" s="575"/>
      <c r="Q961" s="575"/>
      <c r="R961" s="575"/>
      <c r="S961" s="575"/>
      <c r="T961" s="575"/>
      <c r="U961" s="575"/>
      <c r="V961" s="575"/>
      <c r="W961" s="575"/>
    </row>
    <row r="962" spans="1:23" ht="12.75">
      <c r="A962" s="589"/>
      <c r="B962" s="575"/>
      <c r="C962" s="590"/>
      <c r="D962" s="590"/>
      <c r="E962" s="590"/>
      <c r="F962" s="575"/>
      <c r="G962" s="575"/>
      <c r="H962" s="575"/>
      <c r="I962" s="575"/>
      <c r="J962" s="575"/>
      <c r="K962" s="575"/>
      <c r="L962" s="575"/>
      <c r="M962" s="575"/>
      <c r="N962" s="575"/>
      <c r="O962" s="575"/>
      <c r="P962" s="575"/>
      <c r="Q962" s="575"/>
      <c r="R962" s="575"/>
      <c r="S962" s="575"/>
      <c r="T962" s="575"/>
      <c r="U962" s="575"/>
      <c r="V962" s="575"/>
      <c r="W962" s="575"/>
    </row>
    <row r="963" spans="1:23" ht="12.75">
      <c r="A963" s="589"/>
      <c r="B963" s="575"/>
      <c r="C963" s="590"/>
      <c r="D963" s="590"/>
      <c r="E963" s="590"/>
      <c r="F963" s="575"/>
      <c r="G963" s="575"/>
      <c r="H963" s="575"/>
      <c r="I963" s="575"/>
      <c r="J963" s="575"/>
      <c r="K963" s="575"/>
      <c r="L963" s="575"/>
      <c r="M963" s="575"/>
      <c r="N963" s="575"/>
      <c r="O963" s="575"/>
      <c r="P963" s="575"/>
      <c r="Q963" s="575"/>
      <c r="R963" s="575"/>
      <c r="S963" s="575"/>
      <c r="T963" s="575"/>
      <c r="U963" s="575"/>
      <c r="V963" s="575"/>
      <c r="W963" s="575"/>
    </row>
    <row r="964" spans="1:23" ht="12.75">
      <c r="A964" s="589"/>
      <c r="B964" s="575"/>
      <c r="C964" s="590"/>
      <c r="D964" s="590"/>
      <c r="E964" s="590"/>
      <c r="F964" s="575"/>
      <c r="G964" s="575"/>
      <c r="H964" s="575"/>
      <c r="I964" s="575"/>
      <c r="J964" s="575"/>
      <c r="K964" s="575"/>
      <c r="L964" s="575"/>
      <c r="M964" s="575"/>
      <c r="N964" s="575"/>
      <c r="O964" s="575"/>
      <c r="P964" s="575"/>
      <c r="Q964" s="575"/>
      <c r="R964" s="575"/>
      <c r="S964" s="575"/>
      <c r="T964" s="575"/>
      <c r="U964" s="575"/>
      <c r="V964" s="575"/>
      <c r="W964" s="575"/>
    </row>
    <row r="965" spans="1:23" ht="12.75">
      <c r="A965" s="589"/>
      <c r="B965" s="575"/>
      <c r="C965" s="590"/>
      <c r="D965" s="590"/>
      <c r="E965" s="590"/>
      <c r="F965" s="575"/>
      <c r="G965" s="575"/>
      <c r="H965" s="575"/>
      <c r="I965" s="575"/>
      <c r="J965" s="575"/>
      <c r="K965" s="575"/>
      <c r="L965" s="575"/>
      <c r="M965" s="575"/>
      <c r="N965" s="575"/>
      <c r="O965" s="575"/>
      <c r="P965" s="575"/>
      <c r="Q965" s="575"/>
      <c r="R965" s="575"/>
      <c r="S965" s="575"/>
      <c r="T965" s="575"/>
      <c r="U965" s="575"/>
      <c r="V965" s="575"/>
      <c r="W965" s="575"/>
    </row>
    <row r="966" spans="1:23" ht="12.75">
      <c r="A966" s="589"/>
      <c r="B966" s="575"/>
      <c r="C966" s="590"/>
      <c r="D966" s="590"/>
      <c r="E966" s="590"/>
      <c r="F966" s="575"/>
      <c r="G966" s="575"/>
      <c r="H966" s="575"/>
      <c r="I966" s="575"/>
      <c r="J966" s="575"/>
      <c r="K966" s="575"/>
      <c r="L966" s="575"/>
      <c r="M966" s="575"/>
      <c r="N966" s="575"/>
      <c r="O966" s="575"/>
      <c r="P966" s="575"/>
      <c r="Q966" s="575"/>
      <c r="R966" s="575"/>
      <c r="S966" s="575"/>
      <c r="T966" s="575"/>
      <c r="U966" s="575"/>
      <c r="V966" s="575"/>
      <c r="W966" s="575"/>
    </row>
    <row r="967" spans="1:23" ht="12.75">
      <c r="A967" s="589"/>
      <c r="B967" s="575"/>
      <c r="C967" s="590"/>
      <c r="D967" s="590"/>
      <c r="E967" s="590"/>
      <c r="F967" s="575"/>
      <c r="G967" s="575"/>
      <c r="H967" s="575"/>
      <c r="I967" s="575"/>
      <c r="J967" s="575"/>
      <c r="K967" s="575"/>
      <c r="L967" s="575"/>
      <c r="M967" s="575"/>
      <c r="N967" s="575"/>
      <c r="O967" s="575"/>
      <c r="P967" s="575"/>
      <c r="Q967" s="575"/>
      <c r="R967" s="575"/>
      <c r="S967" s="575"/>
      <c r="T967" s="575"/>
      <c r="U967" s="575"/>
      <c r="V967" s="575"/>
      <c r="W967" s="575"/>
    </row>
    <row r="968" spans="1:23" ht="12.75">
      <c r="A968" s="589"/>
      <c r="B968" s="575"/>
      <c r="C968" s="590"/>
      <c r="D968" s="590"/>
      <c r="E968" s="590"/>
      <c r="F968" s="575"/>
      <c r="G968" s="575"/>
      <c r="H968" s="575"/>
      <c r="I968" s="575"/>
      <c r="J968" s="575"/>
      <c r="K968" s="575"/>
      <c r="L968" s="575"/>
      <c r="M968" s="575"/>
      <c r="N968" s="575"/>
      <c r="O968" s="575"/>
      <c r="P968" s="575"/>
      <c r="Q968" s="575"/>
      <c r="R968" s="575"/>
      <c r="S968" s="575"/>
      <c r="T968" s="575"/>
      <c r="U968" s="575"/>
      <c r="V968" s="575"/>
      <c r="W968" s="575"/>
    </row>
    <row r="969" spans="1:23" ht="12.75">
      <c r="A969" s="589"/>
      <c r="B969" s="575"/>
      <c r="C969" s="590"/>
      <c r="D969" s="590"/>
      <c r="E969" s="590"/>
      <c r="F969" s="575"/>
      <c r="G969" s="575"/>
      <c r="H969" s="575"/>
      <c r="I969" s="575"/>
      <c r="J969" s="575"/>
      <c r="K969" s="575"/>
      <c r="L969" s="575"/>
      <c r="M969" s="575"/>
      <c r="N969" s="575"/>
      <c r="O969" s="575"/>
      <c r="P969" s="575"/>
      <c r="Q969" s="575"/>
      <c r="R969" s="575"/>
      <c r="S969" s="575"/>
      <c r="T969" s="575"/>
      <c r="U969" s="575"/>
      <c r="V969" s="575"/>
      <c r="W969" s="575"/>
    </row>
    <row r="970" spans="1:23" ht="12.75">
      <c r="A970" s="589"/>
      <c r="B970" s="575"/>
      <c r="C970" s="590"/>
      <c r="D970" s="590"/>
      <c r="E970" s="590"/>
      <c r="F970" s="575"/>
      <c r="G970" s="575"/>
      <c r="H970" s="575"/>
      <c r="I970" s="575"/>
      <c r="J970" s="575"/>
      <c r="K970" s="575"/>
      <c r="L970" s="575"/>
      <c r="M970" s="575"/>
      <c r="N970" s="575"/>
      <c r="O970" s="575"/>
      <c r="P970" s="575"/>
      <c r="Q970" s="575"/>
      <c r="R970" s="575"/>
      <c r="S970" s="575"/>
      <c r="T970" s="575"/>
      <c r="U970" s="575"/>
      <c r="V970" s="575"/>
      <c r="W970" s="575"/>
    </row>
    <row r="971" spans="1:23" ht="12.75">
      <c r="A971" s="589"/>
      <c r="B971" s="575"/>
      <c r="C971" s="590"/>
      <c r="D971" s="590"/>
      <c r="E971" s="590"/>
      <c r="F971" s="575"/>
      <c r="G971" s="575"/>
      <c r="H971" s="575"/>
      <c r="I971" s="575"/>
      <c r="J971" s="575"/>
      <c r="K971" s="575"/>
      <c r="L971" s="575"/>
      <c r="M971" s="575"/>
      <c r="N971" s="575"/>
      <c r="O971" s="575"/>
      <c r="P971" s="575"/>
      <c r="Q971" s="575"/>
      <c r="R971" s="575"/>
      <c r="S971" s="575"/>
      <c r="T971" s="575"/>
      <c r="U971" s="575"/>
      <c r="V971" s="575"/>
      <c r="W971" s="575"/>
    </row>
    <row r="972" spans="1:23" ht="12.75">
      <c r="A972" s="589"/>
      <c r="B972" s="575"/>
      <c r="C972" s="590"/>
      <c r="D972" s="590"/>
      <c r="E972" s="590"/>
      <c r="F972" s="575"/>
      <c r="G972" s="575"/>
      <c r="H972" s="575"/>
      <c r="I972" s="575"/>
      <c r="J972" s="575"/>
      <c r="K972" s="575"/>
      <c r="L972" s="575"/>
      <c r="M972" s="575"/>
      <c r="N972" s="575"/>
      <c r="O972" s="575"/>
      <c r="P972" s="575"/>
      <c r="Q972" s="575"/>
      <c r="R972" s="575"/>
      <c r="S972" s="575"/>
      <c r="T972" s="575"/>
      <c r="U972" s="575"/>
      <c r="V972" s="575"/>
      <c r="W972" s="575"/>
    </row>
    <row r="973" spans="1:23" ht="12.75">
      <c r="A973" s="589"/>
      <c r="B973" s="575"/>
      <c r="C973" s="590"/>
      <c r="D973" s="590"/>
      <c r="E973" s="590"/>
      <c r="F973" s="575"/>
      <c r="G973" s="575"/>
      <c r="H973" s="575"/>
      <c r="I973" s="575"/>
      <c r="J973" s="575"/>
      <c r="K973" s="575"/>
      <c r="L973" s="575"/>
      <c r="M973" s="575"/>
      <c r="N973" s="575"/>
      <c r="O973" s="575"/>
      <c r="P973" s="575"/>
      <c r="Q973" s="575"/>
      <c r="R973" s="575"/>
      <c r="S973" s="575"/>
      <c r="T973" s="575"/>
      <c r="U973" s="575"/>
      <c r="V973" s="575"/>
      <c r="W973" s="575"/>
    </row>
    <row r="974" spans="1:23" ht="12.75">
      <c r="A974" s="589"/>
      <c r="B974" s="575"/>
      <c r="C974" s="590"/>
      <c r="D974" s="590"/>
      <c r="E974" s="590"/>
      <c r="F974" s="575"/>
      <c r="G974" s="575"/>
      <c r="H974" s="575"/>
      <c r="I974" s="575"/>
      <c r="J974" s="575"/>
      <c r="K974" s="575"/>
      <c r="L974" s="575"/>
      <c r="M974" s="575"/>
      <c r="N974" s="575"/>
      <c r="O974" s="575"/>
      <c r="P974" s="575"/>
      <c r="Q974" s="575"/>
      <c r="R974" s="575"/>
      <c r="S974" s="575"/>
      <c r="T974" s="575"/>
      <c r="U974" s="575"/>
      <c r="V974" s="575"/>
      <c r="W974" s="575"/>
    </row>
    <row r="975" spans="1:23" ht="12.75">
      <c r="A975" s="589"/>
      <c r="B975" s="575"/>
      <c r="C975" s="590"/>
      <c r="D975" s="590"/>
      <c r="E975" s="590"/>
      <c r="F975" s="575"/>
      <c r="G975" s="575"/>
      <c r="H975" s="575"/>
      <c r="I975" s="575"/>
      <c r="J975" s="575"/>
      <c r="K975" s="575"/>
      <c r="L975" s="575"/>
      <c r="M975" s="575"/>
      <c r="N975" s="575"/>
      <c r="O975" s="575"/>
      <c r="P975" s="575"/>
      <c r="Q975" s="575"/>
      <c r="R975" s="575"/>
      <c r="S975" s="575"/>
      <c r="T975" s="575"/>
      <c r="U975" s="575"/>
      <c r="V975" s="575"/>
      <c r="W975" s="575"/>
    </row>
    <row r="976" spans="1:23" ht="12.75">
      <c r="A976" s="589"/>
      <c r="B976" s="575"/>
      <c r="C976" s="590"/>
      <c r="D976" s="590"/>
      <c r="E976" s="590"/>
      <c r="F976" s="575"/>
      <c r="G976" s="575"/>
      <c r="H976" s="575"/>
      <c r="I976" s="575"/>
      <c r="J976" s="575"/>
      <c r="K976" s="575"/>
      <c r="L976" s="575"/>
      <c r="M976" s="575"/>
      <c r="N976" s="575"/>
      <c r="O976" s="575"/>
      <c r="P976" s="575"/>
      <c r="Q976" s="575"/>
      <c r="R976" s="575"/>
      <c r="S976" s="575"/>
      <c r="T976" s="575"/>
      <c r="U976" s="575"/>
      <c r="V976" s="575"/>
      <c r="W976" s="575"/>
    </row>
    <row r="977" spans="1:23" ht="12.75">
      <c r="A977" s="589"/>
      <c r="B977" s="575"/>
      <c r="C977" s="590"/>
      <c r="D977" s="590"/>
      <c r="E977" s="590"/>
      <c r="F977" s="575"/>
      <c r="G977" s="575"/>
      <c r="H977" s="575"/>
      <c r="I977" s="575"/>
      <c r="J977" s="575"/>
      <c r="K977" s="575"/>
      <c r="L977" s="575"/>
      <c r="M977" s="575"/>
      <c r="N977" s="575"/>
      <c r="O977" s="575"/>
      <c r="P977" s="575"/>
      <c r="Q977" s="575"/>
      <c r="R977" s="575"/>
      <c r="S977" s="575"/>
      <c r="T977" s="575"/>
      <c r="U977" s="575"/>
      <c r="V977" s="575"/>
      <c r="W977" s="575"/>
    </row>
    <row r="978" spans="1:23" ht="12.75">
      <c r="A978" s="589"/>
      <c r="B978" s="575"/>
      <c r="C978" s="590"/>
      <c r="D978" s="590"/>
      <c r="E978" s="590"/>
      <c r="F978" s="575"/>
      <c r="G978" s="575"/>
      <c r="H978" s="575"/>
      <c r="I978" s="575"/>
      <c r="J978" s="575"/>
      <c r="K978" s="575"/>
      <c r="L978" s="575"/>
      <c r="M978" s="575"/>
      <c r="N978" s="575"/>
      <c r="O978" s="575"/>
      <c r="P978" s="575"/>
      <c r="Q978" s="575"/>
      <c r="R978" s="575"/>
      <c r="S978" s="575"/>
      <c r="T978" s="575"/>
      <c r="U978" s="575"/>
      <c r="V978" s="575"/>
      <c r="W978" s="575"/>
    </row>
    <row r="979" spans="1:23" ht="12.75">
      <c r="A979" s="589"/>
      <c r="B979" s="575"/>
      <c r="C979" s="590"/>
      <c r="D979" s="590"/>
      <c r="E979" s="590"/>
      <c r="F979" s="575"/>
      <c r="G979" s="575"/>
      <c r="H979" s="575"/>
      <c r="I979" s="575"/>
      <c r="J979" s="575"/>
      <c r="K979" s="575"/>
      <c r="L979" s="575"/>
      <c r="M979" s="575"/>
      <c r="N979" s="575"/>
      <c r="O979" s="575"/>
      <c r="P979" s="575"/>
      <c r="Q979" s="575"/>
      <c r="R979" s="575"/>
      <c r="S979" s="575"/>
      <c r="T979" s="575"/>
      <c r="U979" s="575"/>
      <c r="V979" s="575"/>
      <c r="W979" s="575"/>
    </row>
    <row r="980" spans="1:23" ht="12.75">
      <c r="A980" s="589"/>
      <c r="B980" s="575"/>
      <c r="C980" s="590"/>
      <c r="D980" s="590"/>
      <c r="E980" s="590"/>
      <c r="F980" s="575"/>
      <c r="G980" s="575"/>
      <c r="H980" s="575"/>
      <c r="I980" s="575"/>
      <c r="J980" s="575"/>
      <c r="K980" s="575"/>
      <c r="L980" s="575"/>
      <c r="M980" s="575"/>
      <c r="N980" s="575"/>
      <c r="O980" s="575"/>
      <c r="P980" s="575"/>
      <c r="Q980" s="575"/>
      <c r="R980" s="575"/>
      <c r="S980" s="575"/>
      <c r="T980" s="575"/>
      <c r="U980" s="575"/>
      <c r="V980" s="575"/>
      <c r="W980" s="575"/>
    </row>
    <row r="981" spans="1:23" ht="12.75">
      <c r="A981" s="589"/>
      <c r="B981" s="575"/>
      <c r="C981" s="590"/>
      <c r="D981" s="590"/>
      <c r="E981" s="590"/>
      <c r="F981" s="575"/>
      <c r="G981" s="575"/>
      <c r="H981" s="575"/>
      <c r="I981" s="575"/>
      <c r="J981" s="575"/>
      <c r="K981" s="575"/>
      <c r="L981" s="575"/>
      <c r="M981" s="575"/>
      <c r="N981" s="575"/>
      <c r="O981" s="575"/>
      <c r="P981" s="575"/>
      <c r="Q981" s="575"/>
      <c r="R981" s="575"/>
      <c r="S981" s="575"/>
      <c r="T981" s="575"/>
      <c r="U981" s="575"/>
      <c r="V981" s="575"/>
      <c r="W981" s="575"/>
    </row>
    <row r="982" spans="1:23" ht="12.75">
      <c r="A982" s="589"/>
      <c r="B982" s="575"/>
      <c r="C982" s="590"/>
      <c r="D982" s="590"/>
      <c r="E982" s="590"/>
      <c r="F982" s="575"/>
      <c r="G982" s="575"/>
      <c r="H982" s="575"/>
      <c r="I982" s="575"/>
      <c r="J982" s="575"/>
      <c r="K982" s="575"/>
      <c r="L982" s="575"/>
      <c r="M982" s="575"/>
      <c r="N982" s="575"/>
      <c r="O982" s="575"/>
      <c r="P982" s="575"/>
      <c r="Q982" s="575"/>
      <c r="R982" s="575"/>
      <c r="S982" s="575"/>
      <c r="T982" s="575"/>
      <c r="U982" s="575"/>
      <c r="V982" s="575"/>
      <c r="W982" s="575"/>
    </row>
    <row r="983" spans="1:23" ht="12.75">
      <c r="A983" s="589"/>
      <c r="B983" s="575"/>
      <c r="C983" s="590"/>
      <c r="D983" s="590"/>
      <c r="E983" s="590"/>
      <c r="F983" s="575"/>
      <c r="G983" s="575"/>
      <c r="H983" s="575"/>
      <c r="I983" s="575"/>
      <c r="J983" s="575"/>
      <c r="K983" s="575"/>
      <c r="L983" s="575"/>
      <c r="M983" s="575"/>
      <c r="N983" s="575"/>
      <c r="O983" s="575"/>
      <c r="P983" s="575"/>
      <c r="Q983" s="575"/>
      <c r="R983" s="575"/>
      <c r="S983" s="575"/>
      <c r="T983" s="575"/>
      <c r="U983" s="575"/>
      <c r="V983" s="575"/>
      <c r="W983" s="575"/>
    </row>
    <row r="984" spans="1:23" ht="12.75">
      <c r="A984" s="589"/>
      <c r="B984" s="575"/>
      <c r="C984" s="590"/>
      <c r="D984" s="590"/>
      <c r="E984" s="590"/>
      <c r="F984" s="575"/>
      <c r="G984" s="575"/>
      <c r="H984" s="575"/>
      <c r="I984" s="575"/>
      <c r="J984" s="575"/>
      <c r="K984" s="575"/>
      <c r="L984" s="575"/>
      <c r="M984" s="575"/>
      <c r="N984" s="575"/>
      <c r="O984" s="575"/>
      <c r="P984" s="575"/>
      <c r="Q984" s="575"/>
      <c r="R984" s="575"/>
      <c r="S984" s="575"/>
      <c r="T984" s="575"/>
      <c r="U984" s="575"/>
      <c r="V984" s="575"/>
      <c r="W984" s="575"/>
    </row>
    <row r="985" spans="1:23" ht="12.75">
      <c r="A985" s="589"/>
      <c r="B985" s="575"/>
      <c r="C985" s="590"/>
      <c r="D985" s="590"/>
      <c r="E985" s="590"/>
      <c r="F985" s="575"/>
      <c r="G985" s="575"/>
      <c r="H985" s="575"/>
      <c r="I985" s="575"/>
      <c r="J985" s="575"/>
      <c r="K985" s="575"/>
      <c r="L985" s="575"/>
      <c r="M985" s="575"/>
      <c r="N985" s="575"/>
      <c r="O985" s="575"/>
      <c r="P985" s="575"/>
      <c r="Q985" s="575"/>
      <c r="R985" s="575"/>
      <c r="S985" s="575"/>
      <c r="T985" s="575"/>
      <c r="U985" s="575"/>
      <c r="V985" s="575"/>
      <c r="W985" s="575"/>
    </row>
    <row r="986" spans="1:23" ht="12.75">
      <c r="A986" s="589"/>
      <c r="B986" s="575"/>
      <c r="C986" s="590"/>
      <c r="D986" s="590"/>
      <c r="E986" s="590"/>
      <c r="F986" s="575"/>
      <c r="G986" s="575"/>
      <c r="H986" s="575"/>
      <c r="I986" s="575"/>
      <c r="J986" s="575"/>
      <c r="K986" s="575"/>
      <c r="L986" s="575"/>
      <c r="M986" s="575"/>
      <c r="N986" s="575"/>
      <c r="O986" s="575"/>
      <c r="P986" s="575"/>
      <c r="Q986" s="575"/>
      <c r="R986" s="575"/>
      <c r="S986" s="575"/>
      <c r="T986" s="575"/>
      <c r="U986" s="575"/>
      <c r="V986" s="575"/>
      <c r="W986" s="575"/>
    </row>
    <row r="987" spans="1:23" ht="12.75">
      <c r="A987" s="589"/>
      <c r="B987" s="575"/>
      <c r="C987" s="590"/>
      <c r="D987" s="590"/>
      <c r="E987" s="590"/>
      <c r="F987" s="575"/>
      <c r="G987" s="575"/>
      <c r="H987" s="575"/>
      <c r="I987" s="575"/>
      <c r="J987" s="575"/>
      <c r="K987" s="575"/>
      <c r="L987" s="575"/>
      <c r="M987" s="575"/>
      <c r="N987" s="575"/>
      <c r="O987" s="575"/>
      <c r="P987" s="575"/>
      <c r="Q987" s="575"/>
      <c r="R987" s="575"/>
      <c r="S987" s="575"/>
      <c r="T987" s="575"/>
      <c r="U987" s="575"/>
      <c r="V987" s="575"/>
      <c r="W987" s="575"/>
    </row>
    <row r="988" spans="1:23" ht="12.75">
      <c r="A988" s="589"/>
      <c r="B988" s="575"/>
      <c r="C988" s="590"/>
      <c r="D988" s="590"/>
      <c r="E988" s="590"/>
      <c r="F988" s="575"/>
      <c r="G988" s="575"/>
      <c r="H988" s="575"/>
      <c r="I988" s="575"/>
      <c r="J988" s="575"/>
      <c r="K988" s="575"/>
      <c r="L988" s="575"/>
      <c r="M988" s="575"/>
      <c r="N988" s="575"/>
      <c r="O988" s="575"/>
      <c r="P988" s="575"/>
      <c r="Q988" s="575"/>
      <c r="R988" s="575"/>
      <c r="S988" s="575"/>
      <c r="T988" s="575"/>
      <c r="U988" s="575"/>
      <c r="V988" s="575"/>
      <c r="W988" s="575"/>
    </row>
    <row r="989" spans="1:23" ht="12.75">
      <c r="A989" s="589"/>
      <c r="B989" s="575"/>
      <c r="C989" s="590"/>
      <c r="D989" s="590"/>
      <c r="E989" s="590"/>
      <c r="F989" s="575"/>
      <c r="G989" s="575"/>
      <c r="H989" s="575"/>
      <c r="I989" s="575"/>
      <c r="J989" s="575"/>
      <c r="K989" s="575"/>
      <c r="L989" s="575"/>
      <c r="M989" s="575"/>
      <c r="N989" s="575"/>
      <c r="O989" s="575"/>
      <c r="P989" s="575"/>
      <c r="Q989" s="575"/>
      <c r="R989" s="575"/>
      <c r="S989" s="575"/>
      <c r="T989" s="575"/>
      <c r="U989" s="575"/>
      <c r="V989" s="575"/>
      <c r="W989" s="575"/>
    </row>
    <row r="990" spans="1:23" ht="12.75">
      <c r="A990" s="589"/>
      <c r="B990" s="575"/>
      <c r="C990" s="590"/>
      <c r="D990" s="590"/>
      <c r="E990" s="590"/>
      <c r="F990" s="575"/>
      <c r="G990" s="575"/>
      <c r="H990" s="575"/>
      <c r="I990" s="575"/>
      <c r="J990" s="575"/>
      <c r="K990" s="575"/>
      <c r="L990" s="575"/>
      <c r="M990" s="575"/>
      <c r="N990" s="575"/>
      <c r="O990" s="575"/>
      <c r="P990" s="575"/>
      <c r="Q990" s="575"/>
      <c r="R990" s="575"/>
      <c r="S990" s="575"/>
      <c r="T990" s="575"/>
      <c r="U990" s="575"/>
      <c r="V990" s="575"/>
      <c r="W990" s="575"/>
    </row>
    <row r="991" spans="1:23" ht="12.75">
      <c r="A991" s="589"/>
      <c r="B991" s="575"/>
      <c r="C991" s="590"/>
      <c r="D991" s="590"/>
      <c r="E991" s="590"/>
      <c r="F991" s="575"/>
      <c r="G991" s="575"/>
      <c r="H991" s="575"/>
      <c r="I991" s="575"/>
      <c r="J991" s="575"/>
      <c r="K991" s="575"/>
      <c r="L991" s="575"/>
      <c r="M991" s="575"/>
      <c r="N991" s="575"/>
      <c r="O991" s="575"/>
      <c r="P991" s="575"/>
      <c r="Q991" s="575"/>
      <c r="R991" s="575"/>
      <c r="S991" s="575"/>
      <c r="T991" s="575"/>
      <c r="U991" s="575"/>
      <c r="V991" s="575"/>
      <c r="W991" s="575"/>
    </row>
    <row r="992" spans="1:23" ht="12.75">
      <c r="A992" s="589"/>
      <c r="B992" s="575"/>
      <c r="C992" s="590"/>
      <c r="D992" s="590"/>
      <c r="E992" s="590"/>
      <c r="F992" s="575"/>
      <c r="G992" s="575"/>
      <c r="H992" s="575"/>
      <c r="I992" s="575"/>
      <c r="J992" s="575"/>
      <c r="K992" s="575"/>
      <c r="L992" s="575"/>
      <c r="M992" s="575"/>
      <c r="N992" s="575"/>
      <c r="O992" s="575"/>
      <c r="P992" s="575"/>
      <c r="Q992" s="575"/>
      <c r="R992" s="575"/>
      <c r="S992" s="575"/>
      <c r="T992" s="575"/>
      <c r="U992" s="575"/>
      <c r="V992" s="575"/>
      <c r="W992" s="575"/>
    </row>
    <row r="993" spans="1:23" ht="12.75">
      <c r="A993" s="589"/>
      <c r="B993" s="575"/>
      <c r="C993" s="590"/>
      <c r="D993" s="590"/>
      <c r="E993" s="590"/>
      <c r="F993" s="575"/>
      <c r="G993" s="575"/>
      <c r="H993" s="575"/>
      <c r="I993" s="575"/>
      <c r="J993" s="575"/>
      <c r="K993" s="575"/>
      <c r="L993" s="575"/>
      <c r="M993" s="575"/>
      <c r="N993" s="575"/>
      <c r="O993" s="575"/>
      <c r="P993" s="575"/>
      <c r="Q993" s="575"/>
      <c r="R993" s="575"/>
      <c r="S993" s="575"/>
      <c r="T993" s="575"/>
      <c r="U993" s="575"/>
      <c r="V993" s="575"/>
      <c r="W993" s="575"/>
    </row>
    <row r="994" spans="1:23" ht="12.75">
      <c r="A994" s="589"/>
      <c r="B994" s="575"/>
      <c r="C994" s="590"/>
      <c r="D994" s="590"/>
      <c r="E994" s="590"/>
      <c r="F994" s="575"/>
      <c r="G994" s="575"/>
      <c r="H994" s="575"/>
      <c r="I994" s="575"/>
      <c r="J994" s="575"/>
      <c r="K994" s="575"/>
      <c r="L994" s="575"/>
      <c r="M994" s="575"/>
      <c r="N994" s="575"/>
      <c r="O994" s="575"/>
      <c r="P994" s="575"/>
      <c r="Q994" s="575"/>
      <c r="R994" s="575"/>
      <c r="S994" s="575"/>
      <c r="T994" s="575"/>
      <c r="U994" s="575"/>
      <c r="V994" s="575"/>
      <c r="W994" s="575"/>
    </row>
    <row r="995" spans="1:23" ht="12.75">
      <c r="A995" s="589"/>
      <c r="B995" s="575"/>
      <c r="C995" s="590"/>
      <c r="D995" s="590"/>
      <c r="E995" s="590"/>
      <c r="F995" s="575"/>
      <c r="G995" s="575"/>
      <c r="H995" s="575"/>
      <c r="I995" s="575"/>
      <c r="J995" s="575"/>
      <c r="K995" s="575"/>
      <c r="L995" s="575"/>
      <c r="M995" s="575"/>
      <c r="N995" s="575"/>
      <c r="O995" s="575"/>
      <c r="P995" s="575"/>
      <c r="Q995" s="575"/>
      <c r="R995" s="575"/>
      <c r="S995" s="575"/>
      <c r="T995" s="575"/>
      <c r="U995" s="575"/>
      <c r="V995" s="575"/>
      <c r="W995" s="575"/>
    </row>
    <row r="996" spans="1:23" ht="12.75">
      <c r="A996" s="589"/>
      <c r="B996" s="575"/>
      <c r="C996" s="590"/>
      <c r="D996" s="590"/>
      <c r="E996" s="590"/>
      <c r="F996" s="575"/>
      <c r="G996" s="575"/>
      <c r="H996" s="575"/>
      <c r="I996" s="575"/>
      <c r="J996" s="575"/>
      <c r="K996" s="575"/>
      <c r="L996" s="575"/>
      <c r="M996" s="575"/>
      <c r="N996" s="575"/>
      <c r="O996" s="575"/>
      <c r="P996" s="575"/>
      <c r="Q996" s="575"/>
      <c r="R996" s="575"/>
      <c r="S996" s="575"/>
      <c r="T996" s="575"/>
      <c r="U996" s="575"/>
      <c r="V996" s="575"/>
      <c r="W996" s="575"/>
    </row>
    <row r="997" spans="1:23" ht="12.75">
      <c r="A997" s="589"/>
      <c r="B997" s="575"/>
      <c r="C997" s="590"/>
      <c r="D997" s="590"/>
      <c r="E997" s="590"/>
      <c r="F997" s="575"/>
      <c r="G997" s="575"/>
      <c r="H997" s="575"/>
      <c r="I997" s="575"/>
      <c r="J997" s="575"/>
      <c r="K997" s="575"/>
      <c r="L997" s="575"/>
      <c r="M997" s="575"/>
      <c r="N997" s="575"/>
      <c r="O997" s="575"/>
      <c r="P997" s="575"/>
      <c r="Q997" s="575"/>
      <c r="R997" s="575"/>
      <c r="S997" s="575"/>
      <c r="T997" s="575"/>
      <c r="U997" s="575"/>
      <c r="V997" s="575"/>
      <c r="W997" s="575"/>
    </row>
    <row r="998" spans="1:23" ht="12.75">
      <c r="A998" s="589"/>
      <c r="B998" s="575"/>
      <c r="C998" s="590"/>
      <c r="D998" s="590"/>
      <c r="E998" s="590"/>
      <c r="F998" s="575"/>
      <c r="G998" s="575"/>
      <c r="H998" s="575"/>
      <c r="I998" s="575"/>
      <c r="J998" s="575"/>
      <c r="K998" s="575"/>
      <c r="L998" s="575"/>
      <c r="M998" s="575"/>
      <c r="N998" s="575"/>
      <c r="O998" s="575"/>
      <c r="P998" s="575"/>
      <c r="Q998" s="575"/>
      <c r="R998" s="575"/>
      <c r="S998" s="575"/>
      <c r="T998" s="575"/>
      <c r="U998" s="575"/>
      <c r="V998" s="575"/>
      <c r="W998" s="575"/>
    </row>
    <row r="999" spans="1:23" ht="12.75">
      <c r="A999" s="589"/>
      <c r="B999" s="575"/>
      <c r="C999" s="590"/>
      <c r="D999" s="590"/>
      <c r="E999" s="590"/>
      <c r="F999" s="575"/>
      <c r="G999" s="575"/>
      <c r="H999" s="575"/>
      <c r="I999" s="575"/>
      <c r="J999" s="575"/>
      <c r="K999" s="575"/>
      <c r="L999" s="575"/>
      <c r="M999" s="575"/>
      <c r="N999" s="575"/>
      <c r="O999" s="575"/>
      <c r="P999" s="575"/>
      <c r="Q999" s="575"/>
      <c r="R999" s="575"/>
      <c r="S999" s="575"/>
      <c r="T999" s="575"/>
      <c r="U999" s="575"/>
      <c r="V999" s="575"/>
      <c r="W999" s="575"/>
    </row>
  </sheetData>
  <mergeCells count="5">
    <mergeCell ref="A6:E6"/>
    <mergeCell ref="A7:E7"/>
    <mergeCell ref="B23:B24"/>
    <mergeCell ref="B20:B21"/>
    <mergeCell ref="A3:E3"/>
  </mergeCells>
  <hyperlinks>
    <hyperlink ref="A1" location="СОДЕРЖАНИЕ!A1" display="Содержание    "/>
    <hyperlink ref="C2"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sheetPr>
  <dimension ref="A1:D124"/>
  <sheetViews>
    <sheetView workbookViewId="0">
      <pane ySplit="6" topLeftCell="A7" activePane="bottomLeft" state="frozen"/>
      <selection pane="bottomLeft" activeCell="A4" sqref="A4:D4"/>
    </sheetView>
  </sheetViews>
  <sheetFormatPr defaultColWidth="17.28515625" defaultRowHeight="15" customHeight="1"/>
  <cols>
    <col min="1" max="1" width="30.28515625" customWidth="1"/>
    <col min="2" max="2" width="24.7109375" customWidth="1"/>
    <col min="3" max="3" width="111.85546875" customWidth="1"/>
    <col min="4" max="4" width="20.5703125" customWidth="1"/>
  </cols>
  <sheetData>
    <row r="1" spans="1:4" ht="12.75" customHeight="1">
      <c r="A1" s="844"/>
      <c r="B1" s="825"/>
      <c r="C1" s="825"/>
      <c r="D1" s="825"/>
    </row>
    <row r="2" spans="1:4" ht="34.5" customHeight="1">
      <c r="A2" s="812" t="s">
        <v>28</v>
      </c>
      <c r="B2" s="11"/>
      <c r="C2" s="11" t="s">
        <v>40</v>
      </c>
      <c r="D2" s="12"/>
    </row>
    <row r="3" spans="1:4" ht="18.75" customHeight="1">
      <c r="A3" s="973" t="s">
        <v>3486</v>
      </c>
      <c r="B3" s="825"/>
      <c r="C3" s="825"/>
      <c r="D3" s="825"/>
    </row>
    <row r="4" spans="1:4" s="814" customFormat="1" ht="18.75" customHeight="1">
      <c r="A4" s="847"/>
      <c r="B4" s="825"/>
      <c r="C4" s="825"/>
      <c r="D4" s="825"/>
    </row>
    <row r="5" spans="1:4" ht="15" customHeight="1">
      <c r="A5" s="843" t="s">
        <v>44</v>
      </c>
      <c r="B5" s="825"/>
      <c r="C5" s="825"/>
      <c r="D5" s="825"/>
    </row>
    <row r="6" spans="1:4" ht="17.25" customHeight="1">
      <c r="A6" s="13" t="s">
        <v>32</v>
      </c>
      <c r="B6" s="13" t="s">
        <v>33</v>
      </c>
      <c r="C6" s="13" t="s">
        <v>34</v>
      </c>
      <c r="D6" s="13" t="s">
        <v>35</v>
      </c>
    </row>
    <row r="7" spans="1:4" ht="31.5" customHeight="1">
      <c r="A7" s="848" t="str">
        <f>HYPERLINK("http://cloud.trassir.com/","Профессиональный сервис облачного видеонаблюдения TRASSIR Cloud (без НДС)")</f>
        <v>Профессиональный сервис облачного видеонаблюдения TRASSIR Cloud (без НДС)</v>
      </c>
      <c r="B7" s="825"/>
      <c r="C7" s="825"/>
      <c r="D7" s="825"/>
    </row>
    <row r="8" spans="1:4" ht="111.75" customHeight="1">
      <c r="A8" s="19" t="s">
        <v>50</v>
      </c>
      <c r="B8" s="17"/>
      <c r="C8" s="9" t="s">
        <v>51</v>
      </c>
      <c r="D8" s="21" t="str">
        <f>HYPERLINK("http://www.dssl.ru/trassir-cloud/tarif/","Стоимость зависит глубины архива и битрейта. Стоимость доступна на сайте.")</f>
        <v>Стоимость зависит глубины архива и битрейта. Стоимость доступна на сайте.</v>
      </c>
    </row>
    <row r="9" spans="1:4" ht="106.5" customHeight="1">
      <c r="A9" s="15" t="s">
        <v>57</v>
      </c>
      <c r="B9" s="22"/>
      <c r="C9" s="23" t="s">
        <v>58</v>
      </c>
      <c r="D9" s="24" t="s">
        <v>59</v>
      </c>
    </row>
    <row r="10" spans="1:4" ht="31.5" customHeight="1">
      <c r="A10" s="845" t="s">
        <v>60</v>
      </c>
      <c r="B10" s="825"/>
      <c r="C10" s="825"/>
      <c r="D10" s="825"/>
    </row>
    <row r="11" spans="1:4" ht="57" customHeight="1">
      <c r="A11" s="15" t="s">
        <v>46</v>
      </c>
      <c r="B11" s="17"/>
      <c r="C11" s="25" t="s">
        <v>49</v>
      </c>
      <c r="D11" s="27">
        <v>3990</v>
      </c>
    </row>
    <row r="12" spans="1:4" ht="96" customHeight="1">
      <c r="A12" s="19" t="s">
        <v>69</v>
      </c>
      <c r="B12" s="30"/>
      <c r="C12" s="9" t="s">
        <v>73</v>
      </c>
      <c r="D12" s="32">
        <v>2990</v>
      </c>
    </row>
    <row r="13" spans="1:4" ht="61.5" customHeight="1">
      <c r="A13" s="19" t="s">
        <v>76</v>
      </c>
      <c r="B13" s="26"/>
      <c r="C13" s="28" t="s">
        <v>77</v>
      </c>
      <c r="D13" s="27">
        <v>3490</v>
      </c>
    </row>
    <row r="14" spans="1:4" ht="65.25" customHeight="1">
      <c r="A14" s="19" t="s">
        <v>79</v>
      </c>
      <c r="B14" s="34"/>
      <c r="C14" s="9" t="s">
        <v>81</v>
      </c>
      <c r="D14" s="27">
        <v>2990</v>
      </c>
    </row>
    <row r="15" spans="1:4" ht="118.5" customHeight="1">
      <c r="A15" s="19" t="s">
        <v>82</v>
      </c>
      <c r="B15" s="30"/>
      <c r="C15" s="36" t="s">
        <v>83</v>
      </c>
      <c r="D15" s="27">
        <v>7990</v>
      </c>
    </row>
    <row r="16" spans="1:4" ht="51.75" customHeight="1">
      <c r="A16" s="19" t="s">
        <v>84</v>
      </c>
      <c r="B16" s="22"/>
      <c r="C16" s="28" t="s">
        <v>86</v>
      </c>
      <c r="D16" s="27">
        <v>6990</v>
      </c>
    </row>
    <row r="17" spans="1:4" ht="31.5" customHeight="1">
      <c r="A17" s="846" t="s">
        <v>88</v>
      </c>
      <c r="B17" s="825"/>
      <c r="C17" s="825"/>
      <c r="D17" s="825"/>
    </row>
    <row r="18" spans="1:4" ht="63" customHeight="1">
      <c r="A18" s="19" t="s">
        <v>90</v>
      </c>
      <c r="B18" s="9"/>
      <c r="C18" s="9" t="s">
        <v>91</v>
      </c>
      <c r="D18" s="40" t="s">
        <v>93</v>
      </c>
    </row>
    <row r="19" spans="1:4" ht="18" customHeight="1">
      <c r="A19" s="19" t="s">
        <v>94</v>
      </c>
      <c r="B19" s="9"/>
      <c r="C19" s="9" t="s">
        <v>95</v>
      </c>
      <c r="D19" s="27">
        <v>11990</v>
      </c>
    </row>
    <row r="20" spans="1:4" ht="18" customHeight="1">
      <c r="A20" s="19" t="s">
        <v>96</v>
      </c>
      <c r="B20" s="9"/>
      <c r="C20" s="9" t="s">
        <v>97</v>
      </c>
      <c r="D20" s="27">
        <v>23990</v>
      </c>
    </row>
    <row r="21" spans="1:4" ht="18" customHeight="1">
      <c r="A21" s="19" t="s">
        <v>98</v>
      </c>
      <c r="B21" s="9"/>
      <c r="C21" s="9" t="s">
        <v>99</v>
      </c>
      <c r="D21" s="27">
        <v>35990</v>
      </c>
    </row>
    <row r="22" spans="1:4" ht="42.75" customHeight="1">
      <c r="A22" s="19" t="s">
        <v>100</v>
      </c>
      <c r="B22" s="42"/>
      <c r="C22" s="9" t="s">
        <v>101</v>
      </c>
      <c r="D22" s="27">
        <v>3990</v>
      </c>
    </row>
    <row r="23" spans="1:4" ht="118.5" customHeight="1">
      <c r="A23" s="7" t="s">
        <v>102</v>
      </c>
      <c r="B23" s="22"/>
      <c r="C23" s="9" t="s">
        <v>103</v>
      </c>
      <c r="D23" s="43" t="s">
        <v>3487</v>
      </c>
    </row>
    <row r="24" spans="1:4" ht="33" customHeight="1">
      <c r="A24" s="849" t="s">
        <v>104</v>
      </c>
      <c r="B24" s="825"/>
      <c r="C24" s="825"/>
      <c r="D24" s="825"/>
    </row>
    <row r="25" spans="1:4" ht="31.5" customHeight="1">
      <c r="A25" s="845" t="s">
        <v>105</v>
      </c>
      <c r="B25" s="825"/>
      <c r="C25" s="825"/>
      <c r="D25" s="825"/>
    </row>
    <row r="26" spans="1:4" ht="31.5" customHeight="1">
      <c r="A26" s="851" t="s">
        <v>106</v>
      </c>
      <c r="B26" s="825"/>
      <c r="C26" s="825"/>
      <c r="D26" s="825"/>
    </row>
    <row r="27" spans="1:4" ht="36" customHeight="1">
      <c r="A27" s="853" t="s">
        <v>107</v>
      </c>
      <c r="B27" s="852"/>
      <c r="C27" s="9" t="s">
        <v>108</v>
      </c>
      <c r="D27" s="850">
        <v>4990</v>
      </c>
    </row>
    <row r="28" spans="1:4" ht="25.5" customHeight="1">
      <c r="A28" s="825"/>
      <c r="B28" s="825"/>
      <c r="C28" s="9" t="s">
        <v>109</v>
      </c>
      <c r="D28" s="825"/>
    </row>
    <row r="29" spans="1:4" ht="25.5" customHeight="1">
      <c r="A29" s="853" t="s">
        <v>110</v>
      </c>
      <c r="B29" s="852"/>
      <c r="C29" s="28" t="s">
        <v>111</v>
      </c>
      <c r="D29" s="850">
        <v>8990</v>
      </c>
    </row>
    <row r="30" spans="1:4" ht="25.5" customHeight="1">
      <c r="A30" s="825"/>
      <c r="B30" s="825"/>
      <c r="C30" s="9" t="s">
        <v>112</v>
      </c>
      <c r="D30" s="825"/>
    </row>
    <row r="31" spans="1:4" ht="49.5" customHeight="1">
      <c r="A31" s="19" t="s">
        <v>113</v>
      </c>
      <c r="B31" s="30"/>
      <c r="C31" s="9" t="s">
        <v>114</v>
      </c>
      <c r="D31" s="27">
        <v>8990</v>
      </c>
    </row>
    <row r="32" spans="1:4" ht="42" customHeight="1">
      <c r="A32" s="19" t="s">
        <v>115</v>
      </c>
      <c r="B32" s="30"/>
      <c r="C32" s="9" t="s">
        <v>116</v>
      </c>
      <c r="D32" s="27">
        <v>20990</v>
      </c>
    </row>
    <row r="33" spans="1:4" ht="44.25" customHeight="1">
      <c r="A33" s="19" t="s">
        <v>117</v>
      </c>
      <c r="B33" s="30"/>
      <c r="C33" s="28" t="s">
        <v>118</v>
      </c>
      <c r="D33" s="27">
        <v>7990</v>
      </c>
    </row>
    <row r="34" spans="1:4" ht="31.5" customHeight="1">
      <c r="A34" s="851" t="s">
        <v>119</v>
      </c>
      <c r="B34" s="825"/>
      <c r="C34" s="825"/>
      <c r="D34" s="825"/>
    </row>
    <row r="35" spans="1:4" ht="73.5" customHeight="1">
      <c r="A35" s="15" t="s">
        <v>120</v>
      </c>
      <c r="B35" s="15"/>
      <c r="C35" s="9" t="s">
        <v>121</v>
      </c>
      <c r="D35" s="44" t="s">
        <v>122</v>
      </c>
    </row>
    <row r="36" spans="1:4" ht="12.75" customHeight="1">
      <c r="A36" s="15" t="s">
        <v>123</v>
      </c>
      <c r="B36" s="15"/>
      <c r="C36" s="23" t="s">
        <v>124</v>
      </c>
      <c r="D36" s="45" t="s">
        <v>125</v>
      </c>
    </row>
    <row r="37" spans="1:4" ht="12.75" customHeight="1">
      <c r="A37" s="15" t="s">
        <v>126</v>
      </c>
      <c r="B37" s="15"/>
      <c r="C37" s="23" t="s">
        <v>127</v>
      </c>
      <c r="D37" s="45" t="s">
        <v>128</v>
      </c>
    </row>
    <row r="38" spans="1:4" ht="12.75" customHeight="1">
      <c r="A38" s="15" t="s">
        <v>129</v>
      </c>
      <c r="B38" s="15"/>
      <c r="C38" s="23" t="s">
        <v>130</v>
      </c>
      <c r="D38" s="45" t="s">
        <v>131</v>
      </c>
    </row>
    <row r="39" spans="1:4" ht="12.75" customHeight="1">
      <c r="A39" s="15" t="s">
        <v>132</v>
      </c>
      <c r="B39" s="15"/>
      <c r="C39" s="23" t="s">
        <v>133</v>
      </c>
      <c r="D39" s="45" t="s">
        <v>134</v>
      </c>
    </row>
    <row r="40" spans="1:4" ht="25.5" customHeight="1">
      <c r="A40" s="15" t="s">
        <v>135</v>
      </c>
      <c r="B40" s="15"/>
      <c r="C40" s="23" t="s">
        <v>136</v>
      </c>
      <c r="D40" s="45" t="s">
        <v>137</v>
      </c>
    </row>
    <row r="41" spans="1:4" ht="41.25" customHeight="1">
      <c r="A41" s="15" t="s">
        <v>138</v>
      </c>
      <c r="B41" s="46"/>
      <c r="C41" s="9" t="s">
        <v>139</v>
      </c>
      <c r="D41" s="47">
        <v>4290</v>
      </c>
    </row>
    <row r="42" spans="1:4" ht="68.25" customHeight="1">
      <c r="A42" s="15" t="s">
        <v>140</v>
      </c>
      <c r="B42" s="31"/>
      <c r="C42" s="28" t="s">
        <v>141</v>
      </c>
      <c r="D42" s="47">
        <v>7200</v>
      </c>
    </row>
    <row r="43" spans="1:4" ht="31.5" customHeight="1">
      <c r="A43" s="851" t="s">
        <v>142</v>
      </c>
      <c r="B43" s="825"/>
      <c r="C43" s="825"/>
      <c r="D43" s="825"/>
    </row>
    <row r="44" spans="1:4" ht="90.75" customHeight="1">
      <c r="A44" s="15" t="s">
        <v>143</v>
      </c>
      <c r="B44" s="15"/>
      <c r="C44" s="9" t="s">
        <v>144</v>
      </c>
      <c r="D44" s="47">
        <v>29990</v>
      </c>
    </row>
    <row r="45" spans="1:4" ht="49.5" customHeight="1">
      <c r="A45" s="15" t="s">
        <v>145</v>
      </c>
      <c r="B45" s="15"/>
      <c r="C45" s="9" t="s">
        <v>146</v>
      </c>
      <c r="D45" s="47">
        <v>4290</v>
      </c>
    </row>
    <row r="46" spans="1:4" ht="31.5" customHeight="1">
      <c r="A46" s="845" t="s">
        <v>147</v>
      </c>
      <c r="B46" s="825"/>
      <c r="C46" s="825"/>
      <c r="D46" s="825"/>
    </row>
    <row r="47" spans="1:4" ht="31.5" customHeight="1">
      <c r="A47" s="851" t="s">
        <v>148</v>
      </c>
      <c r="B47" s="825"/>
      <c r="C47" s="825"/>
      <c r="D47" s="825"/>
    </row>
    <row r="48" spans="1:4" ht="45" customHeight="1">
      <c r="A48" s="49" t="s">
        <v>149</v>
      </c>
      <c r="B48" s="50"/>
      <c r="C48" s="51" t="s">
        <v>150</v>
      </c>
      <c r="D48" s="53">
        <v>6990</v>
      </c>
    </row>
    <row r="49" spans="1:4" ht="44.25" customHeight="1">
      <c r="A49" s="49" t="s">
        <v>154</v>
      </c>
      <c r="B49" s="22"/>
      <c r="C49" s="51" t="s">
        <v>156</v>
      </c>
      <c r="D49" s="53">
        <v>29990</v>
      </c>
    </row>
    <row r="50" spans="1:4" ht="75.75" customHeight="1">
      <c r="A50" s="49" t="s">
        <v>157</v>
      </c>
      <c r="B50" s="50"/>
      <c r="C50" s="56" t="s">
        <v>158</v>
      </c>
      <c r="D50" s="40" t="s">
        <v>93</v>
      </c>
    </row>
    <row r="51" spans="1:4" ht="12.75" customHeight="1">
      <c r="A51" s="52" t="s">
        <v>161</v>
      </c>
      <c r="B51" s="31"/>
      <c r="C51" s="28" t="s">
        <v>162</v>
      </c>
      <c r="D51" s="24">
        <v>69990</v>
      </c>
    </row>
    <row r="52" spans="1:4" ht="12.75" customHeight="1">
      <c r="A52" s="52" t="s">
        <v>165</v>
      </c>
      <c r="B52" s="31"/>
      <c r="C52" s="28" t="s">
        <v>167</v>
      </c>
      <c r="D52" s="24">
        <v>99990</v>
      </c>
    </row>
    <row r="53" spans="1:4" ht="12.75" customHeight="1">
      <c r="A53" s="52" t="s">
        <v>171</v>
      </c>
      <c r="B53" s="31"/>
      <c r="C53" s="28" t="s">
        <v>172</v>
      </c>
      <c r="D53" s="24">
        <v>129990</v>
      </c>
    </row>
    <row r="54" spans="1:4" ht="12.75" customHeight="1">
      <c r="A54" s="52" t="s">
        <v>175</v>
      </c>
      <c r="B54" s="31"/>
      <c r="C54" s="28" t="s">
        <v>176</v>
      </c>
      <c r="D54" s="24">
        <v>299990</v>
      </c>
    </row>
    <row r="55" spans="1:4" ht="12.75" customHeight="1">
      <c r="A55" s="52" t="s">
        <v>180</v>
      </c>
      <c r="B55" s="31"/>
      <c r="C55" s="28" t="s">
        <v>182</v>
      </c>
      <c r="D55" s="24">
        <v>649990</v>
      </c>
    </row>
    <row r="56" spans="1:4" ht="12.75" customHeight="1">
      <c r="A56" s="52" t="s">
        <v>185</v>
      </c>
      <c r="B56" s="31"/>
      <c r="C56" s="28" t="s">
        <v>186</v>
      </c>
      <c r="D56" s="24">
        <v>819990</v>
      </c>
    </row>
    <row r="57" spans="1:4" ht="12.75" customHeight="1">
      <c r="A57" s="52" t="s">
        <v>189</v>
      </c>
      <c r="B57" s="31"/>
      <c r="C57" s="28" t="s">
        <v>191</v>
      </c>
      <c r="D57" s="24">
        <v>1399990</v>
      </c>
    </row>
    <row r="58" spans="1:4" ht="12.75" customHeight="1">
      <c r="A58" s="52" t="s">
        <v>194</v>
      </c>
      <c r="B58" s="31"/>
      <c r="C58" s="28" t="s">
        <v>196</v>
      </c>
      <c r="D58" s="24">
        <v>1699990</v>
      </c>
    </row>
    <row r="59" spans="1:4" ht="12.75" customHeight="1">
      <c r="A59" s="52" t="s">
        <v>199</v>
      </c>
      <c r="B59" s="31"/>
      <c r="C59" s="28" t="s">
        <v>200</v>
      </c>
      <c r="D59" s="24">
        <v>2999990</v>
      </c>
    </row>
    <row r="60" spans="1:4" ht="12.75" customHeight="1">
      <c r="A60" s="52" t="s">
        <v>203</v>
      </c>
      <c r="B60" s="31"/>
      <c r="C60" s="28" t="s">
        <v>204</v>
      </c>
      <c r="D60" s="24">
        <v>3999990</v>
      </c>
    </row>
    <row r="61" spans="1:4" ht="31.5" customHeight="1">
      <c r="A61" s="851" t="s">
        <v>207</v>
      </c>
      <c r="B61" s="825"/>
      <c r="C61" s="825"/>
      <c r="D61" s="825"/>
    </row>
    <row r="62" spans="1:4" ht="38.25" customHeight="1">
      <c r="A62" s="58" t="s">
        <v>208</v>
      </c>
      <c r="B62" s="22"/>
      <c r="C62" s="9" t="s">
        <v>211</v>
      </c>
      <c r="D62" s="24">
        <v>6990</v>
      </c>
    </row>
    <row r="63" spans="1:4" ht="38.25" customHeight="1">
      <c r="A63" s="15" t="s">
        <v>218</v>
      </c>
      <c r="B63" s="31"/>
      <c r="C63" s="9" t="s">
        <v>220</v>
      </c>
      <c r="D63" s="40" t="s">
        <v>93</v>
      </c>
    </row>
    <row r="64" spans="1:4" ht="12.75" customHeight="1">
      <c r="A64" s="14" t="s">
        <v>221</v>
      </c>
      <c r="B64" s="31"/>
      <c r="C64" s="28" t="s">
        <v>222</v>
      </c>
      <c r="D64" s="27">
        <v>57600</v>
      </c>
    </row>
    <row r="65" spans="1:4" ht="12.75" customHeight="1">
      <c r="A65" s="15" t="s">
        <v>225</v>
      </c>
      <c r="B65" s="31"/>
      <c r="C65" s="9" t="s">
        <v>226</v>
      </c>
      <c r="D65" s="27">
        <v>73600</v>
      </c>
    </row>
    <row r="66" spans="1:4" ht="12.75" customHeight="1">
      <c r="A66" s="14" t="s">
        <v>228</v>
      </c>
      <c r="B66" s="31"/>
      <c r="C66" s="28" t="s">
        <v>230</v>
      </c>
      <c r="D66" s="27">
        <v>89600</v>
      </c>
    </row>
    <row r="67" spans="1:4" ht="12.75" customHeight="1">
      <c r="A67" s="15" t="s">
        <v>232</v>
      </c>
      <c r="B67" s="31"/>
      <c r="C67" s="9" t="s">
        <v>234</v>
      </c>
      <c r="D67" s="27">
        <v>105600</v>
      </c>
    </row>
    <row r="68" spans="1:4" ht="12.75" customHeight="1">
      <c r="A68" s="14" t="s">
        <v>237</v>
      </c>
      <c r="B68" s="31"/>
      <c r="C68" s="28" t="s">
        <v>238</v>
      </c>
      <c r="D68" s="27">
        <v>16000</v>
      </c>
    </row>
    <row r="69" spans="1:4" ht="25.5" customHeight="1">
      <c r="A69" s="15" t="s">
        <v>241</v>
      </c>
      <c r="B69" s="31"/>
      <c r="C69" s="9" t="s">
        <v>242</v>
      </c>
      <c r="D69" s="27">
        <v>6400</v>
      </c>
    </row>
    <row r="70" spans="1:4" ht="51" customHeight="1">
      <c r="A70" s="14" t="s">
        <v>245</v>
      </c>
      <c r="B70" s="31"/>
      <c r="C70" s="28" t="s">
        <v>248</v>
      </c>
      <c r="D70" s="27">
        <v>9600</v>
      </c>
    </row>
    <row r="71" spans="1:4" ht="36" customHeight="1">
      <c r="A71" s="15" t="s">
        <v>250</v>
      </c>
      <c r="B71" s="31"/>
      <c r="C71" s="9" t="s">
        <v>252</v>
      </c>
      <c r="D71" s="40" t="s">
        <v>93</v>
      </c>
    </row>
    <row r="72" spans="1:4" ht="12.75" customHeight="1">
      <c r="A72" s="14" t="s">
        <v>254</v>
      </c>
      <c r="B72" s="31"/>
      <c r="C72" s="28" t="s">
        <v>256</v>
      </c>
      <c r="D72" s="27">
        <v>41600</v>
      </c>
    </row>
    <row r="73" spans="1:4" ht="12.75" customHeight="1">
      <c r="A73" s="15" t="s">
        <v>261</v>
      </c>
      <c r="B73" s="31"/>
      <c r="C73" s="9" t="s">
        <v>262</v>
      </c>
      <c r="D73" s="27">
        <v>57600</v>
      </c>
    </row>
    <row r="74" spans="1:4" ht="12.75" customHeight="1">
      <c r="A74" s="14" t="s">
        <v>265</v>
      </c>
      <c r="B74" s="31"/>
      <c r="C74" s="28" t="s">
        <v>266</v>
      </c>
      <c r="D74" s="27">
        <v>73600</v>
      </c>
    </row>
    <row r="75" spans="1:4" ht="12.75" customHeight="1">
      <c r="A75" s="15" t="s">
        <v>269</v>
      </c>
      <c r="B75" s="31"/>
      <c r="C75" s="9" t="s">
        <v>270</v>
      </c>
      <c r="D75" s="27">
        <v>89600</v>
      </c>
    </row>
    <row r="76" spans="1:4" ht="12.75" customHeight="1">
      <c r="A76" s="14" t="s">
        <v>273</v>
      </c>
      <c r="B76" s="31"/>
      <c r="C76" s="28" t="s">
        <v>275</v>
      </c>
      <c r="D76" s="27">
        <v>9600</v>
      </c>
    </row>
    <row r="77" spans="1:4" ht="38.25" customHeight="1">
      <c r="A77" s="15" t="s">
        <v>277</v>
      </c>
      <c r="B77" s="31"/>
      <c r="C77" s="9" t="s">
        <v>278</v>
      </c>
      <c r="D77" s="27">
        <v>9600</v>
      </c>
    </row>
    <row r="78" spans="1:4" ht="82.5" customHeight="1">
      <c r="A78" s="19" t="s">
        <v>281</v>
      </c>
      <c r="B78" s="31"/>
      <c r="C78" s="28" t="s">
        <v>283</v>
      </c>
      <c r="D78" s="27">
        <v>47000</v>
      </c>
    </row>
    <row r="79" spans="1:4" ht="31.5" customHeight="1">
      <c r="A79" s="851" t="s">
        <v>284</v>
      </c>
      <c r="B79" s="825"/>
      <c r="C79" s="825"/>
      <c r="D79" s="825"/>
    </row>
    <row r="80" spans="1:4" ht="31.5" customHeight="1">
      <c r="A80" s="14" t="s">
        <v>285</v>
      </c>
      <c r="B80" s="22"/>
      <c r="C80" s="28" t="s">
        <v>286</v>
      </c>
      <c r="D80" s="27">
        <v>16000</v>
      </c>
    </row>
    <row r="81" spans="1:4" ht="31.5" customHeight="1">
      <c r="A81" s="15" t="s">
        <v>291</v>
      </c>
      <c r="B81" s="22"/>
      <c r="C81" s="9" t="s">
        <v>292</v>
      </c>
      <c r="D81" s="24" t="s">
        <v>59</v>
      </c>
    </row>
    <row r="82" spans="1:4" ht="42.75" customHeight="1">
      <c r="A82" s="14" t="s">
        <v>294</v>
      </c>
      <c r="B82" s="22"/>
      <c r="C82" s="28" t="s">
        <v>296</v>
      </c>
      <c r="D82" s="27">
        <v>16000</v>
      </c>
    </row>
    <row r="83" spans="1:4" ht="31.5" customHeight="1">
      <c r="A83" s="15" t="s">
        <v>303</v>
      </c>
      <c r="B83" s="22"/>
      <c r="C83" s="9" t="s">
        <v>304</v>
      </c>
      <c r="D83" s="24" t="s">
        <v>59</v>
      </c>
    </row>
    <row r="84" spans="1:4" ht="46.5" customHeight="1">
      <c r="A84" s="14" t="s">
        <v>306</v>
      </c>
      <c r="B84" s="22"/>
      <c r="C84" s="28" t="s">
        <v>308</v>
      </c>
      <c r="D84" s="24" t="s">
        <v>59</v>
      </c>
    </row>
    <row r="85" spans="1:4" ht="42" customHeight="1">
      <c r="A85" s="7" t="s">
        <v>311</v>
      </c>
      <c r="B85" s="22"/>
      <c r="C85" s="28" t="s">
        <v>314</v>
      </c>
      <c r="D85" s="27">
        <v>11990</v>
      </c>
    </row>
    <row r="86" spans="1:4" ht="47.25" customHeight="1">
      <c r="A86" s="19" t="s">
        <v>321</v>
      </c>
      <c r="B86" s="22"/>
      <c r="C86" s="9" t="s">
        <v>322</v>
      </c>
      <c r="D86" s="24" t="s">
        <v>59</v>
      </c>
    </row>
    <row r="87" spans="1:4" ht="48" customHeight="1">
      <c r="A87" s="14" t="s">
        <v>323</v>
      </c>
      <c r="B87" s="22"/>
      <c r="C87" s="48" t="s">
        <v>324</v>
      </c>
      <c r="D87" s="24" t="s">
        <v>59</v>
      </c>
    </row>
    <row r="88" spans="1:4" ht="51" customHeight="1">
      <c r="A88" s="14" t="s">
        <v>325</v>
      </c>
      <c r="B88" s="22"/>
      <c r="C88" s="48" t="s">
        <v>326</v>
      </c>
      <c r="D88" s="24" t="s">
        <v>59</v>
      </c>
    </row>
    <row r="89" spans="1:4" ht="31.5" customHeight="1">
      <c r="A89" s="845" t="s">
        <v>327</v>
      </c>
      <c r="B89" s="825"/>
      <c r="C89" s="825"/>
      <c r="D89" s="825"/>
    </row>
    <row r="90" spans="1:4" ht="31.5" customHeight="1">
      <c r="A90" s="851" t="s">
        <v>329</v>
      </c>
      <c r="B90" s="825"/>
      <c r="C90" s="825"/>
      <c r="D90" s="825"/>
    </row>
    <row r="91" spans="1:4" ht="95.25" customHeight="1">
      <c r="A91" s="19" t="s">
        <v>330</v>
      </c>
      <c r="B91" s="31"/>
      <c r="C91" s="9" t="s">
        <v>331</v>
      </c>
      <c r="D91" s="27">
        <v>1990</v>
      </c>
    </row>
    <row r="92" spans="1:4" ht="95.25" customHeight="1">
      <c r="A92" s="19" t="s">
        <v>334</v>
      </c>
      <c r="B92" s="22"/>
      <c r="C92" s="9" t="s">
        <v>335</v>
      </c>
      <c r="D92" s="27">
        <v>3490</v>
      </c>
    </row>
    <row r="93" spans="1:4" ht="46.5" customHeight="1">
      <c r="A93" s="14" t="s">
        <v>337</v>
      </c>
      <c r="B93" s="31"/>
      <c r="C93" s="9" t="s">
        <v>339</v>
      </c>
      <c r="D93" s="27">
        <v>9990</v>
      </c>
    </row>
    <row r="94" spans="1:4" ht="31.5" customHeight="1">
      <c r="A94" s="851" t="s">
        <v>342</v>
      </c>
      <c r="B94" s="825"/>
      <c r="C94" s="825"/>
      <c r="D94" s="825"/>
    </row>
    <row r="95" spans="1:4" ht="47.25" customHeight="1">
      <c r="A95" s="15" t="s">
        <v>343</v>
      </c>
      <c r="B95" s="22"/>
      <c r="C95" s="9" t="s">
        <v>344</v>
      </c>
      <c r="D95" s="24" t="s">
        <v>59</v>
      </c>
    </row>
    <row r="96" spans="1:4" ht="39.75" customHeight="1">
      <c r="A96" s="14" t="s">
        <v>345</v>
      </c>
      <c r="B96" s="31"/>
      <c r="C96" s="28" t="s">
        <v>347</v>
      </c>
      <c r="D96" s="40" t="s">
        <v>93</v>
      </c>
    </row>
    <row r="97" spans="1:4" ht="50.25" customHeight="1">
      <c r="A97" s="15" t="s">
        <v>348</v>
      </c>
      <c r="B97" s="31"/>
      <c r="C97" s="9" t="s">
        <v>349</v>
      </c>
      <c r="D97" s="24" t="s">
        <v>59</v>
      </c>
    </row>
    <row r="98" spans="1:4" ht="37.5" customHeight="1">
      <c r="A98" s="14" t="s">
        <v>350</v>
      </c>
      <c r="B98" s="31"/>
      <c r="C98" s="28" t="s">
        <v>351</v>
      </c>
      <c r="D98" s="27">
        <v>9600</v>
      </c>
    </row>
    <row r="99" spans="1:4" ht="51" customHeight="1">
      <c r="A99" s="15" t="s">
        <v>353</v>
      </c>
      <c r="B99" s="31"/>
      <c r="C99" s="9" t="s">
        <v>355</v>
      </c>
      <c r="D99" s="27">
        <v>25600</v>
      </c>
    </row>
    <row r="100" spans="1:4" ht="38.25" customHeight="1">
      <c r="A100" s="15" t="s">
        <v>357</v>
      </c>
      <c r="B100" s="31"/>
      <c r="C100" s="9" t="s">
        <v>358</v>
      </c>
      <c r="D100" s="27">
        <v>3200</v>
      </c>
    </row>
    <row r="101" spans="1:4" ht="31.5" customHeight="1">
      <c r="A101" s="851" t="s">
        <v>360</v>
      </c>
      <c r="B101" s="825"/>
      <c r="C101" s="825"/>
      <c r="D101" s="825"/>
    </row>
    <row r="102" spans="1:4" ht="105.75" customHeight="1">
      <c r="A102" s="15" t="s">
        <v>361</v>
      </c>
      <c r="B102" s="50"/>
      <c r="C102" s="28" t="s">
        <v>363</v>
      </c>
      <c r="D102" s="60">
        <v>11990</v>
      </c>
    </row>
    <row r="103" spans="1:4" ht="31.5" customHeight="1">
      <c r="A103" s="7" t="s">
        <v>461</v>
      </c>
      <c r="B103" s="22"/>
      <c r="C103" s="28" t="s">
        <v>463</v>
      </c>
      <c r="D103" s="45" t="s">
        <v>464</v>
      </c>
    </row>
    <row r="104" spans="1:4" ht="129" customHeight="1">
      <c r="A104" s="15" t="s">
        <v>465</v>
      </c>
      <c r="B104" s="22"/>
      <c r="C104" s="28" t="s">
        <v>466</v>
      </c>
      <c r="D104" s="27">
        <v>9990</v>
      </c>
    </row>
    <row r="105" spans="1:4" ht="57.75" customHeight="1">
      <c r="A105" s="15" t="s">
        <v>469</v>
      </c>
      <c r="B105" s="26"/>
      <c r="C105" s="9" t="s">
        <v>471</v>
      </c>
      <c r="D105" s="24" t="s">
        <v>59</v>
      </c>
    </row>
    <row r="106" spans="1:4" ht="44.25" customHeight="1">
      <c r="A106" s="15" t="s">
        <v>472</v>
      </c>
      <c r="B106" s="31"/>
      <c r="C106" s="23" t="s">
        <v>473</v>
      </c>
      <c r="D106" s="24" t="s">
        <v>59</v>
      </c>
    </row>
    <row r="107" spans="1:4" ht="45" customHeight="1">
      <c r="A107" s="14" t="s">
        <v>474</v>
      </c>
      <c r="B107" s="31"/>
      <c r="C107" s="28" t="s">
        <v>475</v>
      </c>
      <c r="D107" s="24" t="s">
        <v>59</v>
      </c>
    </row>
    <row r="108" spans="1:4" ht="47.25" customHeight="1">
      <c r="A108" s="19" t="s">
        <v>476</v>
      </c>
      <c r="B108" s="22"/>
      <c r="C108" s="9" t="s">
        <v>478</v>
      </c>
      <c r="D108" s="24" t="s">
        <v>59</v>
      </c>
    </row>
    <row r="109" spans="1:4" ht="31.5" customHeight="1">
      <c r="A109" s="845" t="s">
        <v>480</v>
      </c>
      <c r="B109" s="825"/>
      <c r="C109" s="825"/>
      <c r="D109" s="825"/>
    </row>
    <row r="110" spans="1:4" ht="47.25" customHeight="1">
      <c r="A110" s="15" t="s">
        <v>481</v>
      </c>
      <c r="B110" s="31"/>
      <c r="C110" s="9" t="s">
        <v>482</v>
      </c>
      <c r="D110" s="24" t="s">
        <v>59</v>
      </c>
    </row>
    <row r="111" spans="1:4" ht="59.25" customHeight="1">
      <c r="A111" s="14" t="s">
        <v>484</v>
      </c>
      <c r="B111" s="31"/>
      <c r="C111" s="28" t="s">
        <v>485</v>
      </c>
      <c r="D111" s="24" t="s">
        <v>59</v>
      </c>
    </row>
    <row r="112" spans="1:4" ht="47.25" customHeight="1">
      <c r="A112" s="58" t="s">
        <v>486</v>
      </c>
      <c r="B112" s="31"/>
      <c r="C112" s="9" t="s">
        <v>487</v>
      </c>
      <c r="D112" s="24" t="s">
        <v>59</v>
      </c>
    </row>
    <row r="113" spans="1:4" ht="31.5" customHeight="1">
      <c r="A113" s="845" t="s">
        <v>489</v>
      </c>
      <c r="B113" s="825"/>
      <c r="C113" s="825"/>
      <c r="D113" s="825"/>
    </row>
    <row r="114" spans="1:4" ht="30.75" customHeight="1">
      <c r="A114" s="14" t="s">
        <v>490</v>
      </c>
      <c r="B114" s="31"/>
      <c r="C114" s="28" t="s">
        <v>492</v>
      </c>
      <c r="D114" s="45">
        <v>9990</v>
      </c>
    </row>
    <row r="115" spans="1:4" ht="33" customHeight="1">
      <c r="A115" s="15" t="s">
        <v>495</v>
      </c>
      <c r="B115" s="31"/>
      <c r="C115" s="9" t="s">
        <v>496</v>
      </c>
      <c r="D115" s="27">
        <v>1600</v>
      </c>
    </row>
    <row r="116" spans="1:4" ht="33" customHeight="1">
      <c r="A116" s="14" t="s">
        <v>497</v>
      </c>
      <c r="B116" s="31"/>
      <c r="C116" s="28" t="s">
        <v>499</v>
      </c>
      <c r="D116" s="45">
        <v>9990</v>
      </c>
    </row>
    <row r="117" spans="1:4" ht="31.5" customHeight="1">
      <c r="A117" s="19" t="s">
        <v>500</v>
      </c>
      <c r="B117" s="31"/>
      <c r="C117" s="9" t="s">
        <v>502</v>
      </c>
      <c r="D117" s="45">
        <v>9990</v>
      </c>
    </row>
    <row r="118" spans="1:4" ht="34.5" customHeight="1">
      <c r="A118" s="19" t="s">
        <v>504</v>
      </c>
      <c r="B118" s="31"/>
      <c r="C118" s="9" t="s">
        <v>505</v>
      </c>
      <c r="D118" s="27">
        <v>9990</v>
      </c>
    </row>
    <row r="119" spans="1:4" ht="41.25" customHeight="1">
      <c r="A119" s="15" t="s">
        <v>506</v>
      </c>
      <c r="B119" s="31"/>
      <c r="C119" s="9" t="s">
        <v>507</v>
      </c>
      <c r="D119" s="45">
        <v>9990</v>
      </c>
    </row>
    <row r="120" spans="1:4" ht="48.75" customHeight="1">
      <c r="A120" s="58" t="s">
        <v>508</v>
      </c>
      <c r="B120" s="31"/>
      <c r="C120" s="9" t="s">
        <v>510</v>
      </c>
      <c r="D120" s="45">
        <v>9990</v>
      </c>
    </row>
    <row r="121" spans="1:4" ht="32.25" customHeight="1">
      <c r="A121" s="58" t="s">
        <v>511</v>
      </c>
      <c r="B121" s="22"/>
      <c r="C121" s="9" t="s">
        <v>512</v>
      </c>
      <c r="D121" s="45">
        <v>9990</v>
      </c>
    </row>
    <row r="122" spans="1:4" ht="40.5" customHeight="1">
      <c r="A122" s="58" t="s">
        <v>514</v>
      </c>
      <c r="B122" s="31"/>
      <c r="C122" s="9" t="s">
        <v>516</v>
      </c>
      <c r="D122" s="45">
        <v>9990</v>
      </c>
    </row>
    <row r="123" spans="1:4" ht="42.75" customHeight="1">
      <c r="A123" s="58" t="s">
        <v>518</v>
      </c>
      <c r="B123" s="31"/>
      <c r="C123" s="9" t="s">
        <v>519</v>
      </c>
      <c r="D123" s="45">
        <v>9990</v>
      </c>
    </row>
    <row r="124" spans="1:4" ht="41.25" customHeight="1">
      <c r="A124" s="15" t="s">
        <v>522</v>
      </c>
      <c r="B124" s="31"/>
      <c r="C124" s="9" t="s">
        <v>524</v>
      </c>
      <c r="D124" s="27">
        <v>19600</v>
      </c>
    </row>
  </sheetData>
  <mergeCells count="28">
    <mergeCell ref="A101:D101"/>
    <mergeCell ref="A109:D109"/>
    <mergeCell ref="A113:D113"/>
    <mergeCell ref="A34:D34"/>
    <mergeCell ref="A43:D43"/>
    <mergeCell ref="A47:D47"/>
    <mergeCell ref="A46:D46"/>
    <mergeCell ref="A61:D61"/>
    <mergeCell ref="A90:D90"/>
    <mergeCell ref="A94:D94"/>
    <mergeCell ref="A89:D89"/>
    <mergeCell ref="A79:D79"/>
    <mergeCell ref="A24:D24"/>
    <mergeCell ref="A25:D25"/>
    <mergeCell ref="A26:D26"/>
    <mergeCell ref="B27:B28"/>
    <mergeCell ref="B29:B30"/>
    <mergeCell ref="A29:A30"/>
    <mergeCell ref="A27:A28"/>
    <mergeCell ref="D27:D28"/>
    <mergeCell ref="D29:D30"/>
    <mergeCell ref="A5:D5"/>
    <mergeCell ref="A3:D3"/>
    <mergeCell ref="A1:D1"/>
    <mergeCell ref="A10:D10"/>
    <mergeCell ref="A17:D17"/>
    <mergeCell ref="A4:D4"/>
    <mergeCell ref="A7:D7"/>
  </mergeCells>
  <hyperlinks>
    <hyperlink ref="A2" location="СОДЕРЖАНИЕ!A1" display="Содержание    "/>
    <hyperlink ref="A3" r:id="rId1"/>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984"/>
  <sheetViews>
    <sheetView workbookViewId="0">
      <pane ySplit="5" topLeftCell="A6" activePane="bottomLeft" state="frozen"/>
      <selection pane="bottomLeft" activeCell="H8" sqref="H8"/>
    </sheetView>
  </sheetViews>
  <sheetFormatPr defaultColWidth="17.28515625" defaultRowHeight="15" customHeight="1"/>
  <cols>
    <col min="1" max="2" width="23.140625" customWidth="1"/>
    <col min="3" max="3" width="88.85546875" customWidth="1"/>
    <col min="4" max="4" width="15.85546875" customWidth="1"/>
    <col min="5" max="5" width="15.7109375" customWidth="1"/>
  </cols>
  <sheetData>
    <row r="1" spans="1:23" ht="35.25" customHeight="1">
      <c r="A1" s="812" t="s">
        <v>28</v>
      </c>
      <c r="B1" s="77"/>
      <c r="C1" s="554" t="s">
        <v>2460</v>
      </c>
      <c r="D1" s="940"/>
      <c r="E1" s="831"/>
      <c r="F1" s="575"/>
      <c r="G1" s="575"/>
      <c r="H1" s="575"/>
      <c r="I1" s="575"/>
      <c r="J1" s="575"/>
      <c r="K1" s="575"/>
      <c r="L1" s="575"/>
      <c r="M1" s="575"/>
      <c r="N1" s="575"/>
      <c r="O1" s="575"/>
      <c r="P1" s="575"/>
      <c r="Q1" s="575"/>
      <c r="R1" s="575"/>
      <c r="S1" s="575"/>
      <c r="T1" s="575"/>
      <c r="U1" s="575"/>
      <c r="V1" s="575"/>
      <c r="W1" s="575"/>
    </row>
    <row r="2" spans="1:23" ht="18">
      <c r="A2" s="555"/>
      <c r="B2" s="263"/>
      <c r="C2" s="978" t="s">
        <v>3486</v>
      </c>
      <c r="D2" s="825"/>
      <c r="E2" s="825"/>
      <c r="F2" s="575"/>
      <c r="G2" s="575"/>
      <c r="H2" s="575"/>
      <c r="I2" s="575"/>
      <c r="J2" s="575"/>
      <c r="K2" s="575"/>
      <c r="L2" s="575"/>
      <c r="M2" s="575"/>
      <c r="N2" s="575"/>
      <c r="O2" s="575"/>
      <c r="P2" s="575"/>
      <c r="Q2" s="575"/>
      <c r="R2" s="575"/>
      <c r="S2" s="575"/>
      <c r="T2" s="575"/>
      <c r="U2" s="575"/>
      <c r="V2" s="575"/>
      <c r="W2" s="575"/>
    </row>
    <row r="3" spans="1:23" s="814" customFormat="1" ht="12.75">
      <c r="A3" s="861"/>
      <c r="B3" s="862"/>
      <c r="C3" s="862"/>
      <c r="D3" s="939"/>
      <c r="E3" s="825"/>
      <c r="F3" s="575"/>
      <c r="G3" s="575"/>
      <c r="H3" s="575"/>
      <c r="I3" s="575"/>
      <c r="J3" s="575"/>
      <c r="K3" s="575"/>
      <c r="L3" s="575"/>
      <c r="M3" s="575"/>
      <c r="N3" s="575"/>
      <c r="O3" s="575"/>
      <c r="P3" s="575"/>
      <c r="Q3" s="575"/>
      <c r="R3" s="575"/>
      <c r="S3" s="575"/>
      <c r="T3" s="575"/>
      <c r="U3" s="575"/>
      <c r="V3" s="575"/>
      <c r="W3" s="575"/>
    </row>
    <row r="4" spans="1:23" ht="12.75">
      <c r="A4" s="79"/>
      <c r="B4" s="140"/>
      <c r="C4" s="557" t="s">
        <v>583</v>
      </c>
      <c r="D4" s="140"/>
      <c r="E4" s="558"/>
      <c r="F4" s="575"/>
      <c r="G4" s="575"/>
      <c r="H4" s="575"/>
      <c r="I4" s="575"/>
      <c r="J4" s="575"/>
      <c r="K4" s="575"/>
      <c r="L4" s="575"/>
      <c r="M4" s="575"/>
      <c r="N4" s="575"/>
      <c r="O4" s="575"/>
      <c r="P4" s="575"/>
      <c r="Q4" s="575"/>
      <c r="R4" s="575"/>
      <c r="S4" s="575"/>
      <c r="T4" s="575"/>
      <c r="U4" s="575"/>
      <c r="V4" s="575"/>
      <c r="W4" s="575"/>
    </row>
    <row r="5" spans="1:23" ht="12.75">
      <c r="A5" s="559" t="s">
        <v>32</v>
      </c>
      <c r="B5" s="560" t="s">
        <v>593</v>
      </c>
      <c r="C5" s="559" t="s">
        <v>34</v>
      </c>
      <c r="D5" s="561" t="s">
        <v>35</v>
      </c>
      <c r="E5" s="561" t="s">
        <v>1706</v>
      </c>
      <c r="F5" s="576"/>
      <c r="G5" s="576"/>
      <c r="H5" s="576"/>
      <c r="I5" s="576"/>
      <c r="J5" s="576"/>
      <c r="K5" s="576"/>
      <c r="L5" s="576"/>
      <c r="M5" s="576"/>
      <c r="N5" s="576"/>
      <c r="O5" s="576"/>
      <c r="P5" s="576"/>
      <c r="Q5" s="576"/>
      <c r="R5" s="576"/>
      <c r="S5" s="576"/>
      <c r="T5" s="576"/>
      <c r="U5" s="576"/>
      <c r="V5" s="576"/>
      <c r="W5" s="576"/>
    </row>
    <row r="6" spans="1:23" ht="20.25">
      <c r="A6" s="600"/>
      <c r="B6" s="605"/>
      <c r="C6" s="606" t="s">
        <v>2664</v>
      </c>
      <c r="D6" s="608"/>
      <c r="E6" s="608"/>
      <c r="F6" s="575"/>
      <c r="G6" s="575"/>
      <c r="H6" s="575"/>
      <c r="I6" s="575"/>
      <c r="J6" s="575"/>
      <c r="K6" s="575"/>
      <c r="L6" s="575"/>
      <c r="M6" s="575"/>
      <c r="N6" s="575"/>
      <c r="O6" s="575"/>
      <c r="P6" s="575"/>
      <c r="Q6" s="575"/>
      <c r="R6" s="575"/>
      <c r="S6" s="575"/>
      <c r="T6" s="575"/>
      <c r="U6" s="575"/>
      <c r="V6" s="575"/>
      <c r="W6" s="575"/>
    </row>
    <row r="7" spans="1:23" ht="92.25" customHeight="1">
      <c r="A7" s="610" t="s">
        <v>2666</v>
      </c>
      <c r="B7" s="611"/>
      <c r="C7" s="613" t="s">
        <v>2668</v>
      </c>
      <c r="D7" s="617">
        <v>5490</v>
      </c>
      <c r="E7" s="618" t="s">
        <v>1037</v>
      </c>
      <c r="F7" s="575"/>
      <c r="G7" s="575"/>
      <c r="H7" s="575"/>
      <c r="I7" s="575"/>
      <c r="J7" s="575"/>
      <c r="K7" s="575"/>
      <c r="L7" s="575"/>
      <c r="M7" s="575"/>
      <c r="N7" s="575"/>
      <c r="O7" s="575"/>
      <c r="P7" s="575"/>
      <c r="Q7" s="575"/>
      <c r="R7" s="575"/>
      <c r="S7" s="575"/>
      <c r="T7" s="575"/>
      <c r="U7" s="575"/>
      <c r="V7" s="575"/>
      <c r="W7" s="575"/>
    </row>
    <row r="8" spans="1:23" ht="92.25" customHeight="1">
      <c r="A8" s="621" t="s">
        <v>2677</v>
      </c>
      <c r="B8" s="611"/>
      <c r="C8" s="624" t="s">
        <v>2679</v>
      </c>
      <c r="D8" s="625">
        <v>4790</v>
      </c>
      <c r="E8" s="618" t="s">
        <v>1037</v>
      </c>
      <c r="F8" s="575"/>
      <c r="G8" s="575"/>
      <c r="H8" s="575"/>
      <c r="I8" s="575"/>
      <c r="J8" s="575"/>
      <c r="K8" s="575"/>
      <c r="L8" s="575"/>
      <c r="M8" s="575"/>
      <c r="N8" s="575"/>
      <c r="O8" s="575"/>
      <c r="P8" s="575"/>
      <c r="Q8" s="575"/>
      <c r="R8" s="575"/>
      <c r="S8" s="575"/>
      <c r="T8" s="575"/>
      <c r="U8" s="575"/>
      <c r="V8" s="575"/>
      <c r="W8" s="575"/>
    </row>
    <row r="9" spans="1:23" ht="90.75" customHeight="1">
      <c r="A9" s="610" t="s">
        <v>2687</v>
      </c>
      <c r="B9" s="611"/>
      <c r="C9" s="613" t="s">
        <v>2688</v>
      </c>
      <c r="D9" s="617">
        <v>7490</v>
      </c>
      <c r="E9" s="618" t="s">
        <v>1037</v>
      </c>
      <c r="F9" s="575"/>
      <c r="G9" s="575"/>
      <c r="H9" s="575"/>
      <c r="I9" s="575"/>
      <c r="J9" s="575"/>
      <c r="K9" s="575"/>
      <c r="L9" s="575"/>
      <c r="M9" s="575"/>
      <c r="N9" s="575"/>
      <c r="O9" s="575"/>
      <c r="P9" s="575"/>
      <c r="Q9" s="575"/>
      <c r="R9" s="575"/>
      <c r="S9" s="575"/>
      <c r="T9" s="575"/>
      <c r="U9" s="575"/>
      <c r="V9" s="575"/>
      <c r="W9" s="575"/>
    </row>
    <row r="10" spans="1:23" ht="12.75">
      <c r="A10" s="589"/>
      <c r="B10" s="575"/>
      <c r="C10" s="590"/>
      <c r="D10" s="590"/>
      <c r="E10" s="590"/>
      <c r="F10" s="575"/>
      <c r="G10" s="575"/>
      <c r="H10" s="575"/>
      <c r="I10" s="575"/>
      <c r="J10" s="575"/>
      <c r="K10" s="575"/>
      <c r="L10" s="575"/>
      <c r="M10" s="575"/>
      <c r="N10" s="575"/>
      <c r="O10" s="575"/>
      <c r="P10" s="575"/>
      <c r="Q10" s="575"/>
      <c r="R10" s="575"/>
      <c r="S10" s="575"/>
      <c r="T10" s="575"/>
      <c r="U10" s="575"/>
      <c r="V10" s="575"/>
      <c r="W10" s="575"/>
    </row>
    <row r="11" spans="1:23" ht="12.75">
      <c r="A11" s="589"/>
      <c r="B11" s="575"/>
      <c r="C11" s="590"/>
      <c r="D11" s="590"/>
      <c r="E11" s="590"/>
      <c r="F11" s="575"/>
      <c r="G11" s="575"/>
      <c r="H11" s="575"/>
      <c r="I11" s="575"/>
      <c r="J11" s="575"/>
      <c r="K11" s="575"/>
      <c r="L11" s="575"/>
      <c r="M11" s="575"/>
      <c r="N11" s="575"/>
      <c r="O11" s="575"/>
      <c r="P11" s="575"/>
      <c r="Q11" s="575"/>
      <c r="R11" s="575"/>
      <c r="S11" s="575"/>
      <c r="T11" s="575"/>
      <c r="U11" s="575"/>
      <c r="V11" s="575"/>
      <c r="W11" s="575"/>
    </row>
    <row r="12" spans="1:23" ht="12.75">
      <c r="A12" s="589"/>
      <c r="B12" s="575"/>
      <c r="C12" s="590"/>
      <c r="D12" s="590"/>
      <c r="E12" s="590"/>
      <c r="F12" s="575"/>
      <c r="G12" s="575"/>
      <c r="H12" s="575"/>
      <c r="I12" s="575"/>
      <c r="J12" s="575"/>
      <c r="K12" s="575"/>
      <c r="L12" s="575"/>
      <c r="M12" s="575"/>
      <c r="N12" s="575"/>
      <c r="O12" s="575"/>
      <c r="P12" s="575"/>
      <c r="Q12" s="575"/>
      <c r="R12" s="575"/>
      <c r="S12" s="575"/>
      <c r="T12" s="575"/>
      <c r="U12" s="575"/>
      <c r="V12" s="575"/>
      <c r="W12" s="575"/>
    </row>
    <row r="13" spans="1:23" ht="12.75">
      <c r="A13" s="589"/>
      <c r="B13" s="575"/>
      <c r="C13" s="590"/>
      <c r="D13" s="590"/>
      <c r="E13" s="590"/>
      <c r="F13" s="575"/>
      <c r="G13" s="575"/>
      <c r="H13" s="575"/>
      <c r="I13" s="575"/>
      <c r="J13" s="575"/>
      <c r="K13" s="575"/>
      <c r="L13" s="575"/>
      <c r="M13" s="575"/>
      <c r="N13" s="575"/>
      <c r="O13" s="575"/>
      <c r="P13" s="575"/>
      <c r="Q13" s="575"/>
      <c r="R13" s="575"/>
      <c r="S13" s="575"/>
      <c r="T13" s="575"/>
      <c r="U13" s="575"/>
      <c r="V13" s="575"/>
      <c r="W13" s="575"/>
    </row>
    <row r="14" spans="1:23" ht="12.75">
      <c r="A14" s="589"/>
      <c r="B14" s="575"/>
      <c r="C14" s="590"/>
      <c r="D14" s="590"/>
      <c r="E14" s="590"/>
      <c r="F14" s="575"/>
      <c r="G14" s="575"/>
      <c r="H14" s="575"/>
      <c r="I14" s="575"/>
      <c r="J14" s="575"/>
      <c r="K14" s="575"/>
      <c r="L14" s="575"/>
      <c r="M14" s="575"/>
      <c r="N14" s="575"/>
      <c r="O14" s="575"/>
      <c r="P14" s="575"/>
      <c r="Q14" s="575"/>
      <c r="R14" s="575"/>
      <c r="S14" s="575"/>
      <c r="T14" s="575"/>
      <c r="U14" s="575"/>
      <c r="V14" s="575"/>
      <c r="W14" s="575"/>
    </row>
    <row r="15" spans="1:23" ht="12.75">
      <c r="A15" s="589"/>
      <c r="B15" s="575"/>
      <c r="C15" s="590"/>
      <c r="D15" s="590"/>
      <c r="E15" s="590"/>
      <c r="F15" s="575"/>
      <c r="G15" s="575"/>
      <c r="H15" s="575"/>
      <c r="I15" s="575"/>
      <c r="J15" s="575"/>
      <c r="K15" s="575"/>
      <c r="L15" s="575"/>
      <c r="M15" s="575"/>
      <c r="N15" s="575"/>
      <c r="O15" s="575"/>
      <c r="P15" s="575"/>
      <c r="Q15" s="575"/>
      <c r="R15" s="575"/>
      <c r="S15" s="575"/>
      <c r="T15" s="575"/>
      <c r="U15" s="575"/>
      <c r="V15" s="575"/>
      <c r="W15" s="575"/>
    </row>
    <row r="16" spans="1:23" ht="12.75">
      <c r="A16" s="589"/>
      <c r="B16" s="575"/>
      <c r="C16" s="590"/>
      <c r="D16" s="590"/>
      <c r="E16" s="590"/>
      <c r="F16" s="575"/>
      <c r="G16" s="575"/>
      <c r="H16" s="575"/>
      <c r="I16" s="575"/>
      <c r="J16" s="575"/>
      <c r="K16" s="575"/>
      <c r="L16" s="575"/>
      <c r="M16" s="575"/>
      <c r="N16" s="575"/>
      <c r="O16" s="575"/>
      <c r="P16" s="575"/>
      <c r="Q16" s="575"/>
      <c r="R16" s="575"/>
      <c r="S16" s="575"/>
      <c r="T16" s="575"/>
      <c r="U16" s="575"/>
      <c r="V16" s="575"/>
      <c r="W16" s="575"/>
    </row>
    <row r="17" spans="1:23" ht="12.75">
      <c r="A17" s="589"/>
      <c r="B17" s="575"/>
      <c r="C17" s="590"/>
      <c r="D17" s="590"/>
      <c r="E17" s="590"/>
      <c r="F17" s="575"/>
      <c r="G17" s="575"/>
      <c r="H17" s="575"/>
      <c r="I17" s="575"/>
      <c r="J17" s="575"/>
      <c r="K17" s="575"/>
      <c r="L17" s="575"/>
      <c r="M17" s="575"/>
      <c r="N17" s="575"/>
      <c r="O17" s="575"/>
      <c r="P17" s="575"/>
      <c r="Q17" s="575"/>
      <c r="R17" s="575"/>
      <c r="S17" s="575"/>
      <c r="T17" s="575"/>
      <c r="U17" s="575"/>
      <c r="V17" s="575"/>
      <c r="W17" s="575"/>
    </row>
    <row r="18" spans="1:23" ht="12.75">
      <c r="A18" s="589"/>
      <c r="B18" s="575"/>
      <c r="C18" s="590"/>
      <c r="D18" s="590"/>
      <c r="E18" s="590"/>
      <c r="F18" s="575"/>
      <c r="G18" s="575"/>
      <c r="H18" s="575"/>
      <c r="I18" s="575"/>
      <c r="J18" s="575"/>
      <c r="K18" s="575"/>
      <c r="L18" s="575"/>
      <c r="M18" s="575"/>
      <c r="N18" s="575"/>
      <c r="O18" s="575"/>
      <c r="P18" s="575"/>
      <c r="Q18" s="575"/>
      <c r="R18" s="575"/>
      <c r="S18" s="575"/>
      <c r="T18" s="575"/>
      <c r="U18" s="575"/>
      <c r="V18" s="575"/>
      <c r="W18" s="575"/>
    </row>
    <row r="19" spans="1:23" ht="12.75">
      <c r="A19" s="589"/>
      <c r="B19" s="575"/>
      <c r="C19" s="590"/>
      <c r="D19" s="590"/>
      <c r="E19" s="590"/>
      <c r="F19" s="575"/>
      <c r="G19" s="575"/>
      <c r="H19" s="575"/>
      <c r="I19" s="575"/>
      <c r="J19" s="575"/>
      <c r="K19" s="575"/>
      <c r="L19" s="575"/>
      <c r="M19" s="575"/>
      <c r="N19" s="575"/>
      <c r="O19" s="575"/>
      <c r="P19" s="575"/>
      <c r="Q19" s="575"/>
      <c r="R19" s="575"/>
      <c r="S19" s="575"/>
      <c r="T19" s="575"/>
      <c r="U19" s="575"/>
      <c r="V19" s="575"/>
      <c r="W19" s="575"/>
    </row>
    <row r="20" spans="1:23" ht="12.75">
      <c r="A20" s="589"/>
      <c r="B20" s="575"/>
      <c r="C20" s="590"/>
      <c r="D20" s="590"/>
      <c r="E20" s="590"/>
      <c r="F20" s="575"/>
      <c r="G20" s="575"/>
      <c r="H20" s="575"/>
      <c r="I20" s="575"/>
      <c r="J20" s="575"/>
      <c r="K20" s="575"/>
      <c r="L20" s="575"/>
      <c r="M20" s="575"/>
      <c r="N20" s="575"/>
      <c r="O20" s="575"/>
      <c r="P20" s="575"/>
      <c r="Q20" s="575"/>
      <c r="R20" s="575"/>
      <c r="S20" s="575"/>
      <c r="T20" s="575"/>
      <c r="U20" s="575"/>
      <c r="V20" s="575"/>
      <c r="W20" s="575"/>
    </row>
    <row r="21" spans="1:23" ht="12.75">
      <c r="A21" s="589"/>
      <c r="B21" s="575"/>
      <c r="C21" s="590"/>
      <c r="D21" s="590"/>
      <c r="E21" s="590"/>
      <c r="F21" s="575"/>
      <c r="G21" s="575"/>
      <c r="H21" s="575"/>
      <c r="I21" s="575"/>
      <c r="J21" s="575"/>
      <c r="K21" s="575"/>
      <c r="L21" s="575"/>
      <c r="M21" s="575"/>
      <c r="N21" s="575"/>
      <c r="O21" s="575"/>
      <c r="P21" s="575"/>
      <c r="Q21" s="575"/>
      <c r="R21" s="575"/>
      <c r="S21" s="575"/>
      <c r="T21" s="575"/>
      <c r="U21" s="575"/>
      <c r="V21" s="575"/>
      <c r="W21" s="575"/>
    </row>
    <row r="22" spans="1:23" ht="12.75">
      <c r="A22" s="589"/>
      <c r="B22" s="575"/>
      <c r="C22" s="590"/>
      <c r="D22" s="590"/>
      <c r="E22" s="590"/>
      <c r="F22" s="575"/>
      <c r="G22" s="575"/>
      <c r="H22" s="575"/>
      <c r="I22" s="575"/>
      <c r="J22" s="575"/>
      <c r="K22" s="575"/>
      <c r="L22" s="575"/>
      <c r="M22" s="575"/>
      <c r="N22" s="575"/>
      <c r="O22" s="575"/>
      <c r="P22" s="575"/>
      <c r="Q22" s="575"/>
      <c r="R22" s="575"/>
      <c r="S22" s="575"/>
      <c r="T22" s="575"/>
      <c r="U22" s="575"/>
      <c r="V22" s="575"/>
      <c r="W22" s="575"/>
    </row>
    <row r="23" spans="1:23" ht="12.75">
      <c r="A23" s="589"/>
      <c r="B23" s="575"/>
      <c r="C23" s="590"/>
      <c r="D23" s="590"/>
      <c r="E23" s="590"/>
      <c r="F23" s="575"/>
      <c r="G23" s="575"/>
      <c r="H23" s="575"/>
      <c r="I23" s="575"/>
      <c r="J23" s="575"/>
      <c r="K23" s="575"/>
      <c r="L23" s="575"/>
      <c r="M23" s="575"/>
      <c r="N23" s="575"/>
      <c r="O23" s="575"/>
      <c r="P23" s="575"/>
      <c r="Q23" s="575"/>
      <c r="R23" s="575"/>
      <c r="S23" s="575"/>
      <c r="T23" s="575"/>
      <c r="U23" s="575"/>
      <c r="V23" s="575"/>
      <c r="W23" s="575"/>
    </row>
    <row r="24" spans="1:23" ht="12.75">
      <c r="A24" s="589"/>
      <c r="B24" s="575"/>
      <c r="C24" s="590"/>
      <c r="D24" s="590"/>
      <c r="E24" s="590"/>
      <c r="F24" s="575"/>
      <c r="G24" s="575"/>
      <c r="H24" s="575"/>
      <c r="I24" s="575"/>
      <c r="J24" s="575"/>
      <c r="K24" s="575"/>
      <c r="L24" s="575"/>
      <c r="M24" s="575"/>
      <c r="N24" s="575"/>
      <c r="O24" s="575"/>
      <c r="P24" s="575"/>
      <c r="Q24" s="575"/>
      <c r="R24" s="575"/>
      <c r="S24" s="575"/>
      <c r="T24" s="575"/>
      <c r="U24" s="575"/>
      <c r="V24" s="575"/>
      <c r="W24" s="575"/>
    </row>
    <row r="25" spans="1:23" ht="12.75">
      <c r="A25" s="589"/>
      <c r="B25" s="575"/>
      <c r="C25" s="590"/>
      <c r="D25" s="590"/>
      <c r="E25" s="590"/>
      <c r="F25" s="575"/>
      <c r="G25" s="575"/>
      <c r="H25" s="575"/>
      <c r="I25" s="575"/>
      <c r="J25" s="575"/>
      <c r="K25" s="575"/>
      <c r="L25" s="575"/>
      <c r="M25" s="575"/>
      <c r="N25" s="575"/>
      <c r="O25" s="575"/>
      <c r="P25" s="575"/>
      <c r="Q25" s="575"/>
      <c r="R25" s="575"/>
      <c r="S25" s="575"/>
      <c r="T25" s="575"/>
      <c r="U25" s="575"/>
      <c r="V25" s="575"/>
      <c r="W25" s="575"/>
    </row>
    <row r="26" spans="1:23" ht="12.75">
      <c r="A26" s="589"/>
      <c r="B26" s="575"/>
      <c r="C26" s="590"/>
      <c r="D26" s="590"/>
      <c r="E26" s="590"/>
      <c r="F26" s="575"/>
      <c r="G26" s="575"/>
      <c r="H26" s="575"/>
      <c r="I26" s="575"/>
      <c r="J26" s="575"/>
      <c r="K26" s="575"/>
      <c r="L26" s="575"/>
      <c r="M26" s="575"/>
      <c r="N26" s="575"/>
      <c r="O26" s="575"/>
      <c r="P26" s="575"/>
      <c r="Q26" s="575"/>
      <c r="R26" s="575"/>
      <c r="S26" s="575"/>
      <c r="T26" s="575"/>
      <c r="U26" s="575"/>
      <c r="V26" s="575"/>
      <c r="W26" s="575"/>
    </row>
    <row r="27" spans="1:23" ht="12.75">
      <c r="A27" s="589"/>
      <c r="B27" s="575"/>
      <c r="C27" s="590"/>
      <c r="D27" s="590"/>
      <c r="E27" s="590"/>
      <c r="F27" s="575"/>
      <c r="G27" s="575"/>
      <c r="H27" s="575"/>
      <c r="I27" s="575"/>
      <c r="J27" s="575"/>
      <c r="K27" s="575"/>
      <c r="L27" s="575"/>
      <c r="M27" s="575"/>
      <c r="N27" s="575"/>
      <c r="O27" s="575"/>
      <c r="P27" s="575"/>
      <c r="Q27" s="575"/>
      <c r="R27" s="575"/>
      <c r="S27" s="575"/>
      <c r="T27" s="575"/>
      <c r="U27" s="575"/>
      <c r="V27" s="575"/>
      <c r="W27" s="575"/>
    </row>
    <row r="28" spans="1:23" ht="12.75">
      <c r="A28" s="589"/>
      <c r="B28" s="575"/>
      <c r="C28" s="590"/>
      <c r="D28" s="590"/>
      <c r="E28" s="590"/>
      <c r="F28" s="575"/>
      <c r="G28" s="575"/>
      <c r="H28" s="575"/>
      <c r="I28" s="575"/>
      <c r="J28" s="575"/>
      <c r="K28" s="575"/>
      <c r="L28" s="575"/>
      <c r="M28" s="575"/>
      <c r="N28" s="575"/>
      <c r="O28" s="575"/>
      <c r="P28" s="575"/>
      <c r="Q28" s="575"/>
      <c r="R28" s="575"/>
      <c r="S28" s="575"/>
      <c r="T28" s="575"/>
      <c r="U28" s="575"/>
      <c r="V28" s="575"/>
      <c r="W28" s="575"/>
    </row>
    <row r="29" spans="1:23" ht="12.75">
      <c r="A29" s="589"/>
      <c r="B29" s="575"/>
      <c r="C29" s="590"/>
      <c r="D29" s="590"/>
      <c r="E29" s="590"/>
      <c r="F29" s="575"/>
      <c r="G29" s="575"/>
      <c r="H29" s="575"/>
      <c r="I29" s="575"/>
      <c r="J29" s="575"/>
      <c r="K29" s="575"/>
      <c r="L29" s="575"/>
      <c r="M29" s="575"/>
      <c r="N29" s="575"/>
      <c r="O29" s="575"/>
      <c r="P29" s="575"/>
      <c r="Q29" s="575"/>
      <c r="R29" s="575"/>
      <c r="S29" s="575"/>
      <c r="T29" s="575"/>
      <c r="U29" s="575"/>
      <c r="V29" s="575"/>
      <c r="W29" s="575"/>
    </row>
    <row r="30" spans="1:23" ht="12.75">
      <c r="A30" s="589"/>
      <c r="B30" s="575"/>
      <c r="C30" s="590"/>
      <c r="D30" s="590"/>
      <c r="E30" s="590"/>
      <c r="F30" s="575"/>
      <c r="G30" s="575"/>
      <c r="H30" s="575"/>
      <c r="I30" s="575"/>
      <c r="J30" s="575"/>
      <c r="K30" s="575"/>
      <c r="L30" s="575"/>
      <c r="M30" s="575"/>
      <c r="N30" s="575"/>
      <c r="O30" s="575"/>
      <c r="P30" s="575"/>
      <c r="Q30" s="575"/>
      <c r="R30" s="575"/>
      <c r="S30" s="575"/>
      <c r="T30" s="575"/>
      <c r="U30" s="575"/>
      <c r="V30" s="575"/>
      <c r="W30" s="575"/>
    </row>
    <row r="31" spans="1:23" ht="12.75">
      <c r="A31" s="589"/>
      <c r="B31" s="575"/>
      <c r="C31" s="590"/>
      <c r="D31" s="590"/>
      <c r="E31" s="590"/>
      <c r="F31" s="575"/>
      <c r="G31" s="575"/>
      <c r="H31" s="575"/>
      <c r="I31" s="575"/>
      <c r="J31" s="575"/>
      <c r="K31" s="575"/>
      <c r="L31" s="575"/>
      <c r="M31" s="575"/>
      <c r="N31" s="575"/>
      <c r="O31" s="575"/>
      <c r="P31" s="575"/>
      <c r="Q31" s="575"/>
      <c r="R31" s="575"/>
      <c r="S31" s="575"/>
      <c r="T31" s="575"/>
      <c r="U31" s="575"/>
      <c r="V31" s="575"/>
      <c r="W31" s="575"/>
    </row>
    <row r="32" spans="1:23" ht="12.75">
      <c r="A32" s="589"/>
      <c r="B32" s="575"/>
      <c r="C32" s="590"/>
      <c r="D32" s="590"/>
      <c r="E32" s="590"/>
      <c r="F32" s="575"/>
      <c r="G32" s="575"/>
      <c r="H32" s="575"/>
      <c r="I32" s="575"/>
      <c r="J32" s="575"/>
      <c r="K32" s="575"/>
      <c r="L32" s="575"/>
      <c r="M32" s="575"/>
      <c r="N32" s="575"/>
      <c r="O32" s="575"/>
      <c r="P32" s="575"/>
      <c r="Q32" s="575"/>
      <c r="R32" s="575"/>
      <c r="S32" s="575"/>
      <c r="T32" s="575"/>
      <c r="U32" s="575"/>
      <c r="V32" s="575"/>
      <c r="W32" s="575"/>
    </row>
    <row r="33" spans="1:23" ht="12.75">
      <c r="A33" s="589"/>
      <c r="B33" s="575"/>
      <c r="C33" s="590"/>
      <c r="D33" s="590"/>
      <c r="E33" s="590"/>
      <c r="F33" s="575"/>
      <c r="G33" s="575"/>
      <c r="H33" s="575"/>
      <c r="I33" s="575"/>
      <c r="J33" s="575"/>
      <c r="K33" s="575"/>
      <c r="L33" s="575"/>
      <c r="M33" s="575"/>
      <c r="N33" s="575"/>
      <c r="O33" s="575"/>
      <c r="P33" s="575"/>
      <c r="Q33" s="575"/>
      <c r="R33" s="575"/>
      <c r="S33" s="575"/>
      <c r="T33" s="575"/>
      <c r="U33" s="575"/>
      <c r="V33" s="575"/>
      <c r="W33" s="575"/>
    </row>
    <row r="34" spans="1:23" ht="12.75">
      <c r="A34" s="589"/>
      <c r="B34" s="575"/>
      <c r="C34" s="590"/>
      <c r="D34" s="590"/>
      <c r="E34" s="590"/>
      <c r="F34" s="575"/>
      <c r="G34" s="575"/>
      <c r="H34" s="575"/>
      <c r="I34" s="575"/>
      <c r="J34" s="575"/>
      <c r="K34" s="575"/>
      <c r="L34" s="575"/>
      <c r="M34" s="575"/>
      <c r="N34" s="575"/>
      <c r="O34" s="575"/>
      <c r="P34" s="575"/>
      <c r="Q34" s="575"/>
      <c r="R34" s="575"/>
      <c r="S34" s="575"/>
      <c r="T34" s="575"/>
      <c r="U34" s="575"/>
      <c r="V34" s="575"/>
      <c r="W34" s="575"/>
    </row>
    <row r="35" spans="1:23" ht="12.75">
      <c r="A35" s="589"/>
      <c r="B35" s="575"/>
      <c r="C35" s="590"/>
      <c r="D35" s="590"/>
      <c r="E35" s="590"/>
      <c r="F35" s="575"/>
      <c r="G35" s="575"/>
      <c r="H35" s="575"/>
      <c r="I35" s="575"/>
      <c r="J35" s="575"/>
      <c r="K35" s="575"/>
      <c r="L35" s="575"/>
      <c r="M35" s="575"/>
      <c r="N35" s="575"/>
      <c r="O35" s="575"/>
      <c r="P35" s="575"/>
      <c r="Q35" s="575"/>
      <c r="R35" s="575"/>
      <c r="S35" s="575"/>
      <c r="T35" s="575"/>
      <c r="U35" s="575"/>
      <c r="V35" s="575"/>
      <c r="W35" s="575"/>
    </row>
    <row r="36" spans="1:23" ht="12.75">
      <c r="A36" s="589"/>
      <c r="B36" s="575"/>
      <c r="C36" s="590"/>
      <c r="D36" s="590"/>
      <c r="E36" s="590"/>
      <c r="F36" s="575"/>
      <c r="G36" s="575"/>
      <c r="H36" s="575"/>
      <c r="I36" s="575"/>
      <c r="J36" s="575"/>
      <c r="K36" s="575"/>
      <c r="L36" s="575"/>
      <c r="M36" s="575"/>
      <c r="N36" s="575"/>
      <c r="O36" s="575"/>
      <c r="P36" s="575"/>
      <c r="Q36" s="575"/>
      <c r="R36" s="575"/>
      <c r="S36" s="575"/>
      <c r="T36" s="575"/>
      <c r="U36" s="575"/>
      <c r="V36" s="575"/>
      <c r="W36" s="575"/>
    </row>
    <row r="37" spans="1:23" ht="12.75">
      <c r="A37" s="589"/>
      <c r="B37" s="575"/>
      <c r="C37" s="590"/>
      <c r="D37" s="590"/>
      <c r="E37" s="590"/>
      <c r="F37" s="575"/>
      <c r="G37" s="575"/>
      <c r="H37" s="575"/>
      <c r="I37" s="575"/>
      <c r="J37" s="575"/>
      <c r="K37" s="575"/>
      <c r="L37" s="575"/>
      <c r="M37" s="575"/>
      <c r="N37" s="575"/>
      <c r="O37" s="575"/>
      <c r="P37" s="575"/>
      <c r="Q37" s="575"/>
      <c r="R37" s="575"/>
      <c r="S37" s="575"/>
      <c r="T37" s="575"/>
      <c r="U37" s="575"/>
      <c r="V37" s="575"/>
      <c r="W37" s="575"/>
    </row>
    <row r="38" spans="1:23" ht="12.75">
      <c r="A38" s="589"/>
      <c r="B38" s="575"/>
      <c r="C38" s="590"/>
      <c r="D38" s="590"/>
      <c r="E38" s="590"/>
      <c r="F38" s="575"/>
      <c r="G38" s="575"/>
      <c r="H38" s="575"/>
      <c r="I38" s="575"/>
      <c r="J38" s="575"/>
      <c r="K38" s="575"/>
      <c r="L38" s="575"/>
      <c r="M38" s="575"/>
      <c r="N38" s="575"/>
      <c r="O38" s="575"/>
      <c r="P38" s="575"/>
      <c r="Q38" s="575"/>
      <c r="R38" s="575"/>
      <c r="S38" s="575"/>
      <c r="T38" s="575"/>
      <c r="U38" s="575"/>
      <c r="V38" s="575"/>
      <c r="W38" s="575"/>
    </row>
    <row r="39" spans="1:23" ht="12.75">
      <c r="A39" s="589"/>
      <c r="B39" s="575"/>
      <c r="C39" s="590"/>
      <c r="D39" s="590"/>
      <c r="E39" s="590"/>
      <c r="F39" s="575"/>
      <c r="G39" s="575"/>
      <c r="H39" s="575"/>
      <c r="I39" s="575"/>
      <c r="J39" s="575"/>
      <c r="K39" s="575"/>
      <c r="L39" s="575"/>
      <c r="M39" s="575"/>
      <c r="N39" s="575"/>
      <c r="O39" s="575"/>
      <c r="P39" s="575"/>
      <c r="Q39" s="575"/>
      <c r="R39" s="575"/>
      <c r="S39" s="575"/>
      <c r="T39" s="575"/>
      <c r="U39" s="575"/>
      <c r="V39" s="575"/>
      <c r="W39" s="575"/>
    </row>
    <row r="40" spans="1:23" ht="12.75">
      <c r="A40" s="589"/>
      <c r="B40" s="575"/>
      <c r="C40" s="590"/>
      <c r="D40" s="590"/>
      <c r="E40" s="590"/>
      <c r="F40" s="575"/>
      <c r="G40" s="575"/>
      <c r="H40" s="575"/>
      <c r="I40" s="575"/>
      <c r="J40" s="575"/>
      <c r="K40" s="575"/>
      <c r="L40" s="575"/>
      <c r="M40" s="575"/>
      <c r="N40" s="575"/>
      <c r="O40" s="575"/>
      <c r="P40" s="575"/>
      <c r="Q40" s="575"/>
      <c r="R40" s="575"/>
      <c r="S40" s="575"/>
      <c r="T40" s="575"/>
      <c r="U40" s="575"/>
      <c r="V40" s="575"/>
      <c r="W40" s="575"/>
    </row>
    <row r="41" spans="1:23" ht="12.75">
      <c r="A41" s="589"/>
      <c r="B41" s="575"/>
      <c r="C41" s="590"/>
      <c r="D41" s="590"/>
      <c r="E41" s="590"/>
      <c r="F41" s="575"/>
      <c r="G41" s="575"/>
      <c r="H41" s="575"/>
      <c r="I41" s="575"/>
      <c r="J41" s="575"/>
      <c r="K41" s="575"/>
      <c r="L41" s="575"/>
      <c r="M41" s="575"/>
      <c r="N41" s="575"/>
      <c r="O41" s="575"/>
      <c r="P41" s="575"/>
      <c r="Q41" s="575"/>
      <c r="R41" s="575"/>
      <c r="S41" s="575"/>
      <c r="T41" s="575"/>
      <c r="U41" s="575"/>
      <c r="V41" s="575"/>
      <c r="W41" s="575"/>
    </row>
    <row r="42" spans="1:23" ht="12.75">
      <c r="A42" s="589"/>
      <c r="B42" s="575"/>
      <c r="C42" s="590"/>
      <c r="D42" s="590"/>
      <c r="E42" s="590"/>
      <c r="F42" s="575"/>
      <c r="G42" s="575"/>
      <c r="H42" s="575"/>
      <c r="I42" s="575"/>
      <c r="J42" s="575"/>
      <c r="K42" s="575"/>
      <c r="L42" s="575"/>
      <c r="M42" s="575"/>
      <c r="N42" s="575"/>
      <c r="O42" s="575"/>
      <c r="P42" s="575"/>
      <c r="Q42" s="575"/>
      <c r="R42" s="575"/>
      <c r="S42" s="575"/>
      <c r="T42" s="575"/>
      <c r="U42" s="575"/>
      <c r="V42" s="575"/>
      <c r="W42" s="575"/>
    </row>
    <row r="43" spans="1:23" ht="12.75">
      <c r="A43" s="589"/>
      <c r="B43" s="575"/>
      <c r="C43" s="590"/>
      <c r="D43" s="590"/>
      <c r="E43" s="590"/>
      <c r="F43" s="575"/>
      <c r="G43" s="575"/>
      <c r="H43" s="575"/>
      <c r="I43" s="575"/>
      <c r="J43" s="575"/>
      <c r="K43" s="575"/>
      <c r="L43" s="575"/>
      <c r="M43" s="575"/>
      <c r="N43" s="575"/>
      <c r="O43" s="575"/>
      <c r="P43" s="575"/>
      <c r="Q43" s="575"/>
      <c r="R43" s="575"/>
      <c r="S43" s="575"/>
      <c r="T43" s="575"/>
      <c r="U43" s="575"/>
      <c r="V43" s="575"/>
      <c r="W43" s="575"/>
    </row>
    <row r="44" spans="1:23" ht="12.75">
      <c r="A44" s="589"/>
      <c r="B44" s="575"/>
      <c r="C44" s="590"/>
      <c r="D44" s="590"/>
      <c r="E44" s="590"/>
      <c r="F44" s="575"/>
      <c r="G44" s="575"/>
      <c r="H44" s="575"/>
      <c r="I44" s="575"/>
      <c r="J44" s="575"/>
      <c r="K44" s="575"/>
      <c r="L44" s="575"/>
      <c r="M44" s="575"/>
      <c r="N44" s="575"/>
      <c r="O44" s="575"/>
      <c r="P44" s="575"/>
      <c r="Q44" s="575"/>
      <c r="R44" s="575"/>
      <c r="S44" s="575"/>
      <c r="T44" s="575"/>
      <c r="U44" s="575"/>
      <c r="V44" s="575"/>
      <c r="W44" s="575"/>
    </row>
    <row r="45" spans="1:23" ht="12.75">
      <c r="A45" s="589"/>
      <c r="B45" s="575"/>
      <c r="C45" s="590"/>
      <c r="D45" s="590"/>
      <c r="E45" s="590"/>
      <c r="F45" s="575"/>
      <c r="G45" s="575"/>
      <c r="H45" s="575"/>
      <c r="I45" s="575"/>
      <c r="J45" s="575"/>
      <c r="K45" s="575"/>
      <c r="L45" s="575"/>
      <c r="M45" s="575"/>
      <c r="N45" s="575"/>
      <c r="O45" s="575"/>
      <c r="P45" s="575"/>
      <c r="Q45" s="575"/>
      <c r="R45" s="575"/>
      <c r="S45" s="575"/>
      <c r="T45" s="575"/>
      <c r="U45" s="575"/>
      <c r="V45" s="575"/>
      <c r="W45" s="575"/>
    </row>
    <row r="46" spans="1:23" ht="12.75">
      <c r="A46" s="589"/>
      <c r="B46" s="575"/>
      <c r="C46" s="590"/>
      <c r="D46" s="590"/>
      <c r="E46" s="590"/>
      <c r="F46" s="575"/>
      <c r="G46" s="575"/>
      <c r="H46" s="575"/>
      <c r="I46" s="575"/>
      <c r="J46" s="575"/>
      <c r="K46" s="575"/>
      <c r="L46" s="575"/>
      <c r="M46" s="575"/>
      <c r="N46" s="575"/>
      <c r="O46" s="575"/>
      <c r="P46" s="575"/>
      <c r="Q46" s="575"/>
      <c r="R46" s="575"/>
      <c r="S46" s="575"/>
      <c r="T46" s="575"/>
      <c r="U46" s="575"/>
      <c r="V46" s="575"/>
      <c r="W46" s="575"/>
    </row>
    <row r="47" spans="1:23" ht="12.75">
      <c r="A47" s="589"/>
      <c r="B47" s="575"/>
      <c r="C47" s="590"/>
      <c r="D47" s="590"/>
      <c r="E47" s="590"/>
      <c r="F47" s="575"/>
      <c r="G47" s="575"/>
      <c r="H47" s="575"/>
      <c r="I47" s="575"/>
      <c r="J47" s="575"/>
      <c r="K47" s="575"/>
      <c r="L47" s="575"/>
      <c r="M47" s="575"/>
      <c r="N47" s="575"/>
      <c r="O47" s="575"/>
      <c r="P47" s="575"/>
      <c r="Q47" s="575"/>
      <c r="R47" s="575"/>
      <c r="S47" s="575"/>
      <c r="T47" s="575"/>
      <c r="U47" s="575"/>
      <c r="V47" s="575"/>
      <c r="W47" s="575"/>
    </row>
    <row r="48" spans="1:23" ht="12.75">
      <c r="A48" s="589"/>
      <c r="B48" s="575"/>
      <c r="C48" s="590"/>
      <c r="D48" s="590"/>
      <c r="E48" s="590"/>
      <c r="F48" s="575"/>
      <c r="G48" s="575"/>
      <c r="H48" s="575"/>
      <c r="I48" s="575"/>
      <c r="J48" s="575"/>
      <c r="K48" s="575"/>
      <c r="L48" s="575"/>
      <c r="M48" s="575"/>
      <c r="N48" s="575"/>
      <c r="O48" s="575"/>
      <c r="P48" s="575"/>
      <c r="Q48" s="575"/>
      <c r="R48" s="575"/>
      <c r="S48" s="575"/>
      <c r="T48" s="575"/>
      <c r="U48" s="575"/>
      <c r="V48" s="575"/>
      <c r="W48" s="575"/>
    </row>
    <row r="49" spans="1:23" ht="12.75">
      <c r="A49" s="589"/>
      <c r="B49" s="575"/>
      <c r="C49" s="590"/>
      <c r="D49" s="590"/>
      <c r="E49" s="590"/>
      <c r="F49" s="575"/>
      <c r="G49" s="575"/>
      <c r="H49" s="575"/>
      <c r="I49" s="575"/>
      <c r="J49" s="575"/>
      <c r="K49" s="575"/>
      <c r="L49" s="575"/>
      <c r="M49" s="575"/>
      <c r="N49" s="575"/>
      <c r="O49" s="575"/>
      <c r="P49" s="575"/>
      <c r="Q49" s="575"/>
      <c r="R49" s="575"/>
      <c r="S49" s="575"/>
      <c r="T49" s="575"/>
      <c r="U49" s="575"/>
      <c r="V49" s="575"/>
      <c r="W49" s="575"/>
    </row>
    <row r="50" spans="1:23" ht="12.75">
      <c r="A50" s="589"/>
      <c r="B50" s="575"/>
      <c r="C50" s="590"/>
      <c r="D50" s="590"/>
      <c r="E50" s="590"/>
      <c r="F50" s="575"/>
      <c r="G50" s="575"/>
      <c r="H50" s="575"/>
      <c r="I50" s="575"/>
      <c r="J50" s="575"/>
      <c r="K50" s="575"/>
      <c r="L50" s="575"/>
      <c r="M50" s="575"/>
      <c r="N50" s="575"/>
      <c r="O50" s="575"/>
      <c r="P50" s="575"/>
      <c r="Q50" s="575"/>
      <c r="R50" s="575"/>
      <c r="S50" s="575"/>
      <c r="T50" s="575"/>
      <c r="U50" s="575"/>
      <c r="V50" s="575"/>
      <c r="W50" s="575"/>
    </row>
    <row r="51" spans="1:23" ht="12.75">
      <c r="A51" s="589"/>
      <c r="B51" s="575"/>
      <c r="C51" s="590"/>
      <c r="D51" s="590"/>
      <c r="E51" s="590"/>
      <c r="F51" s="575"/>
      <c r="G51" s="575"/>
      <c r="H51" s="575"/>
      <c r="I51" s="575"/>
      <c r="J51" s="575"/>
      <c r="K51" s="575"/>
      <c r="L51" s="575"/>
      <c r="M51" s="575"/>
      <c r="N51" s="575"/>
      <c r="O51" s="575"/>
      <c r="P51" s="575"/>
      <c r="Q51" s="575"/>
      <c r="R51" s="575"/>
      <c r="S51" s="575"/>
      <c r="T51" s="575"/>
      <c r="U51" s="575"/>
      <c r="V51" s="575"/>
      <c r="W51" s="575"/>
    </row>
    <row r="52" spans="1:23" ht="12.75">
      <c r="A52" s="589"/>
      <c r="B52" s="575"/>
      <c r="C52" s="590"/>
      <c r="D52" s="590"/>
      <c r="E52" s="590"/>
      <c r="F52" s="575"/>
      <c r="G52" s="575"/>
      <c r="H52" s="575"/>
      <c r="I52" s="575"/>
      <c r="J52" s="575"/>
      <c r="K52" s="575"/>
      <c r="L52" s="575"/>
      <c r="M52" s="575"/>
      <c r="N52" s="575"/>
      <c r="O52" s="575"/>
      <c r="P52" s="575"/>
      <c r="Q52" s="575"/>
      <c r="R52" s="575"/>
      <c r="S52" s="575"/>
      <c r="T52" s="575"/>
      <c r="U52" s="575"/>
      <c r="V52" s="575"/>
      <c r="W52" s="575"/>
    </row>
    <row r="53" spans="1:23" ht="12.75">
      <c r="A53" s="589"/>
      <c r="B53" s="575"/>
      <c r="C53" s="590"/>
      <c r="D53" s="590"/>
      <c r="E53" s="590"/>
      <c r="F53" s="575"/>
      <c r="G53" s="575"/>
      <c r="H53" s="575"/>
      <c r="I53" s="575"/>
      <c r="J53" s="575"/>
      <c r="K53" s="575"/>
      <c r="L53" s="575"/>
      <c r="M53" s="575"/>
      <c r="N53" s="575"/>
      <c r="O53" s="575"/>
      <c r="P53" s="575"/>
      <c r="Q53" s="575"/>
      <c r="R53" s="575"/>
      <c r="S53" s="575"/>
      <c r="T53" s="575"/>
      <c r="U53" s="575"/>
      <c r="V53" s="575"/>
      <c r="W53" s="575"/>
    </row>
    <row r="54" spans="1:23" ht="12.75">
      <c r="A54" s="589"/>
      <c r="B54" s="575"/>
      <c r="C54" s="590"/>
      <c r="D54" s="590"/>
      <c r="E54" s="590"/>
      <c r="F54" s="575"/>
      <c r="G54" s="575"/>
      <c r="H54" s="575"/>
      <c r="I54" s="575"/>
      <c r="J54" s="575"/>
      <c r="K54" s="575"/>
      <c r="L54" s="575"/>
      <c r="M54" s="575"/>
      <c r="N54" s="575"/>
      <c r="O54" s="575"/>
      <c r="P54" s="575"/>
      <c r="Q54" s="575"/>
      <c r="R54" s="575"/>
      <c r="S54" s="575"/>
      <c r="T54" s="575"/>
      <c r="U54" s="575"/>
      <c r="V54" s="575"/>
      <c r="W54" s="575"/>
    </row>
    <row r="55" spans="1:23" ht="12.75">
      <c r="A55" s="589"/>
      <c r="B55" s="575"/>
      <c r="C55" s="590"/>
      <c r="D55" s="590"/>
      <c r="E55" s="590"/>
      <c r="F55" s="575"/>
      <c r="G55" s="575"/>
      <c r="H55" s="575"/>
      <c r="I55" s="575"/>
      <c r="J55" s="575"/>
      <c r="K55" s="575"/>
      <c r="L55" s="575"/>
      <c r="M55" s="575"/>
      <c r="N55" s="575"/>
      <c r="O55" s="575"/>
      <c r="P55" s="575"/>
      <c r="Q55" s="575"/>
      <c r="R55" s="575"/>
      <c r="S55" s="575"/>
      <c r="T55" s="575"/>
      <c r="U55" s="575"/>
      <c r="V55" s="575"/>
      <c r="W55" s="575"/>
    </row>
    <row r="56" spans="1:23" ht="12.75">
      <c r="A56" s="589"/>
      <c r="B56" s="575"/>
      <c r="C56" s="590"/>
      <c r="D56" s="590"/>
      <c r="E56" s="590"/>
      <c r="F56" s="575"/>
      <c r="G56" s="575"/>
      <c r="H56" s="575"/>
      <c r="I56" s="575"/>
      <c r="J56" s="575"/>
      <c r="K56" s="575"/>
      <c r="L56" s="575"/>
      <c r="M56" s="575"/>
      <c r="N56" s="575"/>
      <c r="O56" s="575"/>
      <c r="P56" s="575"/>
      <c r="Q56" s="575"/>
      <c r="R56" s="575"/>
      <c r="S56" s="575"/>
      <c r="T56" s="575"/>
      <c r="U56" s="575"/>
      <c r="V56" s="575"/>
      <c r="W56" s="575"/>
    </row>
    <row r="57" spans="1:23" ht="12.75">
      <c r="A57" s="589"/>
      <c r="B57" s="575"/>
      <c r="C57" s="590"/>
      <c r="D57" s="590"/>
      <c r="E57" s="590"/>
      <c r="F57" s="575"/>
      <c r="G57" s="575"/>
      <c r="H57" s="575"/>
      <c r="I57" s="575"/>
      <c r="J57" s="575"/>
      <c r="K57" s="575"/>
      <c r="L57" s="575"/>
      <c r="M57" s="575"/>
      <c r="N57" s="575"/>
      <c r="O57" s="575"/>
      <c r="P57" s="575"/>
      <c r="Q57" s="575"/>
      <c r="R57" s="575"/>
      <c r="S57" s="575"/>
      <c r="T57" s="575"/>
      <c r="U57" s="575"/>
      <c r="V57" s="575"/>
      <c r="W57" s="575"/>
    </row>
    <row r="58" spans="1:23" ht="12.75">
      <c r="A58" s="589"/>
      <c r="B58" s="575"/>
      <c r="C58" s="590"/>
      <c r="D58" s="590"/>
      <c r="E58" s="590"/>
      <c r="F58" s="575"/>
      <c r="G58" s="575"/>
      <c r="H58" s="575"/>
      <c r="I58" s="575"/>
      <c r="J58" s="575"/>
      <c r="K58" s="575"/>
      <c r="L58" s="575"/>
      <c r="M58" s="575"/>
      <c r="N58" s="575"/>
      <c r="O58" s="575"/>
      <c r="P58" s="575"/>
      <c r="Q58" s="575"/>
      <c r="R58" s="575"/>
      <c r="S58" s="575"/>
      <c r="T58" s="575"/>
      <c r="U58" s="575"/>
      <c r="V58" s="575"/>
      <c r="W58" s="575"/>
    </row>
    <row r="59" spans="1:23" ht="12.75">
      <c r="A59" s="589"/>
      <c r="B59" s="575"/>
      <c r="C59" s="590"/>
      <c r="D59" s="590"/>
      <c r="E59" s="590"/>
      <c r="F59" s="575"/>
      <c r="G59" s="575"/>
      <c r="H59" s="575"/>
      <c r="I59" s="575"/>
      <c r="J59" s="575"/>
      <c r="K59" s="575"/>
      <c r="L59" s="575"/>
      <c r="M59" s="575"/>
      <c r="N59" s="575"/>
      <c r="O59" s="575"/>
      <c r="P59" s="575"/>
      <c r="Q59" s="575"/>
      <c r="R59" s="575"/>
      <c r="S59" s="575"/>
      <c r="T59" s="575"/>
      <c r="U59" s="575"/>
      <c r="V59" s="575"/>
      <c r="W59" s="575"/>
    </row>
    <row r="60" spans="1:23" ht="12.75">
      <c r="A60" s="589"/>
      <c r="B60" s="575"/>
      <c r="C60" s="590"/>
      <c r="D60" s="590"/>
      <c r="E60" s="590"/>
      <c r="F60" s="575"/>
      <c r="G60" s="575"/>
      <c r="H60" s="575"/>
      <c r="I60" s="575"/>
      <c r="J60" s="575"/>
      <c r="K60" s="575"/>
      <c r="L60" s="575"/>
      <c r="M60" s="575"/>
      <c r="N60" s="575"/>
      <c r="O60" s="575"/>
      <c r="P60" s="575"/>
      <c r="Q60" s="575"/>
      <c r="R60" s="575"/>
      <c r="S60" s="575"/>
      <c r="T60" s="575"/>
      <c r="U60" s="575"/>
      <c r="V60" s="575"/>
      <c r="W60" s="575"/>
    </row>
    <row r="61" spans="1:23" ht="12.75">
      <c r="A61" s="589"/>
      <c r="B61" s="575"/>
      <c r="C61" s="590"/>
      <c r="D61" s="590"/>
      <c r="E61" s="590"/>
      <c r="F61" s="575"/>
      <c r="G61" s="575"/>
      <c r="H61" s="575"/>
      <c r="I61" s="575"/>
      <c r="J61" s="575"/>
      <c r="K61" s="575"/>
      <c r="L61" s="575"/>
      <c r="M61" s="575"/>
      <c r="N61" s="575"/>
      <c r="O61" s="575"/>
      <c r="P61" s="575"/>
      <c r="Q61" s="575"/>
      <c r="R61" s="575"/>
      <c r="S61" s="575"/>
      <c r="T61" s="575"/>
      <c r="U61" s="575"/>
      <c r="V61" s="575"/>
      <c r="W61" s="575"/>
    </row>
    <row r="62" spans="1:23" ht="12.75">
      <c r="A62" s="589"/>
      <c r="B62" s="575"/>
      <c r="C62" s="590"/>
      <c r="D62" s="590"/>
      <c r="E62" s="590"/>
      <c r="F62" s="575"/>
      <c r="G62" s="575"/>
      <c r="H62" s="575"/>
      <c r="I62" s="575"/>
      <c r="J62" s="575"/>
      <c r="K62" s="575"/>
      <c r="L62" s="575"/>
      <c r="M62" s="575"/>
      <c r="N62" s="575"/>
      <c r="O62" s="575"/>
      <c r="P62" s="575"/>
      <c r="Q62" s="575"/>
      <c r="R62" s="575"/>
      <c r="S62" s="575"/>
      <c r="T62" s="575"/>
      <c r="U62" s="575"/>
      <c r="V62" s="575"/>
      <c r="W62" s="575"/>
    </row>
    <row r="63" spans="1:23" ht="12.75">
      <c r="A63" s="589"/>
      <c r="B63" s="575"/>
      <c r="C63" s="590"/>
      <c r="D63" s="590"/>
      <c r="E63" s="590"/>
      <c r="F63" s="575"/>
      <c r="G63" s="575"/>
      <c r="H63" s="575"/>
      <c r="I63" s="575"/>
      <c r="J63" s="575"/>
      <c r="K63" s="575"/>
      <c r="L63" s="575"/>
      <c r="M63" s="575"/>
      <c r="N63" s="575"/>
      <c r="O63" s="575"/>
      <c r="P63" s="575"/>
      <c r="Q63" s="575"/>
      <c r="R63" s="575"/>
      <c r="S63" s="575"/>
      <c r="T63" s="575"/>
      <c r="U63" s="575"/>
      <c r="V63" s="575"/>
      <c r="W63" s="575"/>
    </row>
    <row r="64" spans="1:23" ht="12.75">
      <c r="A64" s="589"/>
      <c r="B64" s="575"/>
      <c r="C64" s="590"/>
      <c r="D64" s="590"/>
      <c r="E64" s="590"/>
      <c r="F64" s="575"/>
      <c r="G64" s="575"/>
      <c r="H64" s="575"/>
      <c r="I64" s="575"/>
      <c r="J64" s="575"/>
      <c r="K64" s="575"/>
      <c r="L64" s="575"/>
      <c r="M64" s="575"/>
      <c r="N64" s="575"/>
      <c r="O64" s="575"/>
      <c r="P64" s="575"/>
      <c r="Q64" s="575"/>
      <c r="R64" s="575"/>
      <c r="S64" s="575"/>
      <c r="T64" s="575"/>
      <c r="U64" s="575"/>
      <c r="V64" s="575"/>
      <c r="W64" s="575"/>
    </row>
    <row r="65" spans="1:23" ht="12.75">
      <c r="A65" s="589"/>
      <c r="B65" s="575"/>
      <c r="C65" s="590"/>
      <c r="D65" s="590"/>
      <c r="E65" s="590"/>
      <c r="F65" s="575"/>
      <c r="G65" s="575"/>
      <c r="H65" s="575"/>
      <c r="I65" s="575"/>
      <c r="J65" s="575"/>
      <c r="K65" s="575"/>
      <c r="L65" s="575"/>
      <c r="M65" s="575"/>
      <c r="N65" s="575"/>
      <c r="O65" s="575"/>
      <c r="P65" s="575"/>
      <c r="Q65" s="575"/>
      <c r="R65" s="575"/>
      <c r="S65" s="575"/>
      <c r="T65" s="575"/>
      <c r="U65" s="575"/>
      <c r="V65" s="575"/>
      <c r="W65" s="575"/>
    </row>
    <row r="66" spans="1:23" ht="12.75">
      <c r="A66" s="589"/>
      <c r="B66" s="575"/>
      <c r="C66" s="590"/>
      <c r="D66" s="590"/>
      <c r="E66" s="590"/>
      <c r="F66" s="575"/>
      <c r="G66" s="575"/>
      <c r="H66" s="575"/>
      <c r="I66" s="575"/>
      <c r="J66" s="575"/>
      <c r="K66" s="575"/>
      <c r="L66" s="575"/>
      <c r="M66" s="575"/>
      <c r="N66" s="575"/>
      <c r="O66" s="575"/>
      <c r="P66" s="575"/>
      <c r="Q66" s="575"/>
      <c r="R66" s="575"/>
      <c r="S66" s="575"/>
      <c r="T66" s="575"/>
      <c r="U66" s="575"/>
      <c r="V66" s="575"/>
      <c r="W66" s="575"/>
    </row>
    <row r="67" spans="1:23" ht="12.75">
      <c r="A67" s="589"/>
      <c r="B67" s="575"/>
      <c r="C67" s="590"/>
      <c r="D67" s="590"/>
      <c r="E67" s="590"/>
      <c r="F67" s="575"/>
      <c r="G67" s="575"/>
      <c r="H67" s="575"/>
      <c r="I67" s="575"/>
      <c r="J67" s="575"/>
      <c r="K67" s="575"/>
      <c r="L67" s="575"/>
      <c r="M67" s="575"/>
      <c r="N67" s="575"/>
      <c r="O67" s="575"/>
      <c r="P67" s="575"/>
      <c r="Q67" s="575"/>
      <c r="R67" s="575"/>
      <c r="S67" s="575"/>
      <c r="T67" s="575"/>
      <c r="U67" s="575"/>
      <c r="V67" s="575"/>
      <c r="W67" s="575"/>
    </row>
    <row r="68" spans="1:23" ht="12.75">
      <c r="A68" s="589"/>
      <c r="B68" s="575"/>
      <c r="C68" s="590"/>
      <c r="D68" s="590"/>
      <c r="E68" s="590"/>
      <c r="F68" s="575"/>
      <c r="G68" s="575"/>
      <c r="H68" s="575"/>
      <c r="I68" s="575"/>
      <c r="J68" s="575"/>
      <c r="K68" s="575"/>
      <c r="L68" s="575"/>
      <c r="M68" s="575"/>
      <c r="N68" s="575"/>
      <c r="O68" s="575"/>
      <c r="P68" s="575"/>
      <c r="Q68" s="575"/>
      <c r="R68" s="575"/>
      <c r="S68" s="575"/>
      <c r="T68" s="575"/>
      <c r="U68" s="575"/>
      <c r="V68" s="575"/>
      <c r="W68" s="575"/>
    </row>
    <row r="69" spans="1:23" ht="12.75">
      <c r="A69" s="589"/>
      <c r="B69" s="575"/>
      <c r="C69" s="590"/>
      <c r="D69" s="590"/>
      <c r="E69" s="590"/>
      <c r="F69" s="575"/>
      <c r="G69" s="575"/>
      <c r="H69" s="575"/>
      <c r="I69" s="575"/>
      <c r="J69" s="575"/>
      <c r="K69" s="575"/>
      <c r="L69" s="575"/>
      <c r="M69" s="575"/>
      <c r="N69" s="575"/>
      <c r="O69" s="575"/>
      <c r="P69" s="575"/>
      <c r="Q69" s="575"/>
      <c r="R69" s="575"/>
      <c r="S69" s="575"/>
      <c r="T69" s="575"/>
      <c r="U69" s="575"/>
      <c r="V69" s="575"/>
      <c r="W69" s="575"/>
    </row>
    <row r="70" spans="1:23" ht="12.75">
      <c r="A70" s="589"/>
      <c r="B70" s="575"/>
      <c r="C70" s="590"/>
      <c r="D70" s="590"/>
      <c r="E70" s="590"/>
      <c r="F70" s="575"/>
      <c r="G70" s="575"/>
      <c r="H70" s="575"/>
      <c r="I70" s="575"/>
      <c r="J70" s="575"/>
      <c r="K70" s="575"/>
      <c r="L70" s="575"/>
      <c r="M70" s="575"/>
      <c r="N70" s="575"/>
      <c r="O70" s="575"/>
      <c r="P70" s="575"/>
      <c r="Q70" s="575"/>
      <c r="R70" s="575"/>
      <c r="S70" s="575"/>
      <c r="T70" s="575"/>
      <c r="U70" s="575"/>
      <c r="V70" s="575"/>
      <c r="W70" s="575"/>
    </row>
    <row r="71" spans="1:23" ht="12.75">
      <c r="A71" s="589"/>
      <c r="B71" s="575"/>
      <c r="C71" s="590"/>
      <c r="D71" s="590"/>
      <c r="E71" s="590"/>
      <c r="F71" s="575"/>
      <c r="G71" s="575"/>
      <c r="H71" s="575"/>
      <c r="I71" s="575"/>
      <c r="J71" s="575"/>
      <c r="K71" s="575"/>
      <c r="L71" s="575"/>
      <c r="M71" s="575"/>
      <c r="N71" s="575"/>
      <c r="O71" s="575"/>
      <c r="P71" s="575"/>
      <c r="Q71" s="575"/>
      <c r="R71" s="575"/>
      <c r="S71" s="575"/>
      <c r="T71" s="575"/>
      <c r="U71" s="575"/>
      <c r="V71" s="575"/>
      <c r="W71" s="575"/>
    </row>
    <row r="72" spans="1:23" ht="12.75">
      <c r="A72" s="589"/>
      <c r="B72" s="575"/>
      <c r="C72" s="590"/>
      <c r="D72" s="590"/>
      <c r="E72" s="590"/>
      <c r="F72" s="575"/>
      <c r="G72" s="575"/>
      <c r="H72" s="575"/>
      <c r="I72" s="575"/>
      <c r="J72" s="575"/>
      <c r="K72" s="575"/>
      <c r="L72" s="575"/>
      <c r="M72" s="575"/>
      <c r="N72" s="575"/>
      <c r="O72" s="575"/>
      <c r="P72" s="575"/>
      <c r="Q72" s="575"/>
      <c r="R72" s="575"/>
      <c r="S72" s="575"/>
      <c r="T72" s="575"/>
      <c r="U72" s="575"/>
      <c r="V72" s="575"/>
      <c r="W72" s="575"/>
    </row>
    <row r="73" spans="1:23" ht="12.75">
      <c r="A73" s="589"/>
      <c r="B73" s="575"/>
      <c r="C73" s="590"/>
      <c r="D73" s="590"/>
      <c r="E73" s="590"/>
      <c r="F73" s="575"/>
      <c r="G73" s="575"/>
      <c r="H73" s="575"/>
      <c r="I73" s="575"/>
      <c r="J73" s="575"/>
      <c r="K73" s="575"/>
      <c r="L73" s="575"/>
      <c r="M73" s="575"/>
      <c r="N73" s="575"/>
      <c r="O73" s="575"/>
      <c r="P73" s="575"/>
      <c r="Q73" s="575"/>
      <c r="R73" s="575"/>
      <c r="S73" s="575"/>
      <c r="T73" s="575"/>
      <c r="U73" s="575"/>
      <c r="V73" s="575"/>
      <c r="W73" s="575"/>
    </row>
    <row r="74" spans="1:23" ht="12.75">
      <c r="A74" s="589"/>
      <c r="B74" s="575"/>
      <c r="C74" s="590"/>
      <c r="D74" s="590"/>
      <c r="E74" s="590"/>
      <c r="F74" s="575"/>
      <c r="G74" s="575"/>
      <c r="H74" s="575"/>
      <c r="I74" s="575"/>
      <c r="J74" s="575"/>
      <c r="K74" s="575"/>
      <c r="L74" s="575"/>
      <c r="M74" s="575"/>
      <c r="N74" s="575"/>
      <c r="O74" s="575"/>
      <c r="P74" s="575"/>
      <c r="Q74" s="575"/>
      <c r="R74" s="575"/>
      <c r="S74" s="575"/>
      <c r="T74" s="575"/>
      <c r="U74" s="575"/>
      <c r="V74" s="575"/>
      <c r="W74" s="575"/>
    </row>
    <row r="75" spans="1:23" ht="12.75">
      <c r="A75" s="589"/>
      <c r="B75" s="575"/>
      <c r="C75" s="590"/>
      <c r="D75" s="590"/>
      <c r="E75" s="590"/>
      <c r="F75" s="575"/>
      <c r="G75" s="575"/>
      <c r="H75" s="575"/>
      <c r="I75" s="575"/>
      <c r="J75" s="575"/>
      <c r="K75" s="575"/>
      <c r="L75" s="575"/>
      <c r="M75" s="575"/>
      <c r="N75" s="575"/>
      <c r="O75" s="575"/>
      <c r="P75" s="575"/>
      <c r="Q75" s="575"/>
      <c r="R75" s="575"/>
      <c r="S75" s="575"/>
      <c r="T75" s="575"/>
      <c r="U75" s="575"/>
      <c r="V75" s="575"/>
      <c r="W75" s="575"/>
    </row>
    <row r="76" spans="1:23" ht="12.75">
      <c r="A76" s="589"/>
      <c r="B76" s="575"/>
      <c r="C76" s="590"/>
      <c r="D76" s="590"/>
      <c r="E76" s="590"/>
      <c r="F76" s="575"/>
      <c r="G76" s="575"/>
      <c r="H76" s="575"/>
      <c r="I76" s="575"/>
      <c r="J76" s="575"/>
      <c r="K76" s="575"/>
      <c r="L76" s="575"/>
      <c r="M76" s="575"/>
      <c r="N76" s="575"/>
      <c r="O76" s="575"/>
      <c r="P76" s="575"/>
      <c r="Q76" s="575"/>
      <c r="R76" s="575"/>
      <c r="S76" s="575"/>
      <c r="T76" s="575"/>
      <c r="U76" s="575"/>
      <c r="V76" s="575"/>
      <c r="W76" s="575"/>
    </row>
    <row r="77" spans="1:23" ht="12.75">
      <c r="A77" s="589"/>
      <c r="B77" s="575"/>
      <c r="C77" s="590"/>
      <c r="D77" s="590"/>
      <c r="E77" s="590"/>
      <c r="F77" s="575"/>
      <c r="G77" s="575"/>
      <c r="H77" s="575"/>
      <c r="I77" s="575"/>
      <c r="J77" s="575"/>
      <c r="K77" s="575"/>
      <c r="L77" s="575"/>
      <c r="M77" s="575"/>
      <c r="N77" s="575"/>
      <c r="O77" s="575"/>
      <c r="P77" s="575"/>
      <c r="Q77" s="575"/>
      <c r="R77" s="575"/>
      <c r="S77" s="575"/>
      <c r="T77" s="575"/>
      <c r="U77" s="575"/>
      <c r="V77" s="575"/>
      <c r="W77" s="575"/>
    </row>
    <row r="78" spans="1:23" ht="12.75">
      <c r="A78" s="589"/>
      <c r="B78" s="575"/>
      <c r="C78" s="590"/>
      <c r="D78" s="590"/>
      <c r="E78" s="590"/>
      <c r="F78" s="575"/>
      <c r="G78" s="575"/>
      <c r="H78" s="575"/>
      <c r="I78" s="575"/>
      <c r="J78" s="575"/>
      <c r="K78" s="575"/>
      <c r="L78" s="575"/>
      <c r="M78" s="575"/>
      <c r="N78" s="575"/>
      <c r="O78" s="575"/>
      <c r="P78" s="575"/>
      <c r="Q78" s="575"/>
      <c r="R78" s="575"/>
      <c r="S78" s="575"/>
      <c r="T78" s="575"/>
      <c r="U78" s="575"/>
      <c r="V78" s="575"/>
      <c r="W78" s="575"/>
    </row>
    <row r="79" spans="1:23" ht="12.75">
      <c r="A79" s="589"/>
      <c r="B79" s="575"/>
      <c r="C79" s="590"/>
      <c r="D79" s="590"/>
      <c r="E79" s="590"/>
      <c r="F79" s="575"/>
      <c r="G79" s="575"/>
      <c r="H79" s="575"/>
      <c r="I79" s="575"/>
      <c r="J79" s="575"/>
      <c r="K79" s="575"/>
      <c r="L79" s="575"/>
      <c r="M79" s="575"/>
      <c r="N79" s="575"/>
      <c r="O79" s="575"/>
      <c r="P79" s="575"/>
      <c r="Q79" s="575"/>
      <c r="R79" s="575"/>
      <c r="S79" s="575"/>
      <c r="T79" s="575"/>
      <c r="U79" s="575"/>
      <c r="V79" s="575"/>
      <c r="W79" s="575"/>
    </row>
    <row r="80" spans="1:23" ht="12.75">
      <c r="A80" s="589"/>
      <c r="B80" s="575"/>
      <c r="C80" s="590"/>
      <c r="D80" s="590"/>
      <c r="E80" s="590"/>
      <c r="F80" s="575"/>
      <c r="G80" s="575"/>
      <c r="H80" s="575"/>
      <c r="I80" s="575"/>
      <c r="J80" s="575"/>
      <c r="K80" s="575"/>
      <c r="L80" s="575"/>
      <c r="M80" s="575"/>
      <c r="N80" s="575"/>
      <c r="O80" s="575"/>
      <c r="P80" s="575"/>
      <c r="Q80" s="575"/>
      <c r="R80" s="575"/>
      <c r="S80" s="575"/>
      <c r="T80" s="575"/>
      <c r="U80" s="575"/>
      <c r="V80" s="575"/>
      <c r="W80" s="575"/>
    </row>
    <row r="81" spans="1:23" ht="12.75">
      <c r="A81" s="589"/>
      <c r="B81" s="575"/>
      <c r="C81" s="590"/>
      <c r="D81" s="590"/>
      <c r="E81" s="590"/>
      <c r="F81" s="575"/>
      <c r="G81" s="575"/>
      <c r="H81" s="575"/>
      <c r="I81" s="575"/>
      <c r="J81" s="575"/>
      <c r="K81" s="575"/>
      <c r="L81" s="575"/>
      <c r="M81" s="575"/>
      <c r="N81" s="575"/>
      <c r="O81" s="575"/>
      <c r="P81" s="575"/>
      <c r="Q81" s="575"/>
      <c r="R81" s="575"/>
      <c r="S81" s="575"/>
      <c r="T81" s="575"/>
      <c r="U81" s="575"/>
      <c r="V81" s="575"/>
      <c r="W81" s="575"/>
    </row>
    <row r="82" spans="1:23" ht="12.75">
      <c r="A82" s="589"/>
      <c r="B82" s="575"/>
      <c r="C82" s="590"/>
      <c r="D82" s="590"/>
      <c r="E82" s="590"/>
      <c r="F82" s="575"/>
      <c r="G82" s="575"/>
      <c r="H82" s="575"/>
      <c r="I82" s="575"/>
      <c r="J82" s="575"/>
      <c r="K82" s="575"/>
      <c r="L82" s="575"/>
      <c r="M82" s="575"/>
      <c r="N82" s="575"/>
      <c r="O82" s="575"/>
      <c r="P82" s="575"/>
      <c r="Q82" s="575"/>
      <c r="R82" s="575"/>
      <c r="S82" s="575"/>
      <c r="T82" s="575"/>
      <c r="U82" s="575"/>
      <c r="V82" s="575"/>
      <c r="W82" s="575"/>
    </row>
    <row r="83" spans="1:23" ht="12.75">
      <c r="A83" s="589"/>
      <c r="B83" s="575"/>
      <c r="C83" s="590"/>
      <c r="D83" s="590"/>
      <c r="E83" s="590"/>
      <c r="F83" s="575"/>
      <c r="G83" s="575"/>
      <c r="H83" s="575"/>
      <c r="I83" s="575"/>
      <c r="J83" s="575"/>
      <c r="K83" s="575"/>
      <c r="L83" s="575"/>
      <c r="M83" s="575"/>
      <c r="N83" s="575"/>
      <c r="O83" s="575"/>
      <c r="P83" s="575"/>
      <c r="Q83" s="575"/>
      <c r="R83" s="575"/>
      <c r="S83" s="575"/>
      <c r="T83" s="575"/>
      <c r="U83" s="575"/>
      <c r="V83" s="575"/>
      <c r="W83" s="575"/>
    </row>
    <row r="84" spans="1:23" ht="12.75">
      <c r="A84" s="589"/>
      <c r="B84" s="575"/>
      <c r="C84" s="590"/>
      <c r="D84" s="590"/>
      <c r="E84" s="590"/>
      <c r="F84" s="575"/>
      <c r="G84" s="575"/>
      <c r="H84" s="575"/>
      <c r="I84" s="575"/>
      <c r="J84" s="575"/>
      <c r="K84" s="575"/>
      <c r="L84" s="575"/>
      <c r="M84" s="575"/>
      <c r="N84" s="575"/>
      <c r="O84" s="575"/>
      <c r="P84" s="575"/>
      <c r="Q84" s="575"/>
      <c r="R84" s="575"/>
      <c r="S84" s="575"/>
      <c r="T84" s="575"/>
      <c r="U84" s="575"/>
      <c r="V84" s="575"/>
      <c r="W84" s="575"/>
    </row>
    <row r="85" spans="1:23" ht="12.75">
      <c r="A85" s="589"/>
      <c r="B85" s="575"/>
      <c r="C85" s="590"/>
      <c r="D85" s="590"/>
      <c r="E85" s="590"/>
      <c r="F85" s="575"/>
      <c r="G85" s="575"/>
      <c r="H85" s="575"/>
      <c r="I85" s="575"/>
      <c r="J85" s="575"/>
      <c r="K85" s="575"/>
      <c r="L85" s="575"/>
      <c r="M85" s="575"/>
      <c r="N85" s="575"/>
      <c r="O85" s="575"/>
      <c r="P85" s="575"/>
      <c r="Q85" s="575"/>
      <c r="R85" s="575"/>
      <c r="S85" s="575"/>
      <c r="T85" s="575"/>
      <c r="U85" s="575"/>
      <c r="V85" s="575"/>
      <c r="W85" s="575"/>
    </row>
    <row r="86" spans="1:23" ht="12.75">
      <c r="A86" s="589"/>
      <c r="B86" s="575"/>
      <c r="C86" s="590"/>
      <c r="D86" s="590"/>
      <c r="E86" s="590"/>
      <c r="F86" s="575"/>
      <c r="G86" s="575"/>
      <c r="H86" s="575"/>
      <c r="I86" s="575"/>
      <c r="J86" s="575"/>
      <c r="K86" s="575"/>
      <c r="L86" s="575"/>
      <c r="M86" s="575"/>
      <c r="N86" s="575"/>
      <c r="O86" s="575"/>
      <c r="P86" s="575"/>
      <c r="Q86" s="575"/>
      <c r="R86" s="575"/>
      <c r="S86" s="575"/>
      <c r="T86" s="575"/>
      <c r="U86" s="575"/>
      <c r="V86" s="575"/>
      <c r="W86" s="575"/>
    </row>
    <row r="87" spans="1:23" ht="12.75">
      <c r="A87" s="589"/>
      <c r="B87" s="575"/>
      <c r="C87" s="590"/>
      <c r="D87" s="590"/>
      <c r="E87" s="590"/>
      <c r="F87" s="575"/>
      <c r="G87" s="575"/>
      <c r="H87" s="575"/>
      <c r="I87" s="575"/>
      <c r="J87" s="575"/>
      <c r="K87" s="575"/>
      <c r="L87" s="575"/>
      <c r="M87" s="575"/>
      <c r="N87" s="575"/>
      <c r="O87" s="575"/>
      <c r="P87" s="575"/>
      <c r="Q87" s="575"/>
      <c r="R87" s="575"/>
      <c r="S87" s="575"/>
      <c r="T87" s="575"/>
      <c r="U87" s="575"/>
      <c r="V87" s="575"/>
      <c r="W87" s="575"/>
    </row>
    <row r="88" spans="1:23" ht="12.75">
      <c r="A88" s="589"/>
      <c r="B88" s="575"/>
      <c r="C88" s="590"/>
      <c r="D88" s="590"/>
      <c r="E88" s="590"/>
      <c r="F88" s="575"/>
      <c r="G88" s="575"/>
      <c r="H88" s="575"/>
      <c r="I88" s="575"/>
      <c r="J88" s="575"/>
      <c r="K88" s="575"/>
      <c r="L88" s="575"/>
      <c r="M88" s="575"/>
      <c r="N88" s="575"/>
      <c r="O88" s="575"/>
      <c r="P88" s="575"/>
      <c r="Q88" s="575"/>
      <c r="R88" s="575"/>
      <c r="S88" s="575"/>
      <c r="T88" s="575"/>
      <c r="U88" s="575"/>
      <c r="V88" s="575"/>
      <c r="W88" s="575"/>
    </row>
    <row r="89" spans="1:23" ht="12.75">
      <c r="A89" s="589"/>
      <c r="B89" s="575"/>
      <c r="C89" s="590"/>
      <c r="D89" s="590"/>
      <c r="E89" s="590"/>
      <c r="F89" s="575"/>
      <c r="G89" s="575"/>
      <c r="H89" s="575"/>
      <c r="I89" s="575"/>
      <c r="J89" s="575"/>
      <c r="K89" s="575"/>
      <c r="L89" s="575"/>
      <c r="M89" s="575"/>
      <c r="N89" s="575"/>
      <c r="O89" s="575"/>
      <c r="P89" s="575"/>
      <c r="Q89" s="575"/>
      <c r="R89" s="575"/>
      <c r="S89" s="575"/>
      <c r="T89" s="575"/>
      <c r="U89" s="575"/>
      <c r="V89" s="575"/>
      <c r="W89" s="575"/>
    </row>
    <row r="90" spans="1:23" ht="12.75">
      <c r="A90" s="589"/>
      <c r="B90" s="575"/>
      <c r="C90" s="590"/>
      <c r="D90" s="590"/>
      <c r="E90" s="590"/>
      <c r="F90" s="575"/>
      <c r="G90" s="575"/>
      <c r="H90" s="575"/>
      <c r="I90" s="575"/>
      <c r="J90" s="575"/>
      <c r="K90" s="575"/>
      <c r="L90" s="575"/>
      <c r="M90" s="575"/>
      <c r="N90" s="575"/>
      <c r="O90" s="575"/>
      <c r="P90" s="575"/>
      <c r="Q90" s="575"/>
      <c r="R90" s="575"/>
      <c r="S90" s="575"/>
      <c r="T90" s="575"/>
      <c r="U90" s="575"/>
      <c r="V90" s="575"/>
      <c r="W90" s="575"/>
    </row>
    <row r="91" spans="1:23" ht="12.75">
      <c r="A91" s="589"/>
      <c r="B91" s="575"/>
      <c r="C91" s="590"/>
      <c r="D91" s="590"/>
      <c r="E91" s="590"/>
      <c r="F91" s="575"/>
      <c r="G91" s="575"/>
      <c r="H91" s="575"/>
      <c r="I91" s="575"/>
      <c r="J91" s="575"/>
      <c r="K91" s="575"/>
      <c r="L91" s="575"/>
      <c r="M91" s="575"/>
      <c r="N91" s="575"/>
      <c r="O91" s="575"/>
      <c r="P91" s="575"/>
      <c r="Q91" s="575"/>
      <c r="R91" s="575"/>
      <c r="S91" s="575"/>
      <c r="T91" s="575"/>
      <c r="U91" s="575"/>
      <c r="V91" s="575"/>
      <c r="W91" s="575"/>
    </row>
    <row r="92" spans="1:23" ht="12.75">
      <c r="A92" s="589"/>
      <c r="B92" s="575"/>
      <c r="C92" s="590"/>
      <c r="D92" s="590"/>
      <c r="E92" s="590"/>
      <c r="F92" s="575"/>
      <c r="G92" s="575"/>
      <c r="H92" s="575"/>
      <c r="I92" s="575"/>
      <c r="J92" s="575"/>
      <c r="K92" s="575"/>
      <c r="L92" s="575"/>
      <c r="M92" s="575"/>
      <c r="N92" s="575"/>
      <c r="O92" s="575"/>
      <c r="P92" s="575"/>
      <c r="Q92" s="575"/>
      <c r="R92" s="575"/>
      <c r="S92" s="575"/>
      <c r="T92" s="575"/>
      <c r="U92" s="575"/>
      <c r="V92" s="575"/>
      <c r="W92" s="575"/>
    </row>
    <row r="93" spans="1:23" ht="12.75">
      <c r="A93" s="589"/>
      <c r="B93" s="575"/>
      <c r="C93" s="590"/>
      <c r="D93" s="590"/>
      <c r="E93" s="590"/>
      <c r="F93" s="575"/>
      <c r="G93" s="575"/>
      <c r="H93" s="575"/>
      <c r="I93" s="575"/>
      <c r="J93" s="575"/>
      <c r="K93" s="575"/>
      <c r="L93" s="575"/>
      <c r="M93" s="575"/>
      <c r="N93" s="575"/>
      <c r="O93" s="575"/>
      <c r="P93" s="575"/>
      <c r="Q93" s="575"/>
      <c r="R93" s="575"/>
      <c r="S93" s="575"/>
      <c r="T93" s="575"/>
      <c r="U93" s="575"/>
      <c r="V93" s="575"/>
      <c r="W93" s="575"/>
    </row>
    <row r="94" spans="1:23" ht="12.75">
      <c r="A94" s="589"/>
      <c r="B94" s="575"/>
      <c r="C94" s="590"/>
      <c r="D94" s="590"/>
      <c r="E94" s="590"/>
      <c r="F94" s="575"/>
      <c r="G94" s="575"/>
      <c r="H94" s="575"/>
      <c r="I94" s="575"/>
      <c r="J94" s="575"/>
      <c r="K94" s="575"/>
      <c r="L94" s="575"/>
      <c r="M94" s="575"/>
      <c r="N94" s="575"/>
      <c r="O94" s="575"/>
      <c r="P94" s="575"/>
      <c r="Q94" s="575"/>
      <c r="R94" s="575"/>
      <c r="S94" s="575"/>
      <c r="T94" s="575"/>
      <c r="U94" s="575"/>
      <c r="V94" s="575"/>
      <c r="W94" s="575"/>
    </row>
    <row r="95" spans="1:23" ht="12.75">
      <c r="A95" s="589"/>
      <c r="B95" s="575"/>
      <c r="C95" s="590"/>
      <c r="D95" s="590"/>
      <c r="E95" s="590"/>
      <c r="F95" s="575"/>
      <c r="G95" s="575"/>
      <c r="H95" s="575"/>
      <c r="I95" s="575"/>
      <c r="J95" s="575"/>
      <c r="K95" s="575"/>
      <c r="L95" s="575"/>
      <c r="M95" s="575"/>
      <c r="N95" s="575"/>
      <c r="O95" s="575"/>
      <c r="P95" s="575"/>
      <c r="Q95" s="575"/>
      <c r="R95" s="575"/>
      <c r="S95" s="575"/>
      <c r="T95" s="575"/>
      <c r="U95" s="575"/>
      <c r="V95" s="575"/>
      <c r="W95" s="575"/>
    </row>
    <row r="96" spans="1:23" ht="12.75">
      <c r="A96" s="589"/>
      <c r="B96" s="575"/>
      <c r="C96" s="590"/>
      <c r="D96" s="590"/>
      <c r="E96" s="590"/>
      <c r="F96" s="575"/>
      <c r="G96" s="575"/>
      <c r="H96" s="575"/>
      <c r="I96" s="575"/>
      <c r="J96" s="575"/>
      <c r="K96" s="575"/>
      <c r="L96" s="575"/>
      <c r="M96" s="575"/>
      <c r="N96" s="575"/>
      <c r="O96" s="575"/>
      <c r="P96" s="575"/>
      <c r="Q96" s="575"/>
      <c r="R96" s="575"/>
      <c r="S96" s="575"/>
      <c r="T96" s="575"/>
      <c r="U96" s="575"/>
      <c r="V96" s="575"/>
      <c r="W96" s="575"/>
    </row>
    <row r="97" spans="1:23" ht="12.75">
      <c r="A97" s="589"/>
      <c r="B97" s="575"/>
      <c r="C97" s="590"/>
      <c r="D97" s="590"/>
      <c r="E97" s="590"/>
      <c r="F97" s="575"/>
      <c r="G97" s="575"/>
      <c r="H97" s="575"/>
      <c r="I97" s="575"/>
      <c r="J97" s="575"/>
      <c r="K97" s="575"/>
      <c r="L97" s="575"/>
      <c r="M97" s="575"/>
      <c r="N97" s="575"/>
      <c r="O97" s="575"/>
      <c r="P97" s="575"/>
      <c r="Q97" s="575"/>
      <c r="R97" s="575"/>
      <c r="S97" s="575"/>
      <c r="T97" s="575"/>
      <c r="U97" s="575"/>
      <c r="V97" s="575"/>
      <c r="W97" s="575"/>
    </row>
    <row r="98" spans="1:23" ht="12.75">
      <c r="A98" s="589"/>
      <c r="B98" s="575"/>
      <c r="C98" s="590"/>
      <c r="D98" s="590"/>
      <c r="E98" s="590"/>
      <c r="F98" s="575"/>
      <c r="G98" s="575"/>
      <c r="H98" s="575"/>
      <c r="I98" s="575"/>
      <c r="J98" s="575"/>
      <c r="K98" s="575"/>
      <c r="L98" s="575"/>
      <c r="M98" s="575"/>
      <c r="N98" s="575"/>
      <c r="O98" s="575"/>
      <c r="P98" s="575"/>
      <c r="Q98" s="575"/>
      <c r="R98" s="575"/>
      <c r="S98" s="575"/>
      <c r="T98" s="575"/>
      <c r="U98" s="575"/>
      <c r="V98" s="575"/>
      <c r="W98" s="575"/>
    </row>
    <row r="99" spans="1:23" ht="12.75">
      <c r="A99" s="589"/>
      <c r="B99" s="575"/>
      <c r="C99" s="590"/>
      <c r="D99" s="590"/>
      <c r="E99" s="590"/>
      <c r="F99" s="575"/>
      <c r="G99" s="575"/>
      <c r="H99" s="575"/>
      <c r="I99" s="575"/>
      <c r="J99" s="575"/>
      <c r="K99" s="575"/>
      <c r="L99" s="575"/>
      <c r="M99" s="575"/>
      <c r="N99" s="575"/>
      <c r="O99" s="575"/>
      <c r="P99" s="575"/>
      <c r="Q99" s="575"/>
      <c r="R99" s="575"/>
      <c r="S99" s="575"/>
      <c r="T99" s="575"/>
      <c r="U99" s="575"/>
      <c r="V99" s="575"/>
      <c r="W99" s="575"/>
    </row>
    <row r="100" spans="1:23" ht="12.75">
      <c r="A100" s="589"/>
      <c r="B100" s="575"/>
      <c r="C100" s="590"/>
      <c r="D100" s="590"/>
      <c r="E100" s="590"/>
      <c r="F100" s="575"/>
      <c r="G100" s="575"/>
      <c r="H100" s="575"/>
      <c r="I100" s="575"/>
      <c r="J100" s="575"/>
      <c r="K100" s="575"/>
      <c r="L100" s="575"/>
      <c r="M100" s="575"/>
      <c r="N100" s="575"/>
      <c r="O100" s="575"/>
      <c r="P100" s="575"/>
      <c r="Q100" s="575"/>
      <c r="R100" s="575"/>
      <c r="S100" s="575"/>
      <c r="T100" s="575"/>
      <c r="U100" s="575"/>
      <c r="V100" s="575"/>
      <c r="W100" s="575"/>
    </row>
    <row r="101" spans="1:23" ht="12.75">
      <c r="A101" s="589"/>
      <c r="B101" s="575"/>
      <c r="C101" s="590"/>
      <c r="D101" s="590"/>
      <c r="E101" s="590"/>
      <c r="F101" s="575"/>
      <c r="G101" s="575"/>
      <c r="H101" s="575"/>
      <c r="I101" s="575"/>
      <c r="J101" s="575"/>
      <c r="K101" s="575"/>
      <c r="L101" s="575"/>
      <c r="M101" s="575"/>
      <c r="N101" s="575"/>
      <c r="O101" s="575"/>
      <c r="P101" s="575"/>
      <c r="Q101" s="575"/>
      <c r="R101" s="575"/>
      <c r="S101" s="575"/>
      <c r="T101" s="575"/>
      <c r="U101" s="575"/>
      <c r="V101" s="575"/>
      <c r="W101" s="575"/>
    </row>
    <row r="102" spans="1:23" ht="12.75">
      <c r="A102" s="589"/>
      <c r="B102" s="575"/>
      <c r="C102" s="590"/>
      <c r="D102" s="590"/>
      <c r="E102" s="590"/>
      <c r="F102" s="575"/>
      <c r="G102" s="575"/>
      <c r="H102" s="575"/>
      <c r="I102" s="575"/>
      <c r="J102" s="575"/>
      <c r="K102" s="575"/>
      <c r="L102" s="575"/>
      <c r="M102" s="575"/>
      <c r="N102" s="575"/>
      <c r="O102" s="575"/>
      <c r="P102" s="575"/>
      <c r="Q102" s="575"/>
      <c r="R102" s="575"/>
      <c r="S102" s="575"/>
      <c r="T102" s="575"/>
      <c r="U102" s="575"/>
      <c r="V102" s="575"/>
      <c r="W102" s="575"/>
    </row>
    <row r="103" spans="1:23" ht="12.75">
      <c r="A103" s="589"/>
      <c r="B103" s="575"/>
      <c r="C103" s="590"/>
      <c r="D103" s="590"/>
      <c r="E103" s="590"/>
      <c r="F103" s="575"/>
      <c r="G103" s="575"/>
      <c r="H103" s="575"/>
      <c r="I103" s="575"/>
      <c r="J103" s="575"/>
      <c r="K103" s="575"/>
      <c r="L103" s="575"/>
      <c r="M103" s="575"/>
      <c r="N103" s="575"/>
      <c r="O103" s="575"/>
      <c r="P103" s="575"/>
      <c r="Q103" s="575"/>
      <c r="R103" s="575"/>
      <c r="S103" s="575"/>
      <c r="T103" s="575"/>
      <c r="U103" s="575"/>
      <c r="V103" s="575"/>
      <c r="W103" s="575"/>
    </row>
    <row r="104" spans="1:23" ht="12.75">
      <c r="A104" s="589"/>
      <c r="B104" s="575"/>
      <c r="C104" s="590"/>
      <c r="D104" s="590"/>
      <c r="E104" s="590"/>
      <c r="F104" s="575"/>
      <c r="G104" s="575"/>
      <c r="H104" s="575"/>
      <c r="I104" s="575"/>
      <c r="J104" s="575"/>
      <c r="K104" s="575"/>
      <c r="L104" s="575"/>
      <c r="M104" s="575"/>
      <c r="N104" s="575"/>
      <c r="O104" s="575"/>
      <c r="P104" s="575"/>
      <c r="Q104" s="575"/>
      <c r="R104" s="575"/>
      <c r="S104" s="575"/>
      <c r="T104" s="575"/>
      <c r="U104" s="575"/>
      <c r="V104" s="575"/>
      <c r="W104" s="575"/>
    </row>
    <row r="105" spans="1:23" ht="12.75">
      <c r="A105" s="589"/>
      <c r="B105" s="575"/>
      <c r="C105" s="590"/>
      <c r="D105" s="590"/>
      <c r="E105" s="590"/>
      <c r="F105" s="575"/>
      <c r="G105" s="575"/>
      <c r="H105" s="575"/>
      <c r="I105" s="575"/>
      <c r="J105" s="575"/>
      <c r="K105" s="575"/>
      <c r="L105" s="575"/>
      <c r="M105" s="575"/>
      <c r="N105" s="575"/>
      <c r="O105" s="575"/>
      <c r="P105" s="575"/>
      <c r="Q105" s="575"/>
      <c r="R105" s="575"/>
      <c r="S105" s="575"/>
      <c r="T105" s="575"/>
      <c r="U105" s="575"/>
      <c r="V105" s="575"/>
      <c r="W105" s="575"/>
    </row>
    <row r="106" spans="1:23" ht="12.75">
      <c r="A106" s="589"/>
      <c r="B106" s="575"/>
      <c r="C106" s="590"/>
      <c r="D106" s="590"/>
      <c r="E106" s="590"/>
      <c r="F106" s="575"/>
      <c r="G106" s="575"/>
      <c r="H106" s="575"/>
      <c r="I106" s="575"/>
      <c r="J106" s="575"/>
      <c r="K106" s="575"/>
      <c r="L106" s="575"/>
      <c r="M106" s="575"/>
      <c r="N106" s="575"/>
      <c r="O106" s="575"/>
      <c r="P106" s="575"/>
      <c r="Q106" s="575"/>
      <c r="R106" s="575"/>
      <c r="S106" s="575"/>
      <c r="T106" s="575"/>
      <c r="U106" s="575"/>
      <c r="V106" s="575"/>
      <c r="W106" s="575"/>
    </row>
    <row r="107" spans="1:23" ht="12.75">
      <c r="A107" s="589"/>
      <c r="B107" s="575"/>
      <c r="C107" s="590"/>
      <c r="D107" s="590"/>
      <c r="E107" s="590"/>
      <c r="F107" s="575"/>
      <c r="G107" s="575"/>
      <c r="H107" s="575"/>
      <c r="I107" s="575"/>
      <c r="J107" s="575"/>
      <c r="K107" s="575"/>
      <c r="L107" s="575"/>
      <c r="M107" s="575"/>
      <c r="N107" s="575"/>
      <c r="O107" s="575"/>
      <c r="P107" s="575"/>
      <c r="Q107" s="575"/>
      <c r="R107" s="575"/>
      <c r="S107" s="575"/>
      <c r="T107" s="575"/>
      <c r="U107" s="575"/>
      <c r="V107" s="575"/>
      <c r="W107" s="575"/>
    </row>
    <row r="108" spans="1:23" ht="12.75">
      <c r="A108" s="589"/>
      <c r="B108" s="575"/>
      <c r="C108" s="590"/>
      <c r="D108" s="590"/>
      <c r="E108" s="590"/>
      <c r="F108" s="575"/>
      <c r="G108" s="575"/>
      <c r="H108" s="575"/>
      <c r="I108" s="575"/>
      <c r="J108" s="575"/>
      <c r="K108" s="575"/>
      <c r="L108" s="575"/>
      <c r="M108" s="575"/>
      <c r="N108" s="575"/>
      <c r="O108" s="575"/>
      <c r="P108" s="575"/>
      <c r="Q108" s="575"/>
      <c r="R108" s="575"/>
      <c r="S108" s="575"/>
      <c r="T108" s="575"/>
      <c r="U108" s="575"/>
      <c r="V108" s="575"/>
      <c r="W108" s="575"/>
    </row>
    <row r="109" spans="1:23" ht="12.75">
      <c r="A109" s="589"/>
      <c r="B109" s="575"/>
      <c r="C109" s="590"/>
      <c r="D109" s="590"/>
      <c r="E109" s="590"/>
      <c r="F109" s="575"/>
      <c r="G109" s="575"/>
      <c r="H109" s="575"/>
      <c r="I109" s="575"/>
      <c r="J109" s="575"/>
      <c r="K109" s="575"/>
      <c r="L109" s="575"/>
      <c r="M109" s="575"/>
      <c r="N109" s="575"/>
      <c r="O109" s="575"/>
      <c r="P109" s="575"/>
      <c r="Q109" s="575"/>
      <c r="R109" s="575"/>
      <c r="S109" s="575"/>
      <c r="T109" s="575"/>
      <c r="U109" s="575"/>
      <c r="V109" s="575"/>
      <c r="W109" s="575"/>
    </row>
    <row r="110" spans="1:23" ht="12.75">
      <c r="A110" s="589"/>
      <c r="B110" s="575"/>
      <c r="C110" s="590"/>
      <c r="D110" s="590"/>
      <c r="E110" s="590"/>
      <c r="F110" s="575"/>
      <c r="G110" s="575"/>
      <c r="H110" s="575"/>
      <c r="I110" s="575"/>
      <c r="J110" s="575"/>
      <c r="K110" s="575"/>
      <c r="L110" s="575"/>
      <c r="M110" s="575"/>
      <c r="N110" s="575"/>
      <c r="O110" s="575"/>
      <c r="P110" s="575"/>
      <c r="Q110" s="575"/>
      <c r="R110" s="575"/>
      <c r="S110" s="575"/>
      <c r="T110" s="575"/>
      <c r="U110" s="575"/>
      <c r="V110" s="575"/>
      <c r="W110" s="575"/>
    </row>
    <row r="111" spans="1:23" ht="12.75">
      <c r="A111" s="589"/>
      <c r="B111" s="575"/>
      <c r="C111" s="590"/>
      <c r="D111" s="590"/>
      <c r="E111" s="590"/>
      <c r="F111" s="575"/>
      <c r="G111" s="575"/>
      <c r="H111" s="575"/>
      <c r="I111" s="575"/>
      <c r="J111" s="575"/>
      <c r="K111" s="575"/>
      <c r="L111" s="575"/>
      <c r="M111" s="575"/>
      <c r="N111" s="575"/>
      <c r="O111" s="575"/>
      <c r="P111" s="575"/>
      <c r="Q111" s="575"/>
      <c r="R111" s="575"/>
      <c r="S111" s="575"/>
      <c r="T111" s="575"/>
      <c r="U111" s="575"/>
      <c r="V111" s="575"/>
      <c r="W111" s="575"/>
    </row>
    <row r="112" spans="1:23" ht="12.75">
      <c r="A112" s="589"/>
      <c r="B112" s="575"/>
      <c r="C112" s="590"/>
      <c r="D112" s="590"/>
      <c r="E112" s="590"/>
      <c r="F112" s="575"/>
      <c r="G112" s="575"/>
      <c r="H112" s="575"/>
      <c r="I112" s="575"/>
      <c r="J112" s="575"/>
      <c r="K112" s="575"/>
      <c r="L112" s="575"/>
      <c r="M112" s="575"/>
      <c r="N112" s="575"/>
      <c r="O112" s="575"/>
      <c r="P112" s="575"/>
      <c r="Q112" s="575"/>
      <c r="R112" s="575"/>
      <c r="S112" s="575"/>
      <c r="T112" s="575"/>
      <c r="U112" s="575"/>
      <c r="V112" s="575"/>
      <c r="W112" s="575"/>
    </row>
    <row r="113" spans="1:23" ht="12.75">
      <c r="A113" s="589"/>
      <c r="B113" s="575"/>
      <c r="C113" s="590"/>
      <c r="D113" s="590"/>
      <c r="E113" s="590"/>
      <c r="F113" s="575"/>
      <c r="G113" s="575"/>
      <c r="H113" s="575"/>
      <c r="I113" s="575"/>
      <c r="J113" s="575"/>
      <c r="K113" s="575"/>
      <c r="L113" s="575"/>
      <c r="M113" s="575"/>
      <c r="N113" s="575"/>
      <c r="O113" s="575"/>
      <c r="P113" s="575"/>
      <c r="Q113" s="575"/>
      <c r="R113" s="575"/>
      <c r="S113" s="575"/>
      <c r="T113" s="575"/>
      <c r="U113" s="575"/>
      <c r="V113" s="575"/>
      <c r="W113" s="575"/>
    </row>
    <row r="114" spans="1:23" ht="12.75">
      <c r="A114" s="589"/>
      <c r="B114" s="575"/>
      <c r="C114" s="590"/>
      <c r="D114" s="590"/>
      <c r="E114" s="590"/>
      <c r="F114" s="575"/>
      <c r="G114" s="575"/>
      <c r="H114" s="575"/>
      <c r="I114" s="575"/>
      <c r="J114" s="575"/>
      <c r="K114" s="575"/>
      <c r="L114" s="575"/>
      <c r="M114" s="575"/>
      <c r="N114" s="575"/>
      <c r="O114" s="575"/>
      <c r="P114" s="575"/>
      <c r="Q114" s="575"/>
      <c r="R114" s="575"/>
      <c r="S114" s="575"/>
      <c r="T114" s="575"/>
      <c r="U114" s="575"/>
      <c r="V114" s="575"/>
      <c r="W114" s="575"/>
    </row>
    <row r="115" spans="1:23" ht="12.75">
      <c r="A115" s="589"/>
      <c r="B115" s="575"/>
      <c r="C115" s="590"/>
      <c r="D115" s="590"/>
      <c r="E115" s="590"/>
      <c r="F115" s="575"/>
      <c r="G115" s="575"/>
      <c r="H115" s="575"/>
      <c r="I115" s="575"/>
      <c r="J115" s="575"/>
      <c r="K115" s="575"/>
      <c r="L115" s="575"/>
      <c r="M115" s="575"/>
      <c r="N115" s="575"/>
      <c r="O115" s="575"/>
      <c r="P115" s="575"/>
      <c r="Q115" s="575"/>
      <c r="R115" s="575"/>
      <c r="S115" s="575"/>
      <c r="T115" s="575"/>
      <c r="U115" s="575"/>
      <c r="V115" s="575"/>
      <c r="W115" s="575"/>
    </row>
    <row r="116" spans="1:23" ht="12.75">
      <c r="A116" s="589"/>
      <c r="B116" s="575"/>
      <c r="C116" s="590"/>
      <c r="D116" s="590"/>
      <c r="E116" s="590"/>
      <c r="F116" s="575"/>
      <c r="G116" s="575"/>
      <c r="H116" s="575"/>
      <c r="I116" s="575"/>
      <c r="J116" s="575"/>
      <c r="K116" s="575"/>
      <c r="L116" s="575"/>
      <c r="M116" s="575"/>
      <c r="N116" s="575"/>
      <c r="O116" s="575"/>
      <c r="P116" s="575"/>
      <c r="Q116" s="575"/>
      <c r="R116" s="575"/>
      <c r="S116" s="575"/>
      <c r="T116" s="575"/>
      <c r="U116" s="575"/>
      <c r="V116" s="575"/>
      <c r="W116" s="575"/>
    </row>
    <row r="117" spans="1:23" ht="12.75">
      <c r="A117" s="589"/>
      <c r="B117" s="575"/>
      <c r="C117" s="590"/>
      <c r="D117" s="590"/>
      <c r="E117" s="590"/>
      <c r="F117" s="575"/>
      <c r="G117" s="575"/>
      <c r="H117" s="575"/>
      <c r="I117" s="575"/>
      <c r="J117" s="575"/>
      <c r="K117" s="575"/>
      <c r="L117" s="575"/>
      <c r="M117" s="575"/>
      <c r="N117" s="575"/>
      <c r="O117" s="575"/>
      <c r="P117" s="575"/>
      <c r="Q117" s="575"/>
      <c r="R117" s="575"/>
      <c r="S117" s="575"/>
      <c r="T117" s="575"/>
      <c r="U117" s="575"/>
      <c r="V117" s="575"/>
      <c r="W117" s="575"/>
    </row>
    <row r="118" spans="1:23" ht="12.75">
      <c r="A118" s="589"/>
      <c r="B118" s="575"/>
      <c r="C118" s="590"/>
      <c r="D118" s="590"/>
      <c r="E118" s="590"/>
      <c r="F118" s="575"/>
      <c r="G118" s="575"/>
      <c r="H118" s="575"/>
      <c r="I118" s="575"/>
      <c r="J118" s="575"/>
      <c r="K118" s="575"/>
      <c r="L118" s="575"/>
      <c r="M118" s="575"/>
      <c r="N118" s="575"/>
      <c r="O118" s="575"/>
      <c r="P118" s="575"/>
      <c r="Q118" s="575"/>
      <c r="R118" s="575"/>
      <c r="S118" s="575"/>
      <c r="T118" s="575"/>
      <c r="U118" s="575"/>
      <c r="V118" s="575"/>
      <c r="W118" s="575"/>
    </row>
    <row r="119" spans="1:23" ht="12.75">
      <c r="A119" s="589"/>
      <c r="B119" s="575"/>
      <c r="C119" s="590"/>
      <c r="D119" s="590"/>
      <c r="E119" s="590"/>
      <c r="F119" s="575"/>
      <c r="G119" s="575"/>
      <c r="H119" s="575"/>
      <c r="I119" s="575"/>
      <c r="J119" s="575"/>
      <c r="K119" s="575"/>
      <c r="L119" s="575"/>
      <c r="M119" s="575"/>
      <c r="N119" s="575"/>
      <c r="O119" s="575"/>
      <c r="P119" s="575"/>
      <c r="Q119" s="575"/>
      <c r="R119" s="575"/>
      <c r="S119" s="575"/>
      <c r="T119" s="575"/>
      <c r="U119" s="575"/>
      <c r="V119" s="575"/>
      <c r="W119" s="575"/>
    </row>
    <row r="120" spans="1:23" ht="12.75">
      <c r="A120" s="589"/>
      <c r="B120" s="575"/>
      <c r="C120" s="590"/>
      <c r="D120" s="590"/>
      <c r="E120" s="590"/>
      <c r="F120" s="575"/>
      <c r="G120" s="575"/>
      <c r="H120" s="575"/>
      <c r="I120" s="575"/>
      <c r="J120" s="575"/>
      <c r="K120" s="575"/>
      <c r="L120" s="575"/>
      <c r="M120" s="575"/>
      <c r="N120" s="575"/>
      <c r="O120" s="575"/>
      <c r="P120" s="575"/>
      <c r="Q120" s="575"/>
      <c r="R120" s="575"/>
      <c r="S120" s="575"/>
      <c r="T120" s="575"/>
      <c r="U120" s="575"/>
      <c r="V120" s="575"/>
      <c r="W120" s="575"/>
    </row>
    <row r="121" spans="1:23" ht="12.75">
      <c r="A121" s="589"/>
      <c r="B121" s="575"/>
      <c r="C121" s="590"/>
      <c r="D121" s="590"/>
      <c r="E121" s="590"/>
      <c r="F121" s="575"/>
      <c r="G121" s="575"/>
      <c r="H121" s="575"/>
      <c r="I121" s="575"/>
      <c r="J121" s="575"/>
      <c r="K121" s="575"/>
      <c r="L121" s="575"/>
      <c r="M121" s="575"/>
      <c r="N121" s="575"/>
      <c r="O121" s="575"/>
      <c r="P121" s="575"/>
      <c r="Q121" s="575"/>
      <c r="R121" s="575"/>
      <c r="S121" s="575"/>
      <c r="T121" s="575"/>
      <c r="U121" s="575"/>
      <c r="V121" s="575"/>
      <c r="W121" s="575"/>
    </row>
    <row r="122" spans="1:23" ht="12.75">
      <c r="A122" s="589"/>
      <c r="B122" s="575"/>
      <c r="C122" s="590"/>
      <c r="D122" s="590"/>
      <c r="E122" s="590"/>
      <c r="F122" s="575"/>
      <c r="G122" s="575"/>
      <c r="H122" s="575"/>
      <c r="I122" s="575"/>
      <c r="J122" s="575"/>
      <c r="K122" s="575"/>
      <c r="L122" s="575"/>
      <c r="M122" s="575"/>
      <c r="N122" s="575"/>
      <c r="O122" s="575"/>
      <c r="P122" s="575"/>
      <c r="Q122" s="575"/>
      <c r="R122" s="575"/>
      <c r="S122" s="575"/>
      <c r="T122" s="575"/>
      <c r="U122" s="575"/>
      <c r="V122" s="575"/>
      <c r="W122" s="575"/>
    </row>
    <row r="123" spans="1:23" ht="12.75">
      <c r="A123" s="589"/>
      <c r="B123" s="575"/>
      <c r="C123" s="590"/>
      <c r="D123" s="590"/>
      <c r="E123" s="590"/>
      <c r="F123" s="575"/>
      <c r="G123" s="575"/>
      <c r="H123" s="575"/>
      <c r="I123" s="575"/>
      <c r="J123" s="575"/>
      <c r="K123" s="575"/>
      <c r="L123" s="575"/>
      <c r="M123" s="575"/>
      <c r="N123" s="575"/>
      <c r="O123" s="575"/>
      <c r="P123" s="575"/>
      <c r="Q123" s="575"/>
      <c r="R123" s="575"/>
      <c r="S123" s="575"/>
      <c r="T123" s="575"/>
      <c r="U123" s="575"/>
      <c r="V123" s="575"/>
      <c r="W123" s="575"/>
    </row>
    <row r="124" spans="1:23" ht="12.75">
      <c r="A124" s="589"/>
      <c r="B124" s="575"/>
      <c r="C124" s="590"/>
      <c r="D124" s="590"/>
      <c r="E124" s="590"/>
      <c r="F124" s="575"/>
      <c r="G124" s="575"/>
      <c r="H124" s="575"/>
      <c r="I124" s="575"/>
      <c r="J124" s="575"/>
      <c r="K124" s="575"/>
      <c r="L124" s="575"/>
      <c r="M124" s="575"/>
      <c r="N124" s="575"/>
      <c r="O124" s="575"/>
      <c r="P124" s="575"/>
      <c r="Q124" s="575"/>
      <c r="R124" s="575"/>
      <c r="S124" s="575"/>
      <c r="T124" s="575"/>
      <c r="U124" s="575"/>
      <c r="V124" s="575"/>
      <c r="W124" s="575"/>
    </row>
    <row r="125" spans="1:23" ht="12.75">
      <c r="A125" s="589"/>
      <c r="B125" s="575"/>
      <c r="C125" s="590"/>
      <c r="D125" s="590"/>
      <c r="E125" s="590"/>
      <c r="F125" s="575"/>
      <c r="G125" s="575"/>
      <c r="H125" s="575"/>
      <c r="I125" s="575"/>
      <c r="J125" s="575"/>
      <c r="K125" s="575"/>
      <c r="L125" s="575"/>
      <c r="M125" s="575"/>
      <c r="N125" s="575"/>
      <c r="O125" s="575"/>
      <c r="P125" s="575"/>
      <c r="Q125" s="575"/>
      <c r="R125" s="575"/>
      <c r="S125" s="575"/>
      <c r="T125" s="575"/>
      <c r="U125" s="575"/>
      <c r="V125" s="575"/>
      <c r="W125" s="575"/>
    </row>
    <row r="126" spans="1:23" ht="12.75">
      <c r="A126" s="589"/>
      <c r="B126" s="575"/>
      <c r="C126" s="590"/>
      <c r="D126" s="590"/>
      <c r="E126" s="590"/>
      <c r="F126" s="575"/>
      <c r="G126" s="575"/>
      <c r="H126" s="575"/>
      <c r="I126" s="575"/>
      <c r="J126" s="575"/>
      <c r="K126" s="575"/>
      <c r="L126" s="575"/>
      <c r="M126" s="575"/>
      <c r="N126" s="575"/>
      <c r="O126" s="575"/>
      <c r="P126" s="575"/>
      <c r="Q126" s="575"/>
      <c r="R126" s="575"/>
      <c r="S126" s="575"/>
      <c r="T126" s="575"/>
      <c r="U126" s="575"/>
      <c r="V126" s="575"/>
      <c r="W126" s="575"/>
    </row>
    <row r="127" spans="1:23" ht="12.75">
      <c r="A127" s="589"/>
      <c r="B127" s="575"/>
      <c r="C127" s="590"/>
      <c r="D127" s="590"/>
      <c r="E127" s="590"/>
      <c r="F127" s="575"/>
      <c r="G127" s="575"/>
      <c r="H127" s="575"/>
      <c r="I127" s="575"/>
      <c r="J127" s="575"/>
      <c r="K127" s="575"/>
      <c r="L127" s="575"/>
      <c r="M127" s="575"/>
      <c r="N127" s="575"/>
      <c r="O127" s="575"/>
      <c r="P127" s="575"/>
      <c r="Q127" s="575"/>
      <c r="R127" s="575"/>
      <c r="S127" s="575"/>
      <c r="T127" s="575"/>
      <c r="U127" s="575"/>
      <c r="V127" s="575"/>
      <c r="W127" s="575"/>
    </row>
    <row r="128" spans="1:23" ht="12.75">
      <c r="A128" s="589"/>
      <c r="B128" s="575"/>
      <c r="C128" s="590"/>
      <c r="D128" s="590"/>
      <c r="E128" s="590"/>
      <c r="F128" s="575"/>
      <c r="G128" s="575"/>
      <c r="H128" s="575"/>
      <c r="I128" s="575"/>
      <c r="J128" s="575"/>
      <c r="K128" s="575"/>
      <c r="L128" s="575"/>
      <c r="M128" s="575"/>
      <c r="N128" s="575"/>
      <c r="O128" s="575"/>
      <c r="P128" s="575"/>
      <c r="Q128" s="575"/>
      <c r="R128" s="575"/>
      <c r="S128" s="575"/>
      <c r="T128" s="575"/>
      <c r="U128" s="575"/>
      <c r="V128" s="575"/>
      <c r="W128" s="575"/>
    </row>
    <row r="129" spans="1:23" ht="12.75">
      <c r="A129" s="589"/>
      <c r="B129" s="575"/>
      <c r="C129" s="590"/>
      <c r="D129" s="590"/>
      <c r="E129" s="590"/>
      <c r="F129" s="575"/>
      <c r="G129" s="575"/>
      <c r="H129" s="575"/>
      <c r="I129" s="575"/>
      <c r="J129" s="575"/>
      <c r="K129" s="575"/>
      <c r="L129" s="575"/>
      <c r="M129" s="575"/>
      <c r="N129" s="575"/>
      <c r="O129" s="575"/>
      <c r="P129" s="575"/>
      <c r="Q129" s="575"/>
      <c r="R129" s="575"/>
      <c r="S129" s="575"/>
      <c r="T129" s="575"/>
      <c r="U129" s="575"/>
      <c r="V129" s="575"/>
      <c r="W129" s="575"/>
    </row>
    <row r="130" spans="1:23" ht="12.75">
      <c r="A130" s="589"/>
      <c r="B130" s="575"/>
      <c r="C130" s="590"/>
      <c r="D130" s="590"/>
      <c r="E130" s="590"/>
      <c r="F130" s="575"/>
      <c r="G130" s="575"/>
      <c r="H130" s="575"/>
      <c r="I130" s="575"/>
      <c r="J130" s="575"/>
      <c r="K130" s="575"/>
      <c r="L130" s="575"/>
      <c r="M130" s="575"/>
      <c r="N130" s="575"/>
      <c r="O130" s="575"/>
      <c r="P130" s="575"/>
      <c r="Q130" s="575"/>
      <c r="R130" s="575"/>
      <c r="S130" s="575"/>
      <c r="T130" s="575"/>
      <c r="U130" s="575"/>
      <c r="V130" s="575"/>
      <c r="W130" s="575"/>
    </row>
    <row r="131" spans="1:23" ht="12.75">
      <c r="A131" s="589"/>
      <c r="B131" s="575"/>
      <c r="C131" s="590"/>
      <c r="D131" s="590"/>
      <c r="E131" s="590"/>
      <c r="F131" s="575"/>
      <c r="G131" s="575"/>
      <c r="H131" s="575"/>
      <c r="I131" s="575"/>
      <c r="J131" s="575"/>
      <c r="K131" s="575"/>
      <c r="L131" s="575"/>
      <c r="M131" s="575"/>
      <c r="N131" s="575"/>
      <c r="O131" s="575"/>
      <c r="P131" s="575"/>
      <c r="Q131" s="575"/>
      <c r="R131" s="575"/>
      <c r="S131" s="575"/>
      <c r="T131" s="575"/>
      <c r="U131" s="575"/>
      <c r="V131" s="575"/>
      <c r="W131" s="575"/>
    </row>
    <row r="132" spans="1:23" ht="12.75">
      <c r="A132" s="589"/>
      <c r="B132" s="575"/>
      <c r="C132" s="590"/>
      <c r="D132" s="590"/>
      <c r="E132" s="590"/>
      <c r="F132" s="575"/>
      <c r="G132" s="575"/>
      <c r="H132" s="575"/>
      <c r="I132" s="575"/>
      <c r="J132" s="575"/>
      <c r="K132" s="575"/>
      <c r="L132" s="575"/>
      <c r="M132" s="575"/>
      <c r="N132" s="575"/>
      <c r="O132" s="575"/>
      <c r="P132" s="575"/>
      <c r="Q132" s="575"/>
      <c r="R132" s="575"/>
      <c r="S132" s="575"/>
      <c r="T132" s="575"/>
      <c r="U132" s="575"/>
      <c r="V132" s="575"/>
      <c r="W132" s="575"/>
    </row>
    <row r="133" spans="1:23" ht="12.75">
      <c r="A133" s="589"/>
      <c r="B133" s="575"/>
      <c r="C133" s="590"/>
      <c r="D133" s="590"/>
      <c r="E133" s="590"/>
      <c r="F133" s="575"/>
      <c r="G133" s="575"/>
      <c r="H133" s="575"/>
      <c r="I133" s="575"/>
      <c r="J133" s="575"/>
      <c r="K133" s="575"/>
      <c r="L133" s="575"/>
      <c r="M133" s="575"/>
      <c r="N133" s="575"/>
      <c r="O133" s="575"/>
      <c r="P133" s="575"/>
      <c r="Q133" s="575"/>
      <c r="R133" s="575"/>
      <c r="S133" s="575"/>
      <c r="T133" s="575"/>
      <c r="U133" s="575"/>
      <c r="V133" s="575"/>
      <c r="W133" s="575"/>
    </row>
    <row r="134" spans="1:23" ht="12.75">
      <c r="A134" s="589"/>
      <c r="B134" s="575"/>
      <c r="C134" s="590"/>
      <c r="D134" s="590"/>
      <c r="E134" s="590"/>
      <c r="F134" s="575"/>
      <c r="G134" s="575"/>
      <c r="H134" s="575"/>
      <c r="I134" s="575"/>
      <c r="J134" s="575"/>
      <c r="K134" s="575"/>
      <c r="L134" s="575"/>
      <c r="M134" s="575"/>
      <c r="N134" s="575"/>
      <c r="O134" s="575"/>
      <c r="P134" s="575"/>
      <c r="Q134" s="575"/>
      <c r="R134" s="575"/>
      <c r="S134" s="575"/>
      <c r="T134" s="575"/>
      <c r="U134" s="575"/>
      <c r="V134" s="575"/>
      <c r="W134" s="575"/>
    </row>
    <row r="135" spans="1:23" ht="12.75">
      <c r="A135" s="589"/>
      <c r="B135" s="575"/>
      <c r="C135" s="590"/>
      <c r="D135" s="590"/>
      <c r="E135" s="590"/>
      <c r="F135" s="575"/>
      <c r="G135" s="575"/>
      <c r="H135" s="575"/>
      <c r="I135" s="575"/>
      <c r="J135" s="575"/>
      <c r="K135" s="575"/>
      <c r="L135" s="575"/>
      <c r="M135" s="575"/>
      <c r="N135" s="575"/>
      <c r="O135" s="575"/>
      <c r="P135" s="575"/>
      <c r="Q135" s="575"/>
      <c r="R135" s="575"/>
      <c r="S135" s="575"/>
      <c r="T135" s="575"/>
      <c r="U135" s="575"/>
      <c r="V135" s="575"/>
      <c r="W135" s="575"/>
    </row>
    <row r="136" spans="1:23" ht="12.75">
      <c r="A136" s="589"/>
      <c r="B136" s="575"/>
      <c r="C136" s="590"/>
      <c r="D136" s="590"/>
      <c r="E136" s="590"/>
      <c r="F136" s="575"/>
      <c r="G136" s="575"/>
      <c r="H136" s="575"/>
      <c r="I136" s="575"/>
      <c r="J136" s="575"/>
      <c r="K136" s="575"/>
      <c r="L136" s="575"/>
      <c r="M136" s="575"/>
      <c r="N136" s="575"/>
      <c r="O136" s="575"/>
      <c r="P136" s="575"/>
      <c r="Q136" s="575"/>
      <c r="R136" s="575"/>
      <c r="S136" s="575"/>
      <c r="T136" s="575"/>
      <c r="U136" s="575"/>
      <c r="V136" s="575"/>
      <c r="W136" s="575"/>
    </row>
    <row r="137" spans="1:23" ht="12.75">
      <c r="A137" s="589"/>
      <c r="B137" s="575"/>
      <c r="C137" s="590"/>
      <c r="D137" s="590"/>
      <c r="E137" s="590"/>
      <c r="F137" s="575"/>
      <c r="G137" s="575"/>
      <c r="H137" s="575"/>
      <c r="I137" s="575"/>
      <c r="J137" s="575"/>
      <c r="K137" s="575"/>
      <c r="L137" s="575"/>
      <c r="M137" s="575"/>
      <c r="N137" s="575"/>
      <c r="O137" s="575"/>
      <c r="P137" s="575"/>
      <c r="Q137" s="575"/>
      <c r="R137" s="575"/>
      <c r="S137" s="575"/>
      <c r="T137" s="575"/>
      <c r="U137" s="575"/>
      <c r="V137" s="575"/>
      <c r="W137" s="575"/>
    </row>
    <row r="138" spans="1:23" ht="12.75">
      <c r="A138" s="589"/>
      <c r="B138" s="575"/>
      <c r="C138" s="590"/>
      <c r="D138" s="590"/>
      <c r="E138" s="590"/>
      <c r="F138" s="575"/>
      <c r="G138" s="575"/>
      <c r="H138" s="575"/>
      <c r="I138" s="575"/>
      <c r="J138" s="575"/>
      <c r="K138" s="575"/>
      <c r="L138" s="575"/>
      <c r="M138" s="575"/>
      <c r="N138" s="575"/>
      <c r="O138" s="575"/>
      <c r="P138" s="575"/>
      <c r="Q138" s="575"/>
      <c r="R138" s="575"/>
      <c r="S138" s="575"/>
      <c r="T138" s="575"/>
      <c r="U138" s="575"/>
      <c r="V138" s="575"/>
      <c r="W138" s="575"/>
    </row>
    <row r="139" spans="1:23" ht="12.75">
      <c r="A139" s="589"/>
      <c r="B139" s="575"/>
      <c r="C139" s="590"/>
      <c r="D139" s="590"/>
      <c r="E139" s="590"/>
      <c r="F139" s="575"/>
      <c r="G139" s="575"/>
      <c r="H139" s="575"/>
      <c r="I139" s="575"/>
      <c r="J139" s="575"/>
      <c r="K139" s="575"/>
      <c r="L139" s="575"/>
      <c r="M139" s="575"/>
      <c r="N139" s="575"/>
      <c r="O139" s="575"/>
      <c r="P139" s="575"/>
      <c r="Q139" s="575"/>
      <c r="R139" s="575"/>
      <c r="S139" s="575"/>
      <c r="T139" s="575"/>
      <c r="U139" s="575"/>
      <c r="V139" s="575"/>
      <c r="W139" s="575"/>
    </row>
    <row r="140" spans="1:23" ht="12.75">
      <c r="A140" s="589"/>
      <c r="B140" s="575"/>
      <c r="C140" s="590"/>
      <c r="D140" s="590"/>
      <c r="E140" s="590"/>
      <c r="F140" s="575"/>
      <c r="G140" s="575"/>
      <c r="H140" s="575"/>
      <c r="I140" s="575"/>
      <c r="J140" s="575"/>
      <c r="K140" s="575"/>
      <c r="L140" s="575"/>
      <c r="M140" s="575"/>
      <c r="N140" s="575"/>
      <c r="O140" s="575"/>
      <c r="P140" s="575"/>
      <c r="Q140" s="575"/>
      <c r="R140" s="575"/>
      <c r="S140" s="575"/>
      <c r="T140" s="575"/>
      <c r="U140" s="575"/>
      <c r="V140" s="575"/>
      <c r="W140" s="575"/>
    </row>
    <row r="141" spans="1:23" ht="12.75">
      <c r="A141" s="589"/>
      <c r="B141" s="575"/>
      <c r="C141" s="590"/>
      <c r="D141" s="590"/>
      <c r="E141" s="590"/>
      <c r="F141" s="575"/>
      <c r="G141" s="575"/>
      <c r="H141" s="575"/>
      <c r="I141" s="575"/>
      <c r="J141" s="575"/>
      <c r="K141" s="575"/>
      <c r="L141" s="575"/>
      <c r="M141" s="575"/>
      <c r="N141" s="575"/>
      <c r="O141" s="575"/>
      <c r="P141" s="575"/>
      <c r="Q141" s="575"/>
      <c r="R141" s="575"/>
      <c r="S141" s="575"/>
      <c r="T141" s="575"/>
      <c r="U141" s="575"/>
      <c r="V141" s="575"/>
      <c r="W141" s="575"/>
    </row>
    <row r="142" spans="1:23" ht="12.75">
      <c r="A142" s="589"/>
      <c r="B142" s="575"/>
      <c r="C142" s="590"/>
      <c r="D142" s="590"/>
      <c r="E142" s="590"/>
      <c r="F142" s="575"/>
      <c r="G142" s="575"/>
      <c r="H142" s="575"/>
      <c r="I142" s="575"/>
      <c r="J142" s="575"/>
      <c r="K142" s="575"/>
      <c r="L142" s="575"/>
      <c r="M142" s="575"/>
      <c r="N142" s="575"/>
      <c r="O142" s="575"/>
      <c r="P142" s="575"/>
      <c r="Q142" s="575"/>
      <c r="R142" s="575"/>
      <c r="S142" s="575"/>
      <c r="T142" s="575"/>
      <c r="U142" s="575"/>
      <c r="V142" s="575"/>
      <c r="W142" s="575"/>
    </row>
    <row r="143" spans="1:23" ht="12.75">
      <c r="A143" s="589"/>
      <c r="B143" s="575"/>
      <c r="C143" s="590"/>
      <c r="D143" s="590"/>
      <c r="E143" s="590"/>
      <c r="F143" s="575"/>
      <c r="G143" s="575"/>
      <c r="H143" s="575"/>
      <c r="I143" s="575"/>
      <c r="J143" s="575"/>
      <c r="K143" s="575"/>
      <c r="L143" s="575"/>
      <c r="M143" s="575"/>
      <c r="N143" s="575"/>
      <c r="O143" s="575"/>
      <c r="P143" s="575"/>
      <c r="Q143" s="575"/>
      <c r="R143" s="575"/>
      <c r="S143" s="575"/>
      <c r="T143" s="575"/>
      <c r="U143" s="575"/>
      <c r="V143" s="575"/>
      <c r="W143" s="575"/>
    </row>
    <row r="144" spans="1:23" ht="12.75">
      <c r="A144" s="589"/>
      <c r="B144" s="575"/>
      <c r="C144" s="590"/>
      <c r="D144" s="590"/>
      <c r="E144" s="590"/>
      <c r="F144" s="575"/>
      <c r="G144" s="575"/>
      <c r="H144" s="575"/>
      <c r="I144" s="575"/>
      <c r="J144" s="575"/>
      <c r="K144" s="575"/>
      <c r="L144" s="575"/>
      <c r="M144" s="575"/>
      <c r="N144" s="575"/>
      <c r="O144" s="575"/>
      <c r="P144" s="575"/>
      <c r="Q144" s="575"/>
      <c r="R144" s="575"/>
      <c r="S144" s="575"/>
      <c r="T144" s="575"/>
      <c r="U144" s="575"/>
      <c r="V144" s="575"/>
      <c r="W144" s="575"/>
    </row>
    <row r="145" spans="1:23" ht="12.75">
      <c r="A145" s="589"/>
      <c r="B145" s="575"/>
      <c r="C145" s="590"/>
      <c r="D145" s="590"/>
      <c r="E145" s="590"/>
      <c r="F145" s="575"/>
      <c r="G145" s="575"/>
      <c r="H145" s="575"/>
      <c r="I145" s="575"/>
      <c r="J145" s="575"/>
      <c r="K145" s="575"/>
      <c r="L145" s="575"/>
      <c r="M145" s="575"/>
      <c r="N145" s="575"/>
      <c r="O145" s="575"/>
      <c r="P145" s="575"/>
      <c r="Q145" s="575"/>
      <c r="R145" s="575"/>
      <c r="S145" s="575"/>
      <c r="T145" s="575"/>
      <c r="U145" s="575"/>
      <c r="V145" s="575"/>
      <c r="W145" s="575"/>
    </row>
    <row r="146" spans="1:23" ht="12.75">
      <c r="A146" s="589"/>
      <c r="B146" s="575"/>
      <c r="C146" s="590"/>
      <c r="D146" s="590"/>
      <c r="E146" s="590"/>
      <c r="F146" s="575"/>
      <c r="G146" s="575"/>
      <c r="H146" s="575"/>
      <c r="I146" s="575"/>
      <c r="J146" s="575"/>
      <c r="K146" s="575"/>
      <c r="L146" s="575"/>
      <c r="M146" s="575"/>
      <c r="N146" s="575"/>
      <c r="O146" s="575"/>
      <c r="P146" s="575"/>
      <c r="Q146" s="575"/>
      <c r="R146" s="575"/>
      <c r="S146" s="575"/>
      <c r="T146" s="575"/>
      <c r="U146" s="575"/>
      <c r="V146" s="575"/>
      <c r="W146" s="575"/>
    </row>
    <row r="147" spans="1:23" ht="12.75">
      <c r="A147" s="589"/>
      <c r="B147" s="575"/>
      <c r="C147" s="590"/>
      <c r="D147" s="590"/>
      <c r="E147" s="590"/>
      <c r="F147" s="575"/>
      <c r="G147" s="575"/>
      <c r="H147" s="575"/>
      <c r="I147" s="575"/>
      <c r="J147" s="575"/>
      <c r="K147" s="575"/>
      <c r="L147" s="575"/>
      <c r="M147" s="575"/>
      <c r="N147" s="575"/>
      <c r="O147" s="575"/>
      <c r="P147" s="575"/>
      <c r="Q147" s="575"/>
      <c r="R147" s="575"/>
      <c r="S147" s="575"/>
      <c r="T147" s="575"/>
      <c r="U147" s="575"/>
      <c r="V147" s="575"/>
      <c r="W147" s="575"/>
    </row>
    <row r="148" spans="1:23" ht="12.75">
      <c r="A148" s="589"/>
      <c r="B148" s="575"/>
      <c r="C148" s="590"/>
      <c r="D148" s="590"/>
      <c r="E148" s="590"/>
      <c r="F148" s="575"/>
      <c r="G148" s="575"/>
      <c r="H148" s="575"/>
      <c r="I148" s="575"/>
      <c r="J148" s="575"/>
      <c r="K148" s="575"/>
      <c r="L148" s="575"/>
      <c r="M148" s="575"/>
      <c r="N148" s="575"/>
      <c r="O148" s="575"/>
      <c r="P148" s="575"/>
      <c r="Q148" s="575"/>
      <c r="R148" s="575"/>
      <c r="S148" s="575"/>
      <c r="T148" s="575"/>
      <c r="U148" s="575"/>
      <c r="V148" s="575"/>
      <c r="W148" s="575"/>
    </row>
    <row r="149" spans="1:23" ht="12.75">
      <c r="A149" s="589"/>
      <c r="B149" s="575"/>
      <c r="C149" s="590"/>
      <c r="D149" s="590"/>
      <c r="E149" s="590"/>
      <c r="F149" s="575"/>
      <c r="G149" s="575"/>
      <c r="H149" s="575"/>
      <c r="I149" s="575"/>
      <c r="J149" s="575"/>
      <c r="K149" s="575"/>
      <c r="L149" s="575"/>
      <c r="M149" s="575"/>
      <c r="N149" s="575"/>
      <c r="O149" s="575"/>
      <c r="P149" s="575"/>
      <c r="Q149" s="575"/>
      <c r="R149" s="575"/>
      <c r="S149" s="575"/>
      <c r="T149" s="575"/>
      <c r="U149" s="575"/>
      <c r="V149" s="575"/>
      <c r="W149" s="575"/>
    </row>
    <row r="150" spans="1:23" ht="12.75">
      <c r="A150" s="589"/>
      <c r="B150" s="575"/>
      <c r="C150" s="590"/>
      <c r="D150" s="590"/>
      <c r="E150" s="590"/>
      <c r="F150" s="575"/>
      <c r="G150" s="575"/>
      <c r="H150" s="575"/>
      <c r="I150" s="575"/>
      <c r="J150" s="575"/>
      <c r="K150" s="575"/>
      <c r="L150" s="575"/>
      <c r="M150" s="575"/>
      <c r="N150" s="575"/>
      <c r="O150" s="575"/>
      <c r="P150" s="575"/>
      <c r="Q150" s="575"/>
      <c r="R150" s="575"/>
      <c r="S150" s="575"/>
      <c r="T150" s="575"/>
      <c r="U150" s="575"/>
      <c r="V150" s="575"/>
      <c r="W150" s="575"/>
    </row>
    <row r="151" spans="1:23" ht="12.75">
      <c r="A151" s="589"/>
      <c r="B151" s="575"/>
      <c r="C151" s="590"/>
      <c r="D151" s="590"/>
      <c r="E151" s="590"/>
      <c r="F151" s="575"/>
      <c r="G151" s="575"/>
      <c r="H151" s="575"/>
      <c r="I151" s="575"/>
      <c r="J151" s="575"/>
      <c r="K151" s="575"/>
      <c r="L151" s="575"/>
      <c r="M151" s="575"/>
      <c r="N151" s="575"/>
      <c r="O151" s="575"/>
      <c r="P151" s="575"/>
      <c r="Q151" s="575"/>
      <c r="R151" s="575"/>
      <c r="S151" s="575"/>
      <c r="T151" s="575"/>
      <c r="U151" s="575"/>
      <c r="V151" s="575"/>
      <c r="W151" s="575"/>
    </row>
    <row r="152" spans="1:23" ht="12.75">
      <c r="A152" s="589"/>
      <c r="B152" s="575"/>
      <c r="C152" s="590"/>
      <c r="D152" s="590"/>
      <c r="E152" s="590"/>
      <c r="F152" s="575"/>
      <c r="G152" s="575"/>
      <c r="H152" s="575"/>
      <c r="I152" s="575"/>
      <c r="J152" s="575"/>
      <c r="K152" s="575"/>
      <c r="L152" s="575"/>
      <c r="M152" s="575"/>
      <c r="N152" s="575"/>
      <c r="O152" s="575"/>
      <c r="P152" s="575"/>
      <c r="Q152" s="575"/>
      <c r="R152" s="575"/>
      <c r="S152" s="575"/>
      <c r="T152" s="575"/>
      <c r="U152" s="575"/>
      <c r="V152" s="575"/>
      <c r="W152" s="575"/>
    </row>
    <row r="153" spans="1:23" ht="12.75">
      <c r="A153" s="589"/>
      <c r="B153" s="575"/>
      <c r="C153" s="590"/>
      <c r="D153" s="590"/>
      <c r="E153" s="590"/>
      <c r="F153" s="575"/>
      <c r="G153" s="575"/>
      <c r="H153" s="575"/>
      <c r="I153" s="575"/>
      <c r="J153" s="575"/>
      <c r="K153" s="575"/>
      <c r="L153" s="575"/>
      <c r="M153" s="575"/>
      <c r="N153" s="575"/>
      <c r="O153" s="575"/>
      <c r="P153" s="575"/>
      <c r="Q153" s="575"/>
      <c r="R153" s="575"/>
      <c r="S153" s="575"/>
      <c r="T153" s="575"/>
      <c r="U153" s="575"/>
      <c r="V153" s="575"/>
      <c r="W153" s="575"/>
    </row>
    <row r="154" spans="1:23" ht="12.75">
      <c r="A154" s="589"/>
      <c r="B154" s="575"/>
      <c r="C154" s="590"/>
      <c r="D154" s="590"/>
      <c r="E154" s="590"/>
      <c r="F154" s="575"/>
      <c r="G154" s="575"/>
      <c r="H154" s="575"/>
      <c r="I154" s="575"/>
      <c r="J154" s="575"/>
      <c r="K154" s="575"/>
      <c r="L154" s="575"/>
      <c r="M154" s="575"/>
      <c r="N154" s="575"/>
      <c r="O154" s="575"/>
      <c r="P154" s="575"/>
      <c r="Q154" s="575"/>
      <c r="R154" s="575"/>
      <c r="S154" s="575"/>
      <c r="T154" s="575"/>
      <c r="U154" s="575"/>
      <c r="V154" s="575"/>
      <c r="W154" s="575"/>
    </row>
    <row r="155" spans="1:23" ht="12.75">
      <c r="A155" s="589"/>
      <c r="B155" s="575"/>
      <c r="C155" s="590"/>
      <c r="D155" s="590"/>
      <c r="E155" s="590"/>
      <c r="F155" s="575"/>
      <c r="G155" s="575"/>
      <c r="H155" s="575"/>
      <c r="I155" s="575"/>
      <c r="J155" s="575"/>
      <c r="K155" s="575"/>
      <c r="L155" s="575"/>
      <c r="M155" s="575"/>
      <c r="N155" s="575"/>
      <c r="O155" s="575"/>
      <c r="P155" s="575"/>
      <c r="Q155" s="575"/>
      <c r="R155" s="575"/>
      <c r="S155" s="575"/>
      <c r="T155" s="575"/>
      <c r="U155" s="575"/>
      <c r="V155" s="575"/>
      <c r="W155" s="575"/>
    </row>
    <row r="156" spans="1:23" ht="12.75">
      <c r="A156" s="589"/>
      <c r="B156" s="575"/>
      <c r="C156" s="590"/>
      <c r="D156" s="590"/>
      <c r="E156" s="590"/>
      <c r="F156" s="575"/>
      <c r="G156" s="575"/>
      <c r="H156" s="575"/>
      <c r="I156" s="575"/>
      <c r="J156" s="575"/>
      <c r="K156" s="575"/>
      <c r="L156" s="575"/>
      <c r="M156" s="575"/>
      <c r="N156" s="575"/>
      <c r="O156" s="575"/>
      <c r="P156" s="575"/>
      <c r="Q156" s="575"/>
      <c r="R156" s="575"/>
      <c r="S156" s="575"/>
      <c r="T156" s="575"/>
      <c r="U156" s="575"/>
      <c r="V156" s="575"/>
      <c r="W156" s="575"/>
    </row>
    <row r="157" spans="1:23" ht="12.75">
      <c r="A157" s="589"/>
      <c r="B157" s="575"/>
      <c r="C157" s="590"/>
      <c r="D157" s="590"/>
      <c r="E157" s="590"/>
      <c r="F157" s="575"/>
      <c r="G157" s="575"/>
      <c r="H157" s="575"/>
      <c r="I157" s="575"/>
      <c r="J157" s="575"/>
      <c r="K157" s="575"/>
      <c r="L157" s="575"/>
      <c r="M157" s="575"/>
      <c r="N157" s="575"/>
      <c r="O157" s="575"/>
      <c r="P157" s="575"/>
      <c r="Q157" s="575"/>
      <c r="R157" s="575"/>
      <c r="S157" s="575"/>
      <c r="T157" s="575"/>
      <c r="U157" s="575"/>
      <c r="V157" s="575"/>
      <c r="W157" s="575"/>
    </row>
    <row r="158" spans="1:23" ht="12.75">
      <c r="A158" s="589"/>
      <c r="B158" s="575"/>
      <c r="C158" s="590"/>
      <c r="D158" s="590"/>
      <c r="E158" s="590"/>
      <c r="F158" s="575"/>
      <c r="G158" s="575"/>
      <c r="H158" s="575"/>
      <c r="I158" s="575"/>
      <c r="J158" s="575"/>
      <c r="K158" s="575"/>
      <c r="L158" s="575"/>
      <c r="M158" s="575"/>
      <c r="N158" s="575"/>
      <c r="O158" s="575"/>
      <c r="P158" s="575"/>
      <c r="Q158" s="575"/>
      <c r="R158" s="575"/>
      <c r="S158" s="575"/>
      <c r="T158" s="575"/>
      <c r="U158" s="575"/>
      <c r="V158" s="575"/>
      <c r="W158" s="575"/>
    </row>
    <row r="159" spans="1:23" ht="12.75">
      <c r="A159" s="589"/>
      <c r="B159" s="575"/>
      <c r="C159" s="590"/>
      <c r="D159" s="590"/>
      <c r="E159" s="590"/>
      <c r="F159" s="575"/>
      <c r="G159" s="575"/>
      <c r="H159" s="575"/>
      <c r="I159" s="575"/>
      <c r="J159" s="575"/>
      <c r="K159" s="575"/>
      <c r="L159" s="575"/>
      <c r="M159" s="575"/>
      <c r="N159" s="575"/>
      <c r="O159" s="575"/>
      <c r="P159" s="575"/>
      <c r="Q159" s="575"/>
      <c r="R159" s="575"/>
      <c r="S159" s="575"/>
      <c r="T159" s="575"/>
      <c r="U159" s="575"/>
      <c r="V159" s="575"/>
      <c r="W159" s="575"/>
    </row>
    <row r="160" spans="1:23" ht="12.75">
      <c r="A160" s="589"/>
      <c r="B160" s="575"/>
      <c r="C160" s="590"/>
      <c r="D160" s="590"/>
      <c r="E160" s="590"/>
      <c r="F160" s="575"/>
      <c r="G160" s="575"/>
      <c r="H160" s="575"/>
      <c r="I160" s="575"/>
      <c r="J160" s="575"/>
      <c r="K160" s="575"/>
      <c r="L160" s="575"/>
      <c r="M160" s="575"/>
      <c r="N160" s="575"/>
      <c r="O160" s="575"/>
      <c r="P160" s="575"/>
      <c r="Q160" s="575"/>
      <c r="R160" s="575"/>
      <c r="S160" s="575"/>
      <c r="T160" s="575"/>
      <c r="U160" s="575"/>
      <c r="V160" s="575"/>
      <c r="W160" s="575"/>
    </row>
    <row r="161" spans="1:23" ht="12.75">
      <c r="A161" s="589"/>
      <c r="B161" s="575"/>
      <c r="C161" s="590"/>
      <c r="D161" s="590"/>
      <c r="E161" s="590"/>
      <c r="F161" s="575"/>
      <c r="G161" s="575"/>
      <c r="H161" s="575"/>
      <c r="I161" s="575"/>
      <c r="J161" s="575"/>
      <c r="K161" s="575"/>
      <c r="L161" s="575"/>
      <c r="M161" s="575"/>
      <c r="N161" s="575"/>
      <c r="O161" s="575"/>
      <c r="P161" s="575"/>
      <c r="Q161" s="575"/>
      <c r="R161" s="575"/>
      <c r="S161" s="575"/>
      <c r="T161" s="575"/>
      <c r="U161" s="575"/>
      <c r="V161" s="575"/>
      <c r="W161" s="575"/>
    </row>
    <row r="162" spans="1:23" ht="12.75">
      <c r="A162" s="589"/>
      <c r="B162" s="575"/>
      <c r="C162" s="590"/>
      <c r="D162" s="590"/>
      <c r="E162" s="590"/>
      <c r="F162" s="575"/>
      <c r="G162" s="575"/>
      <c r="H162" s="575"/>
      <c r="I162" s="575"/>
      <c r="J162" s="575"/>
      <c r="K162" s="575"/>
      <c r="L162" s="575"/>
      <c r="M162" s="575"/>
      <c r="N162" s="575"/>
      <c r="O162" s="575"/>
      <c r="P162" s="575"/>
      <c r="Q162" s="575"/>
      <c r="R162" s="575"/>
      <c r="S162" s="575"/>
      <c r="T162" s="575"/>
      <c r="U162" s="575"/>
      <c r="V162" s="575"/>
      <c r="W162" s="575"/>
    </row>
    <row r="163" spans="1:23" ht="12.75">
      <c r="A163" s="589"/>
      <c r="B163" s="575"/>
      <c r="C163" s="590"/>
      <c r="D163" s="590"/>
      <c r="E163" s="590"/>
      <c r="F163" s="575"/>
      <c r="G163" s="575"/>
      <c r="H163" s="575"/>
      <c r="I163" s="575"/>
      <c r="J163" s="575"/>
      <c r="K163" s="575"/>
      <c r="L163" s="575"/>
      <c r="M163" s="575"/>
      <c r="N163" s="575"/>
      <c r="O163" s="575"/>
      <c r="P163" s="575"/>
      <c r="Q163" s="575"/>
      <c r="R163" s="575"/>
      <c r="S163" s="575"/>
      <c r="T163" s="575"/>
      <c r="U163" s="575"/>
      <c r="V163" s="575"/>
      <c r="W163" s="575"/>
    </row>
    <row r="164" spans="1:23" ht="12.75">
      <c r="A164" s="589"/>
      <c r="B164" s="575"/>
      <c r="C164" s="590"/>
      <c r="D164" s="590"/>
      <c r="E164" s="590"/>
      <c r="F164" s="575"/>
      <c r="G164" s="575"/>
      <c r="H164" s="575"/>
      <c r="I164" s="575"/>
      <c r="J164" s="575"/>
      <c r="K164" s="575"/>
      <c r="L164" s="575"/>
      <c r="M164" s="575"/>
      <c r="N164" s="575"/>
      <c r="O164" s="575"/>
      <c r="P164" s="575"/>
      <c r="Q164" s="575"/>
      <c r="R164" s="575"/>
      <c r="S164" s="575"/>
      <c r="T164" s="575"/>
      <c r="U164" s="575"/>
      <c r="V164" s="575"/>
      <c r="W164" s="575"/>
    </row>
    <row r="165" spans="1:23" ht="12.75">
      <c r="A165" s="589"/>
      <c r="B165" s="575"/>
      <c r="C165" s="590"/>
      <c r="D165" s="590"/>
      <c r="E165" s="590"/>
      <c r="F165" s="575"/>
      <c r="G165" s="575"/>
      <c r="H165" s="575"/>
      <c r="I165" s="575"/>
      <c r="J165" s="575"/>
      <c r="K165" s="575"/>
      <c r="L165" s="575"/>
      <c r="M165" s="575"/>
      <c r="N165" s="575"/>
      <c r="O165" s="575"/>
      <c r="P165" s="575"/>
      <c r="Q165" s="575"/>
      <c r="R165" s="575"/>
      <c r="S165" s="575"/>
      <c r="T165" s="575"/>
      <c r="U165" s="575"/>
      <c r="V165" s="575"/>
      <c r="W165" s="575"/>
    </row>
    <row r="166" spans="1:23" ht="12.75">
      <c r="A166" s="589"/>
      <c r="B166" s="575"/>
      <c r="C166" s="590"/>
      <c r="D166" s="590"/>
      <c r="E166" s="590"/>
      <c r="F166" s="575"/>
      <c r="G166" s="575"/>
      <c r="H166" s="575"/>
      <c r="I166" s="575"/>
      <c r="J166" s="575"/>
      <c r="K166" s="575"/>
      <c r="L166" s="575"/>
      <c r="M166" s="575"/>
      <c r="N166" s="575"/>
      <c r="O166" s="575"/>
      <c r="P166" s="575"/>
      <c r="Q166" s="575"/>
      <c r="R166" s="575"/>
      <c r="S166" s="575"/>
      <c r="T166" s="575"/>
      <c r="U166" s="575"/>
      <c r="V166" s="575"/>
      <c r="W166" s="575"/>
    </row>
    <row r="167" spans="1:23" ht="12.75">
      <c r="A167" s="589"/>
      <c r="B167" s="575"/>
      <c r="C167" s="590"/>
      <c r="D167" s="590"/>
      <c r="E167" s="590"/>
      <c r="F167" s="575"/>
      <c r="G167" s="575"/>
      <c r="H167" s="575"/>
      <c r="I167" s="575"/>
      <c r="J167" s="575"/>
      <c r="K167" s="575"/>
      <c r="L167" s="575"/>
      <c r="M167" s="575"/>
      <c r="N167" s="575"/>
      <c r="O167" s="575"/>
      <c r="P167" s="575"/>
      <c r="Q167" s="575"/>
      <c r="R167" s="575"/>
      <c r="S167" s="575"/>
      <c r="T167" s="575"/>
      <c r="U167" s="575"/>
      <c r="V167" s="575"/>
      <c r="W167" s="575"/>
    </row>
    <row r="168" spans="1:23" ht="12.75">
      <c r="A168" s="589"/>
      <c r="B168" s="575"/>
      <c r="C168" s="590"/>
      <c r="D168" s="590"/>
      <c r="E168" s="590"/>
      <c r="F168" s="575"/>
      <c r="G168" s="575"/>
      <c r="H168" s="575"/>
      <c r="I168" s="575"/>
      <c r="J168" s="575"/>
      <c r="K168" s="575"/>
      <c r="L168" s="575"/>
      <c r="M168" s="575"/>
      <c r="N168" s="575"/>
      <c r="O168" s="575"/>
      <c r="P168" s="575"/>
      <c r="Q168" s="575"/>
      <c r="R168" s="575"/>
      <c r="S168" s="575"/>
      <c r="T168" s="575"/>
      <c r="U168" s="575"/>
      <c r="V168" s="575"/>
      <c r="W168" s="575"/>
    </row>
    <row r="169" spans="1:23" ht="12.75">
      <c r="A169" s="589"/>
      <c r="B169" s="575"/>
      <c r="C169" s="590"/>
      <c r="D169" s="590"/>
      <c r="E169" s="590"/>
      <c r="F169" s="575"/>
      <c r="G169" s="575"/>
      <c r="H169" s="575"/>
      <c r="I169" s="575"/>
      <c r="J169" s="575"/>
      <c r="K169" s="575"/>
      <c r="L169" s="575"/>
      <c r="M169" s="575"/>
      <c r="N169" s="575"/>
      <c r="O169" s="575"/>
      <c r="P169" s="575"/>
      <c r="Q169" s="575"/>
      <c r="R169" s="575"/>
      <c r="S169" s="575"/>
      <c r="T169" s="575"/>
      <c r="U169" s="575"/>
      <c r="V169" s="575"/>
      <c r="W169" s="575"/>
    </row>
    <row r="170" spans="1:23" ht="12.75">
      <c r="A170" s="589"/>
      <c r="B170" s="575"/>
      <c r="C170" s="590"/>
      <c r="D170" s="590"/>
      <c r="E170" s="590"/>
      <c r="F170" s="575"/>
      <c r="G170" s="575"/>
      <c r="H170" s="575"/>
      <c r="I170" s="575"/>
      <c r="J170" s="575"/>
      <c r="K170" s="575"/>
      <c r="L170" s="575"/>
      <c r="M170" s="575"/>
      <c r="N170" s="575"/>
      <c r="O170" s="575"/>
      <c r="P170" s="575"/>
      <c r="Q170" s="575"/>
      <c r="R170" s="575"/>
      <c r="S170" s="575"/>
      <c r="T170" s="575"/>
      <c r="U170" s="575"/>
      <c r="V170" s="575"/>
      <c r="W170" s="575"/>
    </row>
    <row r="171" spans="1:23" ht="12.75">
      <c r="A171" s="589"/>
      <c r="B171" s="575"/>
      <c r="C171" s="590"/>
      <c r="D171" s="590"/>
      <c r="E171" s="590"/>
      <c r="F171" s="575"/>
      <c r="G171" s="575"/>
      <c r="H171" s="575"/>
      <c r="I171" s="575"/>
      <c r="J171" s="575"/>
      <c r="K171" s="575"/>
      <c r="L171" s="575"/>
      <c r="M171" s="575"/>
      <c r="N171" s="575"/>
      <c r="O171" s="575"/>
      <c r="P171" s="575"/>
      <c r="Q171" s="575"/>
      <c r="R171" s="575"/>
      <c r="S171" s="575"/>
      <c r="T171" s="575"/>
      <c r="U171" s="575"/>
      <c r="V171" s="575"/>
      <c r="W171" s="575"/>
    </row>
    <row r="172" spans="1:23" ht="12.75">
      <c r="A172" s="589"/>
      <c r="B172" s="575"/>
      <c r="C172" s="590"/>
      <c r="D172" s="590"/>
      <c r="E172" s="590"/>
      <c r="F172" s="575"/>
      <c r="G172" s="575"/>
      <c r="H172" s="575"/>
      <c r="I172" s="575"/>
      <c r="J172" s="575"/>
      <c r="K172" s="575"/>
      <c r="L172" s="575"/>
      <c r="M172" s="575"/>
      <c r="N172" s="575"/>
      <c r="O172" s="575"/>
      <c r="P172" s="575"/>
      <c r="Q172" s="575"/>
      <c r="R172" s="575"/>
      <c r="S172" s="575"/>
      <c r="T172" s="575"/>
      <c r="U172" s="575"/>
      <c r="V172" s="575"/>
      <c r="W172" s="575"/>
    </row>
    <row r="173" spans="1:23" ht="12.75">
      <c r="A173" s="589"/>
      <c r="B173" s="575"/>
      <c r="C173" s="590"/>
      <c r="D173" s="590"/>
      <c r="E173" s="590"/>
      <c r="F173" s="575"/>
      <c r="G173" s="575"/>
      <c r="H173" s="575"/>
      <c r="I173" s="575"/>
      <c r="J173" s="575"/>
      <c r="K173" s="575"/>
      <c r="L173" s="575"/>
      <c r="M173" s="575"/>
      <c r="N173" s="575"/>
      <c r="O173" s="575"/>
      <c r="P173" s="575"/>
      <c r="Q173" s="575"/>
      <c r="R173" s="575"/>
      <c r="S173" s="575"/>
      <c r="T173" s="575"/>
      <c r="U173" s="575"/>
      <c r="V173" s="575"/>
      <c r="W173" s="575"/>
    </row>
    <row r="174" spans="1:23" ht="12.75">
      <c r="A174" s="589"/>
      <c r="B174" s="575"/>
      <c r="C174" s="590"/>
      <c r="D174" s="590"/>
      <c r="E174" s="590"/>
      <c r="F174" s="575"/>
      <c r="G174" s="575"/>
      <c r="H174" s="575"/>
      <c r="I174" s="575"/>
      <c r="J174" s="575"/>
      <c r="K174" s="575"/>
      <c r="L174" s="575"/>
      <c r="M174" s="575"/>
      <c r="N174" s="575"/>
      <c r="O174" s="575"/>
      <c r="P174" s="575"/>
      <c r="Q174" s="575"/>
      <c r="R174" s="575"/>
      <c r="S174" s="575"/>
      <c r="T174" s="575"/>
      <c r="U174" s="575"/>
      <c r="V174" s="575"/>
      <c r="W174" s="575"/>
    </row>
    <row r="175" spans="1:23" ht="12.75">
      <c r="A175" s="589"/>
      <c r="B175" s="575"/>
      <c r="C175" s="590"/>
      <c r="D175" s="590"/>
      <c r="E175" s="590"/>
      <c r="F175" s="575"/>
      <c r="G175" s="575"/>
      <c r="H175" s="575"/>
      <c r="I175" s="575"/>
      <c r="J175" s="575"/>
      <c r="K175" s="575"/>
      <c r="L175" s="575"/>
      <c r="M175" s="575"/>
      <c r="N175" s="575"/>
      <c r="O175" s="575"/>
      <c r="P175" s="575"/>
      <c r="Q175" s="575"/>
      <c r="R175" s="575"/>
      <c r="S175" s="575"/>
      <c r="T175" s="575"/>
      <c r="U175" s="575"/>
      <c r="V175" s="575"/>
      <c r="W175" s="575"/>
    </row>
    <row r="176" spans="1:23" ht="12.75">
      <c r="A176" s="589"/>
      <c r="B176" s="575"/>
      <c r="C176" s="590"/>
      <c r="D176" s="590"/>
      <c r="E176" s="590"/>
      <c r="F176" s="575"/>
      <c r="G176" s="575"/>
      <c r="H176" s="575"/>
      <c r="I176" s="575"/>
      <c r="J176" s="575"/>
      <c r="K176" s="575"/>
      <c r="L176" s="575"/>
      <c r="M176" s="575"/>
      <c r="N176" s="575"/>
      <c r="O176" s="575"/>
      <c r="P176" s="575"/>
      <c r="Q176" s="575"/>
      <c r="R176" s="575"/>
      <c r="S176" s="575"/>
      <c r="T176" s="575"/>
      <c r="U176" s="575"/>
      <c r="V176" s="575"/>
      <c r="W176" s="575"/>
    </row>
    <row r="177" spans="1:23" ht="12.75">
      <c r="A177" s="589"/>
      <c r="B177" s="575"/>
      <c r="C177" s="590"/>
      <c r="D177" s="590"/>
      <c r="E177" s="590"/>
      <c r="F177" s="575"/>
      <c r="G177" s="575"/>
      <c r="H177" s="575"/>
      <c r="I177" s="575"/>
      <c r="J177" s="575"/>
      <c r="K177" s="575"/>
      <c r="L177" s="575"/>
      <c r="M177" s="575"/>
      <c r="N177" s="575"/>
      <c r="O177" s="575"/>
      <c r="P177" s="575"/>
      <c r="Q177" s="575"/>
      <c r="R177" s="575"/>
      <c r="S177" s="575"/>
      <c r="T177" s="575"/>
      <c r="U177" s="575"/>
      <c r="V177" s="575"/>
      <c r="W177" s="575"/>
    </row>
    <row r="178" spans="1:23" ht="12.75">
      <c r="A178" s="589"/>
      <c r="B178" s="575"/>
      <c r="C178" s="590"/>
      <c r="D178" s="590"/>
      <c r="E178" s="590"/>
      <c r="F178" s="575"/>
      <c r="G178" s="575"/>
      <c r="H178" s="575"/>
      <c r="I178" s="575"/>
      <c r="J178" s="575"/>
      <c r="K178" s="575"/>
      <c r="L178" s="575"/>
      <c r="M178" s="575"/>
      <c r="N178" s="575"/>
      <c r="O178" s="575"/>
      <c r="P178" s="575"/>
      <c r="Q178" s="575"/>
      <c r="R178" s="575"/>
      <c r="S178" s="575"/>
      <c r="T178" s="575"/>
      <c r="U178" s="575"/>
      <c r="V178" s="575"/>
      <c r="W178" s="575"/>
    </row>
    <row r="179" spans="1:23" ht="12.75">
      <c r="A179" s="589"/>
      <c r="B179" s="575"/>
      <c r="C179" s="590"/>
      <c r="D179" s="590"/>
      <c r="E179" s="590"/>
      <c r="F179" s="575"/>
      <c r="G179" s="575"/>
      <c r="H179" s="575"/>
      <c r="I179" s="575"/>
      <c r="J179" s="575"/>
      <c r="K179" s="575"/>
      <c r="L179" s="575"/>
      <c r="M179" s="575"/>
      <c r="N179" s="575"/>
      <c r="O179" s="575"/>
      <c r="P179" s="575"/>
      <c r="Q179" s="575"/>
      <c r="R179" s="575"/>
      <c r="S179" s="575"/>
      <c r="T179" s="575"/>
      <c r="U179" s="575"/>
      <c r="V179" s="575"/>
      <c r="W179" s="575"/>
    </row>
    <row r="180" spans="1:23" ht="12.75">
      <c r="A180" s="589"/>
      <c r="B180" s="575"/>
      <c r="C180" s="590"/>
      <c r="D180" s="590"/>
      <c r="E180" s="590"/>
      <c r="F180" s="575"/>
      <c r="G180" s="575"/>
      <c r="H180" s="575"/>
      <c r="I180" s="575"/>
      <c r="J180" s="575"/>
      <c r="K180" s="575"/>
      <c r="L180" s="575"/>
      <c r="M180" s="575"/>
      <c r="N180" s="575"/>
      <c r="O180" s="575"/>
      <c r="P180" s="575"/>
      <c r="Q180" s="575"/>
      <c r="R180" s="575"/>
      <c r="S180" s="575"/>
      <c r="T180" s="575"/>
      <c r="U180" s="575"/>
      <c r="V180" s="575"/>
      <c r="W180" s="575"/>
    </row>
    <row r="181" spans="1:23" ht="12.75">
      <c r="A181" s="589"/>
      <c r="B181" s="575"/>
      <c r="C181" s="590"/>
      <c r="D181" s="590"/>
      <c r="E181" s="590"/>
      <c r="F181" s="575"/>
      <c r="G181" s="575"/>
      <c r="H181" s="575"/>
      <c r="I181" s="575"/>
      <c r="J181" s="575"/>
      <c r="K181" s="575"/>
      <c r="L181" s="575"/>
      <c r="M181" s="575"/>
      <c r="N181" s="575"/>
      <c r="O181" s="575"/>
      <c r="P181" s="575"/>
      <c r="Q181" s="575"/>
      <c r="R181" s="575"/>
      <c r="S181" s="575"/>
      <c r="T181" s="575"/>
      <c r="U181" s="575"/>
      <c r="V181" s="575"/>
      <c r="W181" s="575"/>
    </row>
    <row r="182" spans="1:23" ht="12.75">
      <c r="A182" s="589"/>
      <c r="B182" s="575"/>
      <c r="C182" s="590"/>
      <c r="D182" s="590"/>
      <c r="E182" s="590"/>
      <c r="F182" s="575"/>
      <c r="G182" s="575"/>
      <c r="H182" s="575"/>
      <c r="I182" s="575"/>
      <c r="J182" s="575"/>
      <c r="K182" s="575"/>
      <c r="L182" s="575"/>
      <c r="M182" s="575"/>
      <c r="N182" s="575"/>
      <c r="O182" s="575"/>
      <c r="P182" s="575"/>
      <c r="Q182" s="575"/>
      <c r="R182" s="575"/>
      <c r="S182" s="575"/>
      <c r="T182" s="575"/>
      <c r="U182" s="575"/>
      <c r="V182" s="575"/>
      <c r="W182" s="575"/>
    </row>
    <row r="183" spans="1:23" ht="12.75">
      <c r="A183" s="589"/>
      <c r="B183" s="575"/>
      <c r="C183" s="590"/>
      <c r="D183" s="590"/>
      <c r="E183" s="590"/>
      <c r="F183" s="575"/>
      <c r="G183" s="575"/>
      <c r="H183" s="575"/>
      <c r="I183" s="575"/>
      <c r="J183" s="575"/>
      <c r="K183" s="575"/>
      <c r="L183" s="575"/>
      <c r="M183" s="575"/>
      <c r="N183" s="575"/>
      <c r="O183" s="575"/>
      <c r="P183" s="575"/>
      <c r="Q183" s="575"/>
      <c r="R183" s="575"/>
      <c r="S183" s="575"/>
      <c r="T183" s="575"/>
      <c r="U183" s="575"/>
      <c r="V183" s="575"/>
      <c r="W183" s="575"/>
    </row>
    <row r="184" spans="1:23" ht="12.75">
      <c r="A184" s="589"/>
      <c r="B184" s="575"/>
      <c r="C184" s="590"/>
      <c r="D184" s="590"/>
      <c r="E184" s="590"/>
      <c r="F184" s="575"/>
      <c r="G184" s="575"/>
      <c r="H184" s="575"/>
      <c r="I184" s="575"/>
      <c r="J184" s="575"/>
      <c r="K184" s="575"/>
      <c r="L184" s="575"/>
      <c r="M184" s="575"/>
      <c r="N184" s="575"/>
      <c r="O184" s="575"/>
      <c r="P184" s="575"/>
      <c r="Q184" s="575"/>
      <c r="R184" s="575"/>
      <c r="S184" s="575"/>
      <c r="T184" s="575"/>
      <c r="U184" s="575"/>
      <c r="V184" s="575"/>
      <c r="W184" s="575"/>
    </row>
    <row r="185" spans="1:23" ht="12.75">
      <c r="A185" s="589"/>
      <c r="B185" s="575"/>
      <c r="C185" s="590"/>
      <c r="D185" s="590"/>
      <c r="E185" s="590"/>
      <c r="F185" s="575"/>
      <c r="G185" s="575"/>
      <c r="H185" s="575"/>
      <c r="I185" s="575"/>
      <c r="J185" s="575"/>
      <c r="K185" s="575"/>
      <c r="L185" s="575"/>
      <c r="M185" s="575"/>
      <c r="N185" s="575"/>
      <c r="O185" s="575"/>
      <c r="P185" s="575"/>
      <c r="Q185" s="575"/>
      <c r="R185" s="575"/>
      <c r="S185" s="575"/>
      <c r="T185" s="575"/>
      <c r="U185" s="575"/>
      <c r="V185" s="575"/>
      <c r="W185" s="575"/>
    </row>
    <row r="186" spans="1:23" ht="12.75">
      <c r="A186" s="589"/>
      <c r="B186" s="575"/>
      <c r="C186" s="590"/>
      <c r="D186" s="590"/>
      <c r="E186" s="590"/>
      <c r="F186" s="575"/>
      <c r="G186" s="575"/>
      <c r="H186" s="575"/>
      <c r="I186" s="575"/>
      <c r="J186" s="575"/>
      <c r="K186" s="575"/>
      <c r="L186" s="575"/>
      <c r="M186" s="575"/>
      <c r="N186" s="575"/>
      <c r="O186" s="575"/>
      <c r="P186" s="575"/>
      <c r="Q186" s="575"/>
      <c r="R186" s="575"/>
      <c r="S186" s="575"/>
      <c r="T186" s="575"/>
      <c r="U186" s="575"/>
      <c r="V186" s="575"/>
      <c r="W186" s="575"/>
    </row>
    <row r="187" spans="1:23" ht="12.75">
      <c r="A187" s="589"/>
      <c r="B187" s="575"/>
      <c r="C187" s="590"/>
      <c r="D187" s="590"/>
      <c r="E187" s="590"/>
      <c r="F187" s="575"/>
      <c r="G187" s="575"/>
      <c r="H187" s="575"/>
      <c r="I187" s="575"/>
      <c r="J187" s="575"/>
      <c r="K187" s="575"/>
      <c r="L187" s="575"/>
      <c r="M187" s="575"/>
      <c r="N187" s="575"/>
      <c r="O187" s="575"/>
      <c r="P187" s="575"/>
      <c r="Q187" s="575"/>
      <c r="R187" s="575"/>
      <c r="S187" s="575"/>
      <c r="T187" s="575"/>
      <c r="U187" s="575"/>
      <c r="V187" s="575"/>
      <c r="W187" s="575"/>
    </row>
    <row r="188" spans="1:23" ht="12.75">
      <c r="A188" s="589"/>
      <c r="B188" s="575"/>
      <c r="C188" s="590"/>
      <c r="D188" s="590"/>
      <c r="E188" s="590"/>
      <c r="F188" s="575"/>
      <c r="G188" s="575"/>
      <c r="H188" s="575"/>
      <c r="I188" s="575"/>
      <c r="J188" s="575"/>
      <c r="K188" s="575"/>
      <c r="L188" s="575"/>
      <c r="M188" s="575"/>
      <c r="N188" s="575"/>
      <c r="O188" s="575"/>
      <c r="P188" s="575"/>
      <c r="Q188" s="575"/>
      <c r="R188" s="575"/>
      <c r="S188" s="575"/>
      <c r="T188" s="575"/>
      <c r="U188" s="575"/>
      <c r="V188" s="575"/>
      <c r="W188" s="575"/>
    </row>
    <row r="189" spans="1:23" ht="12.75">
      <c r="A189" s="589"/>
      <c r="B189" s="575"/>
      <c r="C189" s="590"/>
      <c r="D189" s="590"/>
      <c r="E189" s="590"/>
      <c r="F189" s="575"/>
      <c r="G189" s="575"/>
      <c r="H189" s="575"/>
      <c r="I189" s="575"/>
      <c r="J189" s="575"/>
      <c r="K189" s="575"/>
      <c r="L189" s="575"/>
      <c r="M189" s="575"/>
      <c r="N189" s="575"/>
      <c r="O189" s="575"/>
      <c r="P189" s="575"/>
      <c r="Q189" s="575"/>
      <c r="R189" s="575"/>
      <c r="S189" s="575"/>
      <c r="T189" s="575"/>
      <c r="U189" s="575"/>
      <c r="V189" s="575"/>
      <c r="W189" s="575"/>
    </row>
    <row r="190" spans="1:23" ht="12.75">
      <c r="A190" s="589"/>
      <c r="B190" s="575"/>
      <c r="C190" s="590"/>
      <c r="D190" s="590"/>
      <c r="E190" s="590"/>
      <c r="F190" s="575"/>
      <c r="G190" s="575"/>
      <c r="H190" s="575"/>
      <c r="I190" s="575"/>
      <c r="J190" s="575"/>
      <c r="K190" s="575"/>
      <c r="L190" s="575"/>
      <c r="M190" s="575"/>
      <c r="N190" s="575"/>
      <c r="O190" s="575"/>
      <c r="P190" s="575"/>
      <c r="Q190" s="575"/>
      <c r="R190" s="575"/>
      <c r="S190" s="575"/>
      <c r="T190" s="575"/>
      <c r="U190" s="575"/>
      <c r="V190" s="575"/>
      <c r="W190" s="575"/>
    </row>
    <row r="191" spans="1:23" ht="12.75">
      <c r="A191" s="589"/>
      <c r="B191" s="575"/>
      <c r="C191" s="590"/>
      <c r="D191" s="590"/>
      <c r="E191" s="590"/>
      <c r="F191" s="575"/>
      <c r="G191" s="575"/>
      <c r="H191" s="575"/>
      <c r="I191" s="575"/>
      <c r="J191" s="575"/>
      <c r="K191" s="575"/>
      <c r="L191" s="575"/>
      <c r="M191" s="575"/>
      <c r="N191" s="575"/>
      <c r="O191" s="575"/>
      <c r="P191" s="575"/>
      <c r="Q191" s="575"/>
      <c r="R191" s="575"/>
      <c r="S191" s="575"/>
      <c r="T191" s="575"/>
      <c r="U191" s="575"/>
      <c r="V191" s="575"/>
      <c r="W191" s="575"/>
    </row>
    <row r="192" spans="1:23" ht="12.75">
      <c r="A192" s="589"/>
      <c r="B192" s="575"/>
      <c r="C192" s="590"/>
      <c r="D192" s="590"/>
      <c r="E192" s="590"/>
      <c r="F192" s="575"/>
      <c r="G192" s="575"/>
      <c r="H192" s="575"/>
      <c r="I192" s="575"/>
      <c r="J192" s="575"/>
      <c r="K192" s="575"/>
      <c r="L192" s="575"/>
      <c r="M192" s="575"/>
      <c r="N192" s="575"/>
      <c r="O192" s="575"/>
      <c r="P192" s="575"/>
      <c r="Q192" s="575"/>
      <c r="R192" s="575"/>
      <c r="S192" s="575"/>
      <c r="T192" s="575"/>
      <c r="U192" s="575"/>
      <c r="V192" s="575"/>
      <c r="W192" s="575"/>
    </row>
    <row r="193" spans="1:23" ht="12.75">
      <c r="A193" s="589"/>
      <c r="B193" s="575"/>
      <c r="C193" s="590"/>
      <c r="D193" s="590"/>
      <c r="E193" s="590"/>
      <c r="F193" s="575"/>
      <c r="G193" s="575"/>
      <c r="H193" s="575"/>
      <c r="I193" s="575"/>
      <c r="J193" s="575"/>
      <c r="K193" s="575"/>
      <c r="L193" s="575"/>
      <c r="M193" s="575"/>
      <c r="N193" s="575"/>
      <c r="O193" s="575"/>
      <c r="P193" s="575"/>
      <c r="Q193" s="575"/>
      <c r="R193" s="575"/>
      <c r="S193" s="575"/>
      <c r="T193" s="575"/>
      <c r="U193" s="575"/>
      <c r="V193" s="575"/>
      <c r="W193" s="575"/>
    </row>
    <row r="194" spans="1:23" ht="12.75">
      <c r="A194" s="589"/>
      <c r="B194" s="575"/>
      <c r="C194" s="590"/>
      <c r="D194" s="590"/>
      <c r="E194" s="590"/>
      <c r="F194" s="575"/>
      <c r="G194" s="575"/>
      <c r="H194" s="575"/>
      <c r="I194" s="575"/>
      <c r="J194" s="575"/>
      <c r="K194" s="575"/>
      <c r="L194" s="575"/>
      <c r="M194" s="575"/>
      <c r="N194" s="575"/>
      <c r="O194" s="575"/>
      <c r="P194" s="575"/>
      <c r="Q194" s="575"/>
      <c r="R194" s="575"/>
      <c r="S194" s="575"/>
      <c r="T194" s="575"/>
      <c r="U194" s="575"/>
      <c r="V194" s="575"/>
      <c r="W194" s="575"/>
    </row>
    <row r="195" spans="1:23" ht="12.75">
      <c r="A195" s="589"/>
      <c r="B195" s="575"/>
      <c r="C195" s="590"/>
      <c r="D195" s="590"/>
      <c r="E195" s="590"/>
      <c r="F195" s="575"/>
      <c r="G195" s="575"/>
      <c r="H195" s="575"/>
      <c r="I195" s="575"/>
      <c r="J195" s="575"/>
      <c r="K195" s="575"/>
      <c r="L195" s="575"/>
      <c r="M195" s="575"/>
      <c r="N195" s="575"/>
      <c r="O195" s="575"/>
      <c r="P195" s="575"/>
      <c r="Q195" s="575"/>
      <c r="R195" s="575"/>
      <c r="S195" s="575"/>
      <c r="T195" s="575"/>
      <c r="U195" s="575"/>
      <c r="V195" s="575"/>
      <c r="W195" s="575"/>
    </row>
    <row r="196" spans="1:23" ht="12.75">
      <c r="A196" s="589"/>
      <c r="B196" s="575"/>
      <c r="C196" s="590"/>
      <c r="D196" s="590"/>
      <c r="E196" s="590"/>
      <c r="F196" s="575"/>
      <c r="G196" s="575"/>
      <c r="H196" s="575"/>
      <c r="I196" s="575"/>
      <c r="J196" s="575"/>
      <c r="K196" s="575"/>
      <c r="L196" s="575"/>
      <c r="M196" s="575"/>
      <c r="N196" s="575"/>
      <c r="O196" s="575"/>
      <c r="P196" s="575"/>
      <c r="Q196" s="575"/>
      <c r="R196" s="575"/>
      <c r="S196" s="575"/>
      <c r="T196" s="575"/>
      <c r="U196" s="575"/>
      <c r="V196" s="575"/>
      <c r="W196" s="575"/>
    </row>
    <row r="197" spans="1:23" ht="12.75">
      <c r="A197" s="589"/>
      <c r="B197" s="575"/>
      <c r="C197" s="590"/>
      <c r="D197" s="590"/>
      <c r="E197" s="590"/>
      <c r="F197" s="575"/>
      <c r="G197" s="575"/>
      <c r="H197" s="575"/>
      <c r="I197" s="575"/>
      <c r="J197" s="575"/>
      <c r="K197" s="575"/>
      <c r="L197" s="575"/>
      <c r="M197" s="575"/>
      <c r="N197" s="575"/>
      <c r="O197" s="575"/>
      <c r="P197" s="575"/>
      <c r="Q197" s="575"/>
      <c r="R197" s="575"/>
      <c r="S197" s="575"/>
      <c r="T197" s="575"/>
      <c r="U197" s="575"/>
      <c r="V197" s="575"/>
      <c r="W197" s="575"/>
    </row>
    <row r="198" spans="1:23" ht="12.75">
      <c r="A198" s="589"/>
      <c r="B198" s="575"/>
      <c r="C198" s="590"/>
      <c r="D198" s="590"/>
      <c r="E198" s="590"/>
      <c r="F198" s="575"/>
      <c r="G198" s="575"/>
      <c r="H198" s="575"/>
      <c r="I198" s="575"/>
      <c r="J198" s="575"/>
      <c r="K198" s="575"/>
      <c r="L198" s="575"/>
      <c r="M198" s="575"/>
      <c r="N198" s="575"/>
      <c r="O198" s="575"/>
      <c r="P198" s="575"/>
      <c r="Q198" s="575"/>
      <c r="R198" s="575"/>
      <c r="S198" s="575"/>
      <c r="T198" s="575"/>
      <c r="U198" s="575"/>
      <c r="V198" s="575"/>
      <c r="W198" s="575"/>
    </row>
    <row r="199" spans="1:23" ht="12.75">
      <c r="A199" s="589"/>
      <c r="B199" s="575"/>
      <c r="C199" s="590"/>
      <c r="D199" s="590"/>
      <c r="E199" s="590"/>
      <c r="F199" s="575"/>
      <c r="G199" s="575"/>
      <c r="H199" s="575"/>
      <c r="I199" s="575"/>
      <c r="J199" s="575"/>
      <c r="K199" s="575"/>
      <c r="L199" s="575"/>
      <c r="M199" s="575"/>
      <c r="N199" s="575"/>
      <c r="O199" s="575"/>
      <c r="P199" s="575"/>
      <c r="Q199" s="575"/>
      <c r="R199" s="575"/>
      <c r="S199" s="575"/>
      <c r="T199" s="575"/>
      <c r="U199" s="575"/>
      <c r="V199" s="575"/>
      <c r="W199" s="575"/>
    </row>
    <row r="200" spans="1:23" ht="12.75">
      <c r="A200" s="589"/>
      <c r="B200" s="575"/>
      <c r="C200" s="590"/>
      <c r="D200" s="590"/>
      <c r="E200" s="590"/>
      <c r="F200" s="575"/>
      <c r="G200" s="575"/>
      <c r="H200" s="575"/>
      <c r="I200" s="575"/>
      <c r="J200" s="575"/>
      <c r="K200" s="575"/>
      <c r="L200" s="575"/>
      <c r="M200" s="575"/>
      <c r="N200" s="575"/>
      <c r="O200" s="575"/>
      <c r="P200" s="575"/>
      <c r="Q200" s="575"/>
      <c r="R200" s="575"/>
      <c r="S200" s="575"/>
      <c r="T200" s="575"/>
      <c r="U200" s="575"/>
      <c r="V200" s="575"/>
      <c r="W200" s="575"/>
    </row>
    <row r="201" spans="1:23" ht="12.75">
      <c r="A201" s="589"/>
      <c r="B201" s="575"/>
      <c r="C201" s="590"/>
      <c r="D201" s="590"/>
      <c r="E201" s="590"/>
      <c r="F201" s="575"/>
      <c r="G201" s="575"/>
      <c r="H201" s="575"/>
      <c r="I201" s="575"/>
      <c r="J201" s="575"/>
      <c r="K201" s="575"/>
      <c r="L201" s="575"/>
      <c r="M201" s="575"/>
      <c r="N201" s="575"/>
      <c r="O201" s="575"/>
      <c r="P201" s="575"/>
      <c r="Q201" s="575"/>
      <c r="R201" s="575"/>
      <c r="S201" s="575"/>
      <c r="T201" s="575"/>
      <c r="U201" s="575"/>
      <c r="V201" s="575"/>
      <c r="W201" s="575"/>
    </row>
    <row r="202" spans="1:23" ht="12.75">
      <c r="A202" s="589"/>
      <c r="B202" s="575"/>
      <c r="C202" s="590"/>
      <c r="D202" s="590"/>
      <c r="E202" s="590"/>
      <c r="F202" s="575"/>
      <c r="G202" s="575"/>
      <c r="H202" s="575"/>
      <c r="I202" s="575"/>
      <c r="J202" s="575"/>
      <c r="K202" s="575"/>
      <c r="L202" s="575"/>
      <c r="M202" s="575"/>
      <c r="N202" s="575"/>
      <c r="O202" s="575"/>
      <c r="P202" s="575"/>
      <c r="Q202" s="575"/>
      <c r="R202" s="575"/>
      <c r="S202" s="575"/>
      <c r="T202" s="575"/>
      <c r="U202" s="575"/>
      <c r="V202" s="575"/>
      <c r="W202" s="575"/>
    </row>
    <row r="203" spans="1:23" ht="12.75">
      <c r="A203" s="589"/>
      <c r="B203" s="575"/>
      <c r="C203" s="590"/>
      <c r="D203" s="590"/>
      <c r="E203" s="590"/>
      <c r="F203" s="575"/>
      <c r="G203" s="575"/>
      <c r="H203" s="575"/>
      <c r="I203" s="575"/>
      <c r="J203" s="575"/>
      <c r="K203" s="575"/>
      <c r="L203" s="575"/>
      <c r="M203" s="575"/>
      <c r="N203" s="575"/>
      <c r="O203" s="575"/>
      <c r="P203" s="575"/>
      <c r="Q203" s="575"/>
      <c r="R203" s="575"/>
      <c r="S203" s="575"/>
      <c r="T203" s="575"/>
      <c r="U203" s="575"/>
      <c r="V203" s="575"/>
      <c r="W203" s="575"/>
    </row>
    <row r="204" spans="1:23" ht="12.75">
      <c r="A204" s="589"/>
      <c r="B204" s="575"/>
      <c r="C204" s="590"/>
      <c r="D204" s="590"/>
      <c r="E204" s="590"/>
      <c r="F204" s="575"/>
      <c r="G204" s="575"/>
      <c r="H204" s="575"/>
      <c r="I204" s="575"/>
      <c r="J204" s="575"/>
      <c r="K204" s="575"/>
      <c r="L204" s="575"/>
      <c r="M204" s="575"/>
      <c r="N204" s="575"/>
      <c r="O204" s="575"/>
      <c r="P204" s="575"/>
      <c r="Q204" s="575"/>
      <c r="R204" s="575"/>
      <c r="S204" s="575"/>
      <c r="T204" s="575"/>
      <c r="U204" s="575"/>
      <c r="V204" s="575"/>
      <c r="W204" s="575"/>
    </row>
    <row r="205" spans="1:23" ht="12.75">
      <c r="A205" s="589"/>
      <c r="B205" s="575"/>
      <c r="C205" s="590"/>
      <c r="D205" s="590"/>
      <c r="E205" s="590"/>
      <c r="F205" s="575"/>
      <c r="G205" s="575"/>
      <c r="H205" s="575"/>
      <c r="I205" s="575"/>
      <c r="J205" s="575"/>
      <c r="K205" s="575"/>
      <c r="L205" s="575"/>
      <c r="M205" s="575"/>
      <c r="N205" s="575"/>
      <c r="O205" s="575"/>
      <c r="P205" s="575"/>
      <c r="Q205" s="575"/>
      <c r="R205" s="575"/>
      <c r="S205" s="575"/>
      <c r="T205" s="575"/>
      <c r="U205" s="575"/>
      <c r="V205" s="575"/>
      <c r="W205" s="575"/>
    </row>
    <row r="206" spans="1:23" ht="12.75">
      <c r="A206" s="589"/>
      <c r="B206" s="575"/>
      <c r="C206" s="590"/>
      <c r="D206" s="590"/>
      <c r="E206" s="590"/>
      <c r="F206" s="575"/>
      <c r="G206" s="575"/>
      <c r="H206" s="575"/>
      <c r="I206" s="575"/>
      <c r="J206" s="575"/>
      <c r="K206" s="575"/>
      <c r="L206" s="575"/>
      <c r="M206" s="575"/>
      <c r="N206" s="575"/>
      <c r="O206" s="575"/>
      <c r="P206" s="575"/>
      <c r="Q206" s="575"/>
      <c r="R206" s="575"/>
      <c r="S206" s="575"/>
      <c r="T206" s="575"/>
      <c r="U206" s="575"/>
      <c r="V206" s="575"/>
      <c r="W206" s="575"/>
    </row>
    <row r="207" spans="1:23" ht="12.75">
      <c r="A207" s="589"/>
      <c r="B207" s="575"/>
      <c r="C207" s="590"/>
      <c r="D207" s="590"/>
      <c r="E207" s="590"/>
      <c r="F207" s="575"/>
      <c r="G207" s="575"/>
      <c r="H207" s="575"/>
      <c r="I207" s="575"/>
      <c r="J207" s="575"/>
      <c r="K207" s="575"/>
      <c r="L207" s="575"/>
      <c r="M207" s="575"/>
      <c r="N207" s="575"/>
      <c r="O207" s="575"/>
      <c r="P207" s="575"/>
      <c r="Q207" s="575"/>
      <c r="R207" s="575"/>
      <c r="S207" s="575"/>
      <c r="T207" s="575"/>
      <c r="U207" s="575"/>
      <c r="V207" s="575"/>
      <c r="W207" s="575"/>
    </row>
    <row r="208" spans="1:23" ht="12.75">
      <c r="A208" s="589"/>
      <c r="B208" s="575"/>
      <c r="C208" s="590"/>
      <c r="D208" s="590"/>
      <c r="E208" s="590"/>
      <c r="F208" s="575"/>
      <c r="G208" s="575"/>
      <c r="H208" s="575"/>
      <c r="I208" s="575"/>
      <c r="J208" s="575"/>
      <c r="K208" s="575"/>
      <c r="L208" s="575"/>
      <c r="M208" s="575"/>
      <c r="N208" s="575"/>
      <c r="O208" s="575"/>
      <c r="P208" s="575"/>
      <c r="Q208" s="575"/>
      <c r="R208" s="575"/>
      <c r="S208" s="575"/>
      <c r="T208" s="575"/>
      <c r="U208" s="575"/>
      <c r="V208" s="575"/>
      <c r="W208" s="575"/>
    </row>
    <row r="209" spans="1:23" ht="12.75">
      <c r="A209" s="589"/>
      <c r="B209" s="575"/>
      <c r="C209" s="590"/>
      <c r="D209" s="590"/>
      <c r="E209" s="590"/>
      <c r="F209" s="575"/>
      <c r="G209" s="575"/>
      <c r="H209" s="575"/>
      <c r="I209" s="575"/>
      <c r="J209" s="575"/>
      <c r="K209" s="575"/>
      <c r="L209" s="575"/>
      <c r="M209" s="575"/>
      <c r="N209" s="575"/>
      <c r="O209" s="575"/>
      <c r="P209" s="575"/>
      <c r="Q209" s="575"/>
      <c r="R209" s="575"/>
      <c r="S209" s="575"/>
      <c r="T209" s="575"/>
      <c r="U209" s="575"/>
      <c r="V209" s="575"/>
      <c r="W209" s="575"/>
    </row>
    <row r="210" spans="1:23" ht="12.75">
      <c r="A210" s="589"/>
      <c r="B210" s="575"/>
      <c r="C210" s="590"/>
      <c r="D210" s="590"/>
      <c r="E210" s="590"/>
      <c r="F210" s="575"/>
      <c r="G210" s="575"/>
      <c r="H210" s="575"/>
      <c r="I210" s="575"/>
      <c r="J210" s="575"/>
      <c r="K210" s="575"/>
      <c r="L210" s="575"/>
      <c r="M210" s="575"/>
      <c r="N210" s="575"/>
      <c r="O210" s="575"/>
      <c r="P210" s="575"/>
      <c r="Q210" s="575"/>
      <c r="R210" s="575"/>
      <c r="S210" s="575"/>
      <c r="T210" s="575"/>
      <c r="U210" s="575"/>
      <c r="V210" s="575"/>
      <c r="W210" s="575"/>
    </row>
    <row r="211" spans="1:23" ht="12.75">
      <c r="A211" s="589"/>
      <c r="B211" s="575"/>
      <c r="C211" s="590"/>
      <c r="D211" s="590"/>
      <c r="E211" s="590"/>
      <c r="F211" s="575"/>
      <c r="G211" s="575"/>
      <c r="H211" s="575"/>
      <c r="I211" s="575"/>
      <c r="J211" s="575"/>
      <c r="K211" s="575"/>
      <c r="L211" s="575"/>
      <c r="M211" s="575"/>
      <c r="N211" s="575"/>
      <c r="O211" s="575"/>
      <c r="P211" s="575"/>
      <c r="Q211" s="575"/>
      <c r="R211" s="575"/>
      <c r="S211" s="575"/>
      <c r="T211" s="575"/>
      <c r="U211" s="575"/>
      <c r="V211" s="575"/>
      <c r="W211" s="575"/>
    </row>
    <row r="212" spans="1:23" ht="12.75">
      <c r="A212" s="589"/>
      <c r="B212" s="575"/>
      <c r="C212" s="590"/>
      <c r="D212" s="590"/>
      <c r="E212" s="590"/>
      <c r="F212" s="575"/>
      <c r="G212" s="575"/>
      <c r="H212" s="575"/>
      <c r="I212" s="575"/>
      <c r="J212" s="575"/>
      <c r="K212" s="575"/>
      <c r="L212" s="575"/>
      <c r="M212" s="575"/>
      <c r="N212" s="575"/>
      <c r="O212" s="575"/>
      <c r="P212" s="575"/>
      <c r="Q212" s="575"/>
      <c r="R212" s="575"/>
      <c r="S212" s="575"/>
      <c r="T212" s="575"/>
      <c r="U212" s="575"/>
      <c r="V212" s="575"/>
      <c r="W212" s="575"/>
    </row>
    <row r="213" spans="1:23" ht="12.75">
      <c r="A213" s="589"/>
      <c r="B213" s="575"/>
      <c r="C213" s="590"/>
      <c r="D213" s="590"/>
      <c r="E213" s="590"/>
      <c r="F213" s="575"/>
      <c r="G213" s="575"/>
      <c r="H213" s="575"/>
      <c r="I213" s="575"/>
      <c r="J213" s="575"/>
      <c r="K213" s="575"/>
      <c r="L213" s="575"/>
      <c r="M213" s="575"/>
      <c r="N213" s="575"/>
      <c r="O213" s="575"/>
      <c r="P213" s="575"/>
      <c r="Q213" s="575"/>
      <c r="R213" s="575"/>
      <c r="S213" s="575"/>
      <c r="T213" s="575"/>
      <c r="U213" s="575"/>
      <c r="V213" s="575"/>
      <c r="W213" s="575"/>
    </row>
    <row r="214" spans="1:23" ht="12.75">
      <c r="A214" s="589"/>
      <c r="B214" s="575"/>
      <c r="C214" s="590"/>
      <c r="D214" s="590"/>
      <c r="E214" s="590"/>
      <c r="F214" s="575"/>
      <c r="G214" s="575"/>
      <c r="H214" s="575"/>
      <c r="I214" s="575"/>
      <c r="J214" s="575"/>
      <c r="K214" s="575"/>
      <c r="L214" s="575"/>
      <c r="M214" s="575"/>
      <c r="N214" s="575"/>
      <c r="O214" s="575"/>
      <c r="P214" s="575"/>
      <c r="Q214" s="575"/>
      <c r="R214" s="575"/>
      <c r="S214" s="575"/>
      <c r="T214" s="575"/>
      <c r="U214" s="575"/>
      <c r="V214" s="575"/>
      <c r="W214" s="575"/>
    </row>
    <row r="215" spans="1:23" ht="12.75">
      <c r="A215" s="589"/>
      <c r="B215" s="575"/>
      <c r="C215" s="590"/>
      <c r="D215" s="590"/>
      <c r="E215" s="590"/>
      <c r="F215" s="575"/>
      <c r="G215" s="575"/>
      <c r="H215" s="575"/>
      <c r="I215" s="575"/>
      <c r="J215" s="575"/>
      <c r="K215" s="575"/>
      <c r="L215" s="575"/>
      <c r="M215" s="575"/>
      <c r="N215" s="575"/>
      <c r="O215" s="575"/>
      <c r="P215" s="575"/>
      <c r="Q215" s="575"/>
      <c r="R215" s="575"/>
      <c r="S215" s="575"/>
      <c r="T215" s="575"/>
      <c r="U215" s="575"/>
      <c r="V215" s="575"/>
      <c r="W215" s="575"/>
    </row>
    <row r="216" spans="1:23" ht="12.75">
      <c r="A216" s="589"/>
      <c r="B216" s="575"/>
      <c r="C216" s="590"/>
      <c r="D216" s="590"/>
      <c r="E216" s="590"/>
      <c r="F216" s="575"/>
      <c r="G216" s="575"/>
      <c r="H216" s="575"/>
      <c r="I216" s="575"/>
      <c r="J216" s="575"/>
      <c r="K216" s="575"/>
      <c r="L216" s="575"/>
      <c r="M216" s="575"/>
      <c r="N216" s="575"/>
      <c r="O216" s="575"/>
      <c r="P216" s="575"/>
      <c r="Q216" s="575"/>
      <c r="R216" s="575"/>
      <c r="S216" s="575"/>
      <c r="T216" s="575"/>
      <c r="U216" s="575"/>
      <c r="V216" s="575"/>
      <c r="W216" s="575"/>
    </row>
    <row r="217" spans="1:23" ht="12.75">
      <c r="A217" s="589"/>
      <c r="B217" s="575"/>
      <c r="C217" s="590"/>
      <c r="D217" s="590"/>
      <c r="E217" s="590"/>
      <c r="F217" s="575"/>
      <c r="G217" s="575"/>
      <c r="H217" s="575"/>
      <c r="I217" s="575"/>
      <c r="J217" s="575"/>
      <c r="K217" s="575"/>
      <c r="L217" s="575"/>
      <c r="M217" s="575"/>
      <c r="N217" s="575"/>
      <c r="O217" s="575"/>
      <c r="P217" s="575"/>
      <c r="Q217" s="575"/>
      <c r="R217" s="575"/>
      <c r="S217" s="575"/>
      <c r="T217" s="575"/>
      <c r="U217" s="575"/>
      <c r="V217" s="575"/>
      <c r="W217" s="575"/>
    </row>
    <row r="218" spans="1:23" ht="12.75">
      <c r="A218" s="589"/>
      <c r="B218" s="575"/>
      <c r="C218" s="590"/>
      <c r="D218" s="590"/>
      <c r="E218" s="590"/>
      <c r="F218" s="575"/>
      <c r="G218" s="575"/>
      <c r="H218" s="575"/>
      <c r="I218" s="575"/>
      <c r="J218" s="575"/>
      <c r="K218" s="575"/>
      <c r="L218" s="575"/>
      <c r="M218" s="575"/>
      <c r="N218" s="575"/>
      <c r="O218" s="575"/>
      <c r="P218" s="575"/>
      <c r="Q218" s="575"/>
      <c r="R218" s="575"/>
      <c r="S218" s="575"/>
      <c r="T218" s="575"/>
      <c r="U218" s="575"/>
      <c r="V218" s="575"/>
      <c r="W218" s="575"/>
    </row>
    <row r="219" spans="1:23" ht="12.75">
      <c r="A219" s="589"/>
      <c r="B219" s="575"/>
      <c r="C219" s="590"/>
      <c r="D219" s="590"/>
      <c r="E219" s="590"/>
      <c r="F219" s="575"/>
      <c r="G219" s="575"/>
      <c r="H219" s="575"/>
      <c r="I219" s="575"/>
      <c r="J219" s="575"/>
      <c r="K219" s="575"/>
      <c r="L219" s="575"/>
      <c r="M219" s="575"/>
      <c r="N219" s="575"/>
      <c r="O219" s="575"/>
      <c r="P219" s="575"/>
      <c r="Q219" s="575"/>
      <c r="R219" s="575"/>
      <c r="S219" s="575"/>
      <c r="T219" s="575"/>
      <c r="U219" s="575"/>
      <c r="V219" s="575"/>
      <c r="W219" s="575"/>
    </row>
    <row r="220" spans="1:23" ht="12.75">
      <c r="A220" s="589"/>
      <c r="B220" s="575"/>
      <c r="C220" s="590"/>
      <c r="D220" s="590"/>
      <c r="E220" s="590"/>
      <c r="F220" s="575"/>
      <c r="G220" s="575"/>
      <c r="H220" s="575"/>
      <c r="I220" s="575"/>
      <c r="J220" s="575"/>
      <c r="K220" s="575"/>
      <c r="L220" s="575"/>
      <c r="M220" s="575"/>
      <c r="N220" s="575"/>
      <c r="O220" s="575"/>
      <c r="P220" s="575"/>
      <c r="Q220" s="575"/>
      <c r="R220" s="575"/>
      <c r="S220" s="575"/>
      <c r="T220" s="575"/>
      <c r="U220" s="575"/>
      <c r="V220" s="575"/>
      <c r="W220" s="575"/>
    </row>
    <row r="221" spans="1:23" ht="12.75">
      <c r="A221" s="589"/>
      <c r="B221" s="575"/>
      <c r="C221" s="590"/>
      <c r="D221" s="590"/>
      <c r="E221" s="590"/>
      <c r="F221" s="575"/>
      <c r="G221" s="575"/>
      <c r="H221" s="575"/>
      <c r="I221" s="575"/>
      <c r="J221" s="575"/>
      <c r="K221" s="575"/>
      <c r="L221" s="575"/>
      <c r="M221" s="575"/>
      <c r="N221" s="575"/>
      <c r="O221" s="575"/>
      <c r="P221" s="575"/>
      <c r="Q221" s="575"/>
      <c r="R221" s="575"/>
      <c r="S221" s="575"/>
      <c r="T221" s="575"/>
      <c r="U221" s="575"/>
      <c r="V221" s="575"/>
      <c r="W221" s="575"/>
    </row>
    <row r="222" spans="1:23" ht="12.75">
      <c r="A222" s="589"/>
      <c r="B222" s="575"/>
      <c r="C222" s="590"/>
      <c r="D222" s="590"/>
      <c r="E222" s="590"/>
      <c r="F222" s="575"/>
      <c r="G222" s="575"/>
      <c r="H222" s="575"/>
      <c r="I222" s="575"/>
      <c r="J222" s="575"/>
      <c r="K222" s="575"/>
      <c r="L222" s="575"/>
      <c r="M222" s="575"/>
      <c r="N222" s="575"/>
      <c r="O222" s="575"/>
      <c r="P222" s="575"/>
      <c r="Q222" s="575"/>
      <c r="R222" s="575"/>
      <c r="S222" s="575"/>
      <c r="T222" s="575"/>
      <c r="U222" s="575"/>
      <c r="V222" s="575"/>
      <c r="W222" s="575"/>
    </row>
    <row r="223" spans="1:23" ht="12.75">
      <c r="A223" s="589"/>
      <c r="B223" s="575"/>
      <c r="C223" s="590"/>
      <c r="D223" s="590"/>
      <c r="E223" s="590"/>
      <c r="F223" s="575"/>
      <c r="G223" s="575"/>
      <c r="H223" s="575"/>
      <c r="I223" s="575"/>
      <c r="J223" s="575"/>
      <c r="K223" s="575"/>
      <c r="L223" s="575"/>
      <c r="M223" s="575"/>
      <c r="N223" s="575"/>
      <c r="O223" s="575"/>
      <c r="P223" s="575"/>
      <c r="Q223" s="575"/>
      <c r="R223" s="575"/>
      <c r="S223" s="575"/>
      <c r="T223" s="575"/>
      <c r="U223" s="575"/>
      <c r="V223" s="575"/>
      <c r="W223" s="575"/>
    </row>
    <row r="224" spans="1:23" ht="12.75">
      <c r="A224" s="589"/>
      <c r="B224" s="575"/>
      <c r="C224" s="590"/>
      <c r="D224" s="590"/>
      <c r="E224" s="590"/>
      <c r="F224" s="575"/>
      <c r="G224" s="575"/>
      <c r="H224" s="575"/>
      <c r="I224" s="575"/>
      <c r="J224" s="575"/>
      <c r="K224" s="575"/>
      <c r="L224" s="575"/>
      <c r="M224" s="575"/>
      <c r="N224" s="575"/>
      <c r="O224" s="575"/>
      <c r="P224" s="575"/>
      <c r="Q224" s="575"/>
      <c r="R224" s="575"/>
      <c r="S224" s="575"/>
      <c r="T224" s="575"/>
      <c r="U224" s="575"/>
      <c r="V224" s="575"/>
      <c r="W224" s="575"/>
    </row>
    <row r="225" spans="1:23" ht="12.75">
      <c r="A225" s="589"/>
      <c r="B225" s="575"/>
      <c r="C225" s="590"/>
      <c r="D225" s="590"/>
      <c r="E225" s="590"/>
      <c r="F225" s="575"/>
      <c r="G225" s="575"/>
      <c r="H225" s="575"/>
      <c r="I225" s="575"/>
      <c r="J225" s="575"/>
      <c r="K225" s="575"/>
      <c r="L225" s="575"/>
      <c r="M225" s="575"/>
      <c r="N225" s="575"/>
      <c r="O225" s="575"/>
      <c r="P225" s="575"/>
      <c r="Q225" s="575"/>
      <c r="R225" s="575"/>
      <c r="S225" s="575"/>
      <c r="T225" s="575"/>
      <c r="U225" s="575"/>
      <c r="V225" s="575"/>
      <c r="W225" s="575"/>
    </row>
    <row r="226" spans="1:23" ht="12.75">
      <c r="A226" s="589"/>
      <c r="B226" s="575"/>
      <c r="C226" s="590"/>
      <c r="D226" s="590"/>
      <c r="E226" s="590"/>
      <c r="F226" s="575"/>
      <c r="G226" s="575"/>
      <c r="H226" s="575"/>
      <c r="I226" s="575"/>
      <c r="J226" s="575"/>
      <c r="K226" s="575"/>
      <c r="L226" s="575"/>
      <c r="M226" s="575"/>
      <c r="N226" s="575"/>
      <c r="O226" s="575"/>
      <c r="P226" s="575"/>
      <c r="Q226" s="575"/>
      <c r="R226" s="575"/>
      <c r="S226" s="575"/>
      <c r="T226" s="575"/>
      <c r="U226" s="575"/>
      <c r="V226" s="575"/>
      <c r="W226" s="575"/>
    </row>
    <row r="227" spans="1:23" ht="12.75">
      <c r="A227" s="589"/>
      <c r="B227" s="575"/>
      <c r="C227" s="590"/>
      <c r="D227" s="590"/>
      <c r="E227" s="590"/>
      <c r="F227" s="575"/>
      <c r="G227" s="575"/>
      <c r="H227" s="575"/>
      <c r="I227" s="575"/>
      <c r="J227" s="575"/>
      <c r="K227" s="575"/>
      <c r="L227" s="575"/>
      <c r="M227" s="575"/>
      <c r="N227" s="575"/>
      <c r="O227" s="575"/>
      <c r="P227" s="575"/>
      <c r="Q227" s="575"/>
      <c r="R227" s="575"/>
      <c r="S227" s="575"/>
      <c r="T227" s="575"/>
      <c r="U227" s="575"/>
      <c r="V227" s="575"/>
      <c r="W227" s="575"/>
    </row>
    <row r="228" spans="1:23" ht="12.75">
      <c r="A228" s="589"/>
      <c r="B228" s="575"/>
      <c r="C228" s="590"/>
      <c r="D228" s="590"/>
      <c r="E228" s="590"/>
      <c r="F228" s="575"/>
      <c r="G228" s="575"/>
      <c r="H228" s="575"/>
      <c r="I228" s="575"/>
      <c r="J228" s="575"/>
      <c r="K228" s="575"/>
      <c r="L228" s="575"/>
      <c r="M228" s="575"/>
      <c r="N228" s="575"/>
      <c r="O228" s="575"/>
      <c r="P228" s="575"/>
      <c r="Q228" s="575"/>
      <c r="R228" s="575"/>
      <c r="S228" s="575"/>
      <c r="T228" s="575"/>
      <c r="U228" s="575"/>
      <c r="V228" s="575"/>
      <c r="W228" s="575"/>
    </row>
    <row r="229" spans="1:23" ht="12.75">
      <c r="A229" s="589"/>
      <c r="B229" s="575"/>
      <c r="C229" s="590"/>
      <c r="D229" s="590"/>
      <c r="E229" s="590"/>
      <c r="F229" s="575"/>
      <c r="G229" s="575"/>
      <c r="H229" s="575"/>
      <c r="I229" s="575"/>
      <c r="J229" s="575"/>
      <c r="K229" s="575"/>
      <c r="L229" s="575"/>
      <c r="M229" s="575"/>
      <c r="N229" s="575"/>
      <c r="O229" s="575"/>
      <c r="P229" s="575"/>
      <c r="Q229" s="575"/>
      <c r="R229" s="575"/>
      <c r="S229" s="575"/>
      <c r="T229" s="575"/>
      <c r="U229" s="575"/>
      <c r="V229" s="575"/>
      <c r="W229" s="575"/>
    </row>
    <row r="230" spans="1:23" ht="12.75">
      <c r="A230" s="589"/>
      <c r="B230" s="575"/>
      <c r="C230" s="590"/>
      <c r="D230" s="590"/>
      <c r="E230" s="590"/>
      <c r="F230" s="575"/>
      <c r="G230" s="575"/>
      <c r="H230" s="575"/>
      <c r="I230" s="575"/>
      <c r="J230" s="575"/>
      <c r="K230" s="575"/>
      <c r="L230" s="575"/>
      <c r="M230" s="575"/>
      <c r="N230" s="575"/>
      <c r="O230" s="575"/>
      <c r="P230" s="575"/>
      <c r="Q230" s="575"/>
      <c r="R230" s="575"/>
      <c r="S230" s="575"/>
      <c r="T230" s="575"/>
      <c r="U230" s="575"/>
      <c r="V230" s="575"/>
      <c r="W230" s="575"/>
    </row>
    <row r="231" spans="1:23" ht="12.75">
      <c r="A231" s="589"/>
      <c r="B231" s="575"/>
      <c r="C231" s="590"/>
      <c r="D231" s="590"/>
      <c r="E231" s="590"/>
      <c r="F231" s="575"/>
      <c r="G231" s="575"/>
      <c r="H231" s="575"/>
      <c r="I231" s="575"/>
      <c r="J231" s="575"/>
      <c r="K231" s="575"/>
      <c r="L231" s="575"/>
      <c r="M231" s="575"/>
      <c r="N231" s="575"/>
      <c r="O231" s="575"/>
      <c r="P231" s="575"/>
      <c r="Q231" s="575"/>
      <c r="R231" s="575"/>
      <c r="S231" s="575"/>
      <c r="T231" s="575"/>
      <c r="U231" s="575"/>
      <c r="V231" s="575"/>
      <c r="W231" s="575"/>
    </row>
    <row r="232" spans="1:23" ht="12.75">
      <c r="A232" s="589"/>
      <c r="B232" s="575"/>
      <c r="C232" s="590"/>
      <c r="D232" s="590"/>
      <c r="E232" s="590"/>
      <c r="F232" s="575"/>
      <c r="G232" s="575"/>
      <c r="H232" s="575"/>
      <c r="I232" s="575"/>
      <c r="J232" s="575"/>
      <c r="K232" s="575"/>
      <c r="L232" s="575"/>
      <c r="M232" s="575"/>
      <c r="N232" s="575"/>
      <c r="O232" s="575"/>
      <c r="P232" s="575"/>
      <c r="Q232" s="575"/>
      <c r="R232" s="575"/>
      <c r="S232" s="575"/>
      <c r="T232" s="575"/>
      <c r="U232" s="575"/>
      <c r="V232" s="575"/>
      <c r="W232" s="575"/>
    </row>
    <row r="233" spans="1:23" ht="12.75">
      <c r="A233" s="589"/>
      <c r="B233" s="575"/>
      <c r="C233" s="590"/>
      <c r="D233" s="590"/>
      <c r="E233" s="590"/>
      <c r="F233" s="575"/>
      <c r="G233" s="575"/>
      <c r="H233" s="575"/>
      <c r="I233" s="575"/>
      <c r="J233" s="575"/>
      <c r="K233" s="575"/>
      <c r="L233" s="575"/>
      <c r="M233" s="575"/>
      <c r="N233" s="575"/>
      <c r="O233" s="575"/>
      <c r="P233" s="575"/>
      <c r="Q233" s="575"/>
      <c r="R233" s="575"/>
      <c r="S233" s="575"/>
      <c r="T233" s="575"/>
      <c r="U233" s="575"/>
      <c r="V233" s="575"/>
      <c r="W233" s="575"/>
    </row>
    <row r="234" spans="1:23" ht="12.75">
      <c r="A234" s="589"/>
      <c r="B234" s="575"/>
      <c r="C234" s="590"/>
      <c r="D234" s="590"/>
      <c r="E234" s="590"/>
      <c r="F234" s="575"/>
      <c r="G234" s="575"/>
      <c r="H234" s="575"/>
      <c r="I234" s="575"/>
      <c r="J234" s="575"/>
      <c r="K234" s="575"/>
      <c r="L234" s="575"/>
      <c r="M234" s="575"/>
      <c r="N234" s="575"/>
      <c r="O234" s="575"/>
      <c r="P234" s="575"/>
      <c r="Q234" s="575"/>
      <c r="R234" s="575"/>
      <c r="S234" s="575"/>
      <c r="T234" s="575"/>
      <c r="U234" s="575"/>
      <c r="V234" s="575"/>
      <c r="W234" s="575"/>
    </row>
    <row r="235" spans="1:23" ht="12.75">
      <c r="A235" s="589"/>
      <c r="B235" s="575"/>
      <c r="C235" s="590"/>
      <c r="D235" s="590"/>
      <c r="E235" s="590"/>
      <c r="F235" s="575"/>
      <c r="G235" s="575"/>
      <c r="H235" s="575"/>
      <c r="I235" s="575"/>
      <c r="J235" s="575"/>
      <c r="K235" s="575"/>
      <c r="L235" s="575"/>
      <c r="M235" s="575"/>
      <c r="N235" s="575"/>
      <c r="O235" s="575"/>
      <c r="P235" s="575"/>
      <c r="Q235" s="575"/>
      <c r="R235" s="575"/>
      <c r="S235" s="575"/>
      <c r="T235" s="575"/>
      <c r="U235" s="575"/>
      <c r="V235" s="575"/>
      <c r="W235" s="575"/>
    </row>
    <row r="236" spans="1:23" ht="12.75">
      <c r="A236" s="589"/>
      <c r="B236" s="575"/>
      <c r="C236" s="590"/>
      <c r="D236" s="590"/>
      <c r="E236" s="590"/>
      <c r="F236" s="575"/>
      <c r="G236" s="575"/>
      <c r="H236" s="575"/>
      <c r="I236" s="575"/>
      <c r="J236" s="575"/>
      <c r="K236" s="575"/>
      <c r="L236" s="575"/>
      <c r="M236" s="575"/>
      <c r="N236" s="575"/>
      <c r="O236" s="575"/>
      <c r="P236" s="575"/>
      <c r="Q236" s="575"/>
      <c r="R236" s="575"/>
      <c r="S236" s="575"/>
      <c r="T236" s="575"/>
      <c r="U236" s="575"/>
      <c r="V236" s="575"/>
      <c r="W236" s="575"/>
    </row>
    <row r="237" spans="1:23" ht="12.75">
      <c r="A237" s="589"/>
      <c r="B237" s="575"/>
      <c r="C237" s="590"/>
      <c r="D237" s="590"/>
      <c r="E237" s="590"/>
      <c r="F237" s="575"/>
      <c r="G237" s="575"/>
      <c r="H237" s="575"/>
      <c r="I237" s="575"/>
      <c r="J237" s="575"/>
      <c r="K237" s="575"/>
      <c r="L237" s="575"/>
      <c r="M237" s="575"/>
      <c r="N237" s="575"/>
      <c r="O237" s="575"/>
      <c r="P237" s="575"/>
      <c r="Q237" s="575"/>
      <c r="R237" s="575"/>
      <c r="S237" s="575"/>
      <c r="T237" s="575"/>
      <c r="U237" s="575"/>
      <c r="V237" s="575"/>
      <c r="W237" s="575"/>
    </row>
    <row r="238" spans="1:23" ht="12.75">
      <c r="A238" s="589"/>
      <c r="B238" s="575"/>
      <c r="C238" s="590"/>
      <c r="D238" s="590"/>
      <c r="E238" s="590"/>
      <c r="F238" s="575"/>
      <c r="G238" s="575"/>
      <c r="H238" s="575"/>
      <c r="I238" s="575"/>
      <c r="J238" s="575"/>
      <c r="K238" s="575"/>
      <c r="L238" s="575"/>
      <c r="M238" s="575"/>
      <c r="N238" s="575"/>
      <c r="O238" s="575"/>
      <c r="P238" s="575"/>
      <c r="Q238" s="575"/>
      <c r="R238" s="575"/>
      <c r="S238" s="575"/>
      <c r="T238" s="575"/>
      <c r="U238" s="575"/>
      <c r="V238" s="575"/>
      <c r="W238" s="575"/>
    </row>
    <row r="239" spans="1:23" ht="12.75">
      <c r="A239" s="589"/>
      <c r="B239" s="575"/>
      <c r="C239" s="590"/>
      <c r="D239" s="590"/>
      <c r="E239" s="590"/>
      <c r="F239" s="575"/>
      <c r="G239" s="575"/>
      <c r="H239" s="575"/>
      <c r="I239" s="575"/>
      <c r="J239" s="575"/>
      <c r="K239" s="575"/>
      <c r="L239" s="575"/>
      <c r="M239" s="575"/>
      <c r="N239" s="575"/>
      <c r="O239" s="575"/>
      <c r="P239" s="575"/>
      <c r="Q239" s="575"/>
      <c r="R239" s="575"/>
      <c r="S239" s="575"/>
      <c r="T239" s="575"/>
      <c r="U239" s="575"/>
      <c r="V239" s="575"/>
      <c r="W239" s="575"/>
    </row>
    <row r="240" spans="1:23" ht="12.75">
      <c r="A240" s="589"/>
      <c r="B240" s="575"/>
      <c r="C240" s="590"/>
      <c r="D240" s="590"/>
      <c r="E240" s="590"/>
      <c r="F240" s="575"/>
      <c r="G240" s="575"/>
      <c r="H240" s="575"/>
      <c r="I240" s="575"/>
      <c r="J240" s="575"/>
      <c r="K240" s="575"/>
      <c r="L240" s="575"/>
      <c r="M240" s="575"/>
      <c r="N240" s="575"/>
      <c r="O240" s="575"/>
      <c r="P240" s="575"/>
      <c r="Q240" s="575"/>
      <c r="R240" s="575"/>
      <c r="S240" s="575"/>
      <c r="T240" s="575"/>
      <c r="U240" s="575"/>
      <c r="V240" s="575"/>
      <c r="W240" s="575"/>
    </row>
    <row r="241" spans="1:23" ht="12.75">
      <c r="A241" s="589"/>
      <c r="B241" s="575"/>
      <c r="C241" s="590"/>
      <c r="D241" s="590"/>
      <c r="E241" s="590"/>
      <c r="F241" s="575"/>
      <c r="G241" s="575"/>
      <c r="H241" s="575"/>
      <c r="I241" s="575"/>
      <c r="J241" s="575"/>
      <c r="K241" s="575"/>
      <c r="L241" s="575"/>
      <c r="M241" s="575"/>
      <c r="N241" s="575"/>
      <c r="O241" s="575"/>
      <c r="P241" s="575"/>
      <c r="Q241" s="575"/>
      <c r="R241" s="575"/>
      <c r="S241" s="575"/>
      <c r="T241" s="575"/>
      <c r="U241" s="575"/>
      <c r="V241" s="575"/>
      <c r="W241" s="575"/>
    </row>
    <row r="242" spans="1:23" ht="12.75">
      <c r="A242" s="589"/>
      <c r="B242" s="575"/>
      <c r="C242" s="590"/>
      <c r="D242" s="590"/>
      <c r="E242" s="590"/>
      <c r="F242" s="575"/>
      <c r="G242" s="575"/>
      <c r="H242" s="575"/>
      <c r="I242" s="575"/>
      <c r="J242" s="575"/>
      <c r="K242" s="575"/>
      <c r="L242" s="575"/>
      <c r="M242" s="575"/>
      <c r="N242" s="575"/>
      <c r="O242" s="575"/>
      <c r="P242" s="575"/>
      <c r="Q242" s="575"/>
      <c r="R242" s="575"/>
      <c r="S242" s="575"/>
      <c r="T242" s="575"/>
      <c r="U242" s="575"/>
      <c r="V242" s="575"/>
      <c r="W242" s="575"/>
    </row>
    <row r="243" spans="1:23" ht="12.75">
      <c r="A243" s="589"/>
      <c r="B243" s="575"/>
      <c r="C243" s="590"/>
      <c r="D243" s="590"/>
      <c r="E243" s="590"/>
      <c r="F243" s="575"/>
      <c r="G243" s="575"/>
      <c r="H243" s="575"/>
      <c r="I243" s="575"/>
      <c r="J243" s="575"/>
      <c r="K243" s="575"/>
      <c r="L243" s="575"/>
      <c r="M243" s="575"/>
      <c r="N243" s="575"/>
      <c r="O243" s="575"/>
      <c r="P243" s="575"/>
      <c r="Q243" s="575"/>
      <c r="R243" s="575"/>
      <c r="S243" s="575"/>
      <c r="T243" s="575"/>
      <c r="U243" s="575"/>
      <c r="V243" s="575"/>
      <c r="W243" s="575"/>
    </row>
    <row r="244" spans="1:23" ht="12.75">
      <c r="A244" s="589"/>
      <c r="B244" s="575"/>
      <c r="C244" s="590"/>
      <c r="D244" s="590"/>
      <c r="E244" s="590"/>
      <c r="F244" s="575"/>
      <c r="G244" s="575"/>
      <c r="H244" s="575"/>
      <c r="I244" s="575"/>
      <c r="J244" s="575"/>
      <c r="K244" s="575"/>
      <c r="L244" s="575"/>
      <c r="M244" s="575"/>
      <c r="N244" s="575"/>
      <c r="O244" s="575"/>
      <c r="P244" s="575"/>
      <c r="Q244" s="575"/>
      <c r="R244" s="575"/>
      <c r="S244" s="575"/>
      <c r="T244" s="575"/>
      <c r="U244" s="575"/>
      <c r="V244" s="575"/>
      <c r="W244" s="575"/>
    </row>
    <row r="245" spans="1:23" ht="12.75">
      <c r="A245" s="589"/>
      <c r="B245" s="575"/>
      <c r="C245" s="590"/>
      <c r="D245" s="590"/>
      <c r="E245" s="590"/>
      <c r="F245" s="575"/>
      <c r="G245" s="575"/>
      <c r="H245" s="575"/>
      <c r="I245" s="575"/>
      <c r="J245" s="575"/>
      <c r="K245" s="575"/>
      <c r="L245" s="575"/>
      <c r="M245" s="575"/>
      <c r="N245" s="575"/>
      <c r="O245" s="575"/>
      <c r="P245" s="575"/>
      <c r="Q245" s="575"/>
      <c r="R245" s="575"/>
      <c r="S245" s="575"/>
      <c r="T245" s="575"/>
      <c r="U245" s="575"/>
      <c r="V245" s="575"/>
      <c r="W245" s="575"/>
    </row>
    <row r="246" spans="1:23" ht="12.75">
      <c r="A246" s="589"/>
      <c r="B246" s="575"/>
      <c r="C246" s="590"/>
      <c r="D246" s="590"/>
      <c r="E246" s="590"/>
      <c r="F246" s="575"/>
      <c r="G246" s="575"/>
      <c r="H246" s="575"/>
      <c r="I246" s="575"/>
      <c r="J246" s="575"/>
      <c r="K246" s="575"/>
      <c r="L246" s="575"/>
      <c r="M246" s="575"/>
      <c r="N246" s="575"/>
      <c r="O246" s="575"/>
      <c r="P246" s="575"/>
      <c r="Q246" s="575"/>
      <c r="R246" s="575"/>
      <c r="S246" s="575"/>
      <c r="T246" s="575"/>
      <c r="U246" s="575"/>
      <c r="V246" s="575"/>
      <c r="W246" s="575"/>
    </row>
    <row r="247" spans="1:23" ht="12.75">
      <c r="A247" s="589"/>
      <c r="B247" s="575"/>
      <c r="C247" s="590"/>
      <c r="D247" s="590"/>
      <c r="E247" s="590"/>
      <c r="F247" s="575"/>
      <c r="G247" s="575"/>
      <c r="H247" s="575"/>
      <c r="I247" s="575"/>
      <c r="J247" s="575"/>
      <c r="K247" s="575"/>
      <c r="L247" s="575"/>
      <c r="M247" s="575"/>
      <c r="N247" s="575"/>
      <c r="O247" s="575"/>
      <c r="P247" s="575"/>
      <c r="Q247" s="575"/>
      <c r="R247" s="575"/>
      <c r="S247" s="575"/>
      <c r="T247" s="575"/>
      <c r="U247" s="575"/>
      <c r="V247" s="575"/>
      <c r="W247" s="575"/>
    </row>
    <row r="248" spans="1:23" ht="12.75">
      <c r="A248" s="589"/>
      <c r="B248" s="575"/>
      <c r="C248" s="590"/>
      <c r="D248" s="590"/>
      <c r="E248" s="590"/>
      <c r="F248" s="575"/>
      <c r="G248" s="575"/>
      <c r="H248" s="575"/>
      <c r="I248" s="575"/>
      <c r="J248" s="575"/>
      <c r="K248" s="575"/>
      <c r="L248" s="575"/>
      <c r="M248" s="575"/>
      <c r="N248" s="575"/>
      <c r="O248" s="575"/>
      <c r="P248" s="575"/>
      <c r="Q248" s="575"/>
      <c r="R248" s="575"/>
      <c r="S248" s="575"/>
      <c r="T248" s="575"/>
      <c r="U248" s="575"/>
      <c r="V248" s="575"/>
      <c r="W248" s="575"/>
    </row>
    <row r="249" spans="1:23" ht="12.75">
      <c r="A249" s="589"/>
      <c r="B249" s="575"/>
      <c r="C249" s="590"/>
      <c r="D249" s="590"/>
      <c r="E249" s="590"/>
      <c r="F249" s="575"/>
      <c r="G249" s="575"/>
      <c r="H249" s="575"/>
      <c r="I249" s="575"/>
      <c r="J249" s="575"/>
      <c r="K249" s="575"/>
      <c r="L249" s="575"/>
      <c r="M249" s="575"/>
      <c r="N249" s="575"/>
      <c r="O249" s="575"/>
      <c r="P249" s="575"/>
      <c r="Q249" s="575"/>
      <c r="R249" s="575"/>
      <c r="S249" s="575"/>
      <c r="T249" s="575"/>
      <c r="U249" s="575"/>
      <c r="V249" s="575"/>
      <c r="W249" s="575"/>
    </row>
    <row r="250" spans="1:23" ht="12.75">
      <c r="A250" s="589"/>
      <c r="B250" s="575"/>
      <c r="C250" s="590"/>
      <c r="D250" s="590"/>
      <c r="E250" s="590"/>
      <c r="F250" s="575"/>
      <c r="G250" s="575"/>
      <c r="H250" s="575"/>
      <c r="I250" s="575"/>
      <c r="J250" s="575"/>
      <c r="K250" s="575"/>
      <c r="L250" s="575"/>
      <c r="M250" s="575"/>
      <c r="N250" s="575"/>
      <c r="O250" s="575"/>
      <c r="P250" s="575"/>
      <c r="Q250" s="575"/>
      <c r="R250" s="575"/>
      <c r="S250" s="575"/>
      <c r="T250" s="575"/>
      <c r="U250" s="575"/>
      <c r="V250" s="575"/>
      <c r="W250" s="575"/>
    </row>
    <row r="251" spans="1:23" ht="12.75">
      <c r="A251" s="589"/>
      <c r="B251" s="575"/>
      <c r="C251" s="590"/>
      <c r="D251" s="590"/>
      <c r="E251" s="590"/>
      <c r="F251" s="575"/>
      <c r="G251" s="575"/>
      <c r="H251" s="575"/>
      <c r="I251" s="575"/>
      <c r="J251" s="575"/>
      <c r="K251" s="575"/>
      <c r="L251" s="575"/>
      <c r="M251" s="575"/>
      <c r="N251" s="575"/>
      <c r="O251" s="575"/>
      <c r="P251" s="575"/>
      <c r="Q251" s="575"/>
      <c r="R251" s="575"/>
      <c r="S251" s="575"/>
      <c r="T251" s="575"/>
      <c r="U251" s="575"/>
      <c r="V251" s="575"/>
      <c r="W251" s="575"/>
    </row>
    <row r="252" spans="1:23" ht="12.75">
      <c r="A252" s="589"/>
      <c r="B252" s="575"/>
      <c r="C252" s="590"/>
      <c r="D252" s="590"/>
      <c r="E252" s="590"/>
      <c r="F252" s="575"/>
      <c r="G252" s="575"/>
      <c r="H252" s="575"/>
      <c r="I252" s="575"/>
      <c r="J252" s="575"/>
      <c r="K252" s="575"/>
      <c r="L252" s="575"/>
      <c r="M252" s="575"/>
      <c r="N252" s="575"/>
      <c r="O252" s="575"/>
      <c r="P252" s="575"/>
      <c r="Q252" s="575"/>
      <c r="R252" s="575"/>
      <c r="S252" s="575"/>
      <c r="T252" s="575"/>
      <c r="U252" s="575"/>
      <c r="V252" s="575"/>
      <c r="W252" s="575"/>
    </row>
    <row r="253" spans="1:23" ht="12.75">
      <c r="A253" s="589"/>
      <c r="B253" s="575"/>
      <c r="C253" s="590"/>
      <c r="D253" s="590"/>
      <c r="E253" s="590"/>
      <c r="F253" s="575"/>
      <c r="G253" s="575"/>
      <c r="H253" s="575"/>
      <c r="I253" s="575"/>
      <c r="J253" s="575"/>
      <c r="K253" s="575"/>
      <c r="L253" s="575"/>
      <c r="M253" s="575"/>
      <c r="N253" s="575"/>
      <c r="O253" s="575"/>
      <c r="P253" s="575"/>
      <c r="Q253" s="575"/>
      <c r="R253" s="575"/>
      <c r="S253" s="575"/>
      <c r="T253" s="575"/>
      <c r="U253" s="575"/>
      <c r="V253" s="575"/>
      <c r="W253" s="575"/>
    </row>
    <row r="254" spans="1:23" ht="12.75">
      <c r="A254" s="589"/>
      <c r="B254" s="575"/>
      <c r="C254" s="590"/>
      <c r="D254" s="590"/>
      <c r="E254" s="590"/>
      <c r="F254" s="575"/>
      <c r="G254" s="575"/>
      <c r="H254" s="575"/>
      <c r="I254" s="575"/>
      <c r="J254" s="575"/>
      <c r="K254" s="575"/>
      <c r="L254" s="575"/>
      <c r="M254" s="575"/>
      <c r="N254" s="575"/>
      <c r="O254" s="575"/>
      <c r="P254" s="575"/>
      <c r="Q254" s="575"/>
      <c r="R254" s="575"/>
      <c r="S254" s="575"/>
      <c r="T254" s="575"/>
      <c r="U254" s="575"/>
      <c r="V254" s="575"/>
      <c r="W254" s="575"/>
    </row>
    <row r="255" spans="1:23" ht="12.75">
      <c r="A255" s="589"/>
      <c r="B255" s="575"/>
      <c r="C255" s="590"/>
      <c r="D255" s="590"/>
      <c r="E255" s="590"/>
      <c r="F255" s="575"/>
      <c r="G255" s="575"/>
      <c r="H255" s="575"/>
      <c r="I255" s="575"/>
      <c r="J255" s="575"/>
      <c r="K255" s="575"/>
      <c r="L255" s="575"/>
      <c r="M255" s="575"/>
      <c r="N255" s="575"/>
      <c r="O255" s="575"/>
      <c r="P255" s="575"/>
      <c r="Q255" s="575"/>
      <c r="R255" s="575"/>
      <c r="S255" s="575"/>
      <c r="T255" s="575"/>
      <c r="U255" s="575"/>
      <c r="V255" s="575"/>
      <c r="W255" s="575"/>
    </row>
    <row r="256" spans="1:23" ht="12.75">
      <c r="A256" s="589"/>
      <c r="B256" s="575"/>
      <c r="C256" s="590"/>
      <c r="D256" s="590"/>
      <c r="E256" s="590"/>
      <c r="F256" s="575"/>
      <c r="G256" s="575"/>
      <c r="H256" s="575"/>
      <c r="I256" s="575"/>
      <c r="J256" s="575"/>
      <c r="K256" s="575"/>
      <c r="L256" s="575"/>
      <c r="M256" s="575"/>
      <c r="N256" s="575"/>
      <c r="O256" s="575"/>
      <c r="P256" s="575"/>
      <c r="Q256" s="575"/>
      <c r="R256" s="575"/>
      <c r="S256" s="575"/>
      <c r="T256" s="575"/>
      <c r="U256" s="575"/>
      <c r="V256" s="575"/>
      <c r="W256" s="575"/>
    </row>
    <row r="257" spans="1:23" ht="12.75">
      <c r="A257" s="589"/>
      <c r="B257" s="575"/>
      <c r="C257" s="590"/>
      <c r="D257" s="590"/>
      <c r="E257" s="590"/>
      <c r="F257" s="575"/>
      <c r="G257" s="575"/>
      <c r="H257" s="575"/>
      <c r="I257" s="575"/>
      <c r="J257" s="575"/>
      <c r="K257" s="575"/>
      <c r="L257" s="575"/>
      <c r="M257" s="575"/>
      <c r="N257" s="575"/>
      <c r="O257" s="575"/>
      <c r="P257" s="575"/>
      <c r="Q257" s="575"/>
      <c r="R257" s="575"/>
      <c r="S257" s="575"/>
      <c r="T257" s="575"/>
      <c r="U257" s="575"/>
      <c r="V257" s="575"/>
      <c r="W257" s="575"/>
    </row>
    <row r="258" spans="1:23" ht="12.75">
      <c r="A258" s="589"/>
      <c r="B258" s="575"/>
      <c r="C258" s="590"/>
      <c r="D258" s="590"/>
      <c r="E258" s="590"/>
      <c r="F258" s="575"/>
      <c r="G258" s="575"/>
      <c r="H258" s="575"/>
      <c r="I258" s="575"/>
      <c r="J258" s="575"/>
      <c r="K258" s="575"/>
      <c r="L258" s="575"/>
      <c r="M258" s="575"/>
      <c r="N258" s="575"/>
      <c r="O258" s="575"/>
      <c r="P258" s="575"/>
      <c r="Q258" s="575"/>
      <c r="R258" s="575"/>
      <c r="S258" s="575"/>
      <c r="T258" s="575"/>
      <c r="U258" s="575"/>
      <c r="V258" s="575"/>
      <c r="W258" s="575"/>
    </row>
    <row r="259" spans="1:23" ht="12.75">
      <c r="A259" s="589"/>
      <c r="B259" s="575"/>
      <c r="C259" s="590"/>
      <c r="D259" s="590"/>
      <c r="E259" s="590"/>
      <c r="F259" s="575"/>
      <c r="G259" s="575"/>
      <c r="H259" s="575"/>
      <c r="I259" s="575"/>
      <c r="J259" s="575"/>
      <c r="K259" s="575"/>
      <c r="L259" s="575"/>
      <c r="M259" s="575"/>
      <c r="N259" s="575"/>
      <c r="O259" s="575"/>
      <c r="P259" s="575"/>
      <c r="Q259" s="575"/>
      <c r="R259" s="575"/>
      <c r="S259" s="575"/>
      <c r="T259" s="575"/>
      <c r="U259" s="575"/>
      <c r="V259" s="575"/>
      <c r="W259" s="575"/>
    </row>
    <row r="260" spans="1:23" ht="12.75">
      <c r="A260" s="589"/>
      <c r="B260" s="575"/>
      <c r="C260" s="590"/>
      <c r="D260" s="590"/>
      <c r="E260" s="590"/>
      <c r="F260" s="575"/>
      <c r="G260" s="575"/>
      <c r="H260" s="575"/>
      <c r="I260" s="575"/>
      <c r="J260" s="575"/>
      <c r="K260" s="575"/>
      <c r="L260" s="575"/>
      <c r="M260" s="575"/>
      <c r="N260" s="575"/>
      <c r="O260" s="575"/>
      <c r="P260" s="575"/>
      <c r="Q260" s="575"/>
      <c r="R260" s="575"/>
      <c r="S260" s="575"/>
      <c r="T260" s="575"/>
      <c r="U260" s="575"/>
      <c r="V260" s="575"/>
      <c r="W260" s="575"/>
    </row>
    <row r="261" spans="1:23" ht="12.75">
      <c r="A261" s="589"/>
      <c r="B261" s="575"/>
      <c r="C261" s="590"/>
      <c r="D261" s="590"/>
      <c r="E261" s="590"/>
      <c r="F261" s="575"/>
      <c r="G261" s="575"/>
      <c r="H261" s="575"/>
      <c r="I261" s="575"/>
      <c r="J261" s="575"/>
      <c r="K261" s="575"/>
      <c r="L261" s="575"/>
      <c r="M261" s="575"/>
      <c r="N261" s="575"/>
      <c r="O261" s="575"/>
      <c r="P261" s="575"/>
      <c r="Q261" s="575"/>
      <c r="R261" s="575"/>
      <c r="S261" s="575"/>
      <c r="T261" s="575"/>
      <c r="U261" s="575"/>
      <c r="V261" s="575"/>
      <c r="W261" s="575"/>
    </row>
    <row r="262" spans="1:23" ht="12.75">
      <c r="A262" s="589"/>
      <c r="B262" s="575"/>
      <c r="C262" s="590"/>
      <c r="D262" s="590"/>
      <c r="E262" s="590"/>
      <c r="F262" s="575"/>
      <c r="G262" s="575"/>
      <c r="H262" s="575"/>
      <c r="I262" s="575"/>
      <c r="J262" s="575"/>
      <c r="K262" s="575"/>
      <c r="L262" s="575"/>
      <c r="M262" s="575"/>
      <c r="N262" s="575"/>
      <c r="O262" s="575"/>
      <c r="P262" s="575"/>
      <c r="Q262" s="575"/>
      <c r="R262" s="575"/>
      <c r="S262" s="575"/>
      <c r="T262" s="575"/>
      <c r="U262" s="575"/>
      <c r="V262" s="575"/>
      <c r="W262" s="575"/>
    </row>
    <row r="263" spans="1:23" ht="12.75">
      <c r="A263" s="589"/>
      <c r="B263" s="575"/>
      <c r="C263" s="590"/>
      <c r="D263" s="590"/>
      <c r="E263" s="590"/>
      <c r="F263" s="575"/>
      <c r="G263" s="575"/>
      <c r="H263" s="575"/>
      <c r="I263" s="575"/>
      <c r="J263" s="575"/>
      <c r="K263" s="575"/>
      <c r="L263" s="575"/>
      <c r="M263" s="575"/>
      <c r="N263" s="575"/>
      <c r="O263" s="575"/>
      <c r="P263" s="575"/>
      <c r="Q263" s="575"/>
      <c r="R263" s="575"/>
      <c r="S263" s="575"/>
      <c r="T263" s="575"/>
      <c r="U263" s="575"/>
      <c r="V263" s="575"/>
      <c r="W263" s="575"/>
    </row>
    <row r="264" spans="1:23" ht="12.75">
      <c r="A264" s="589"/>
      <c r="B264" s="575"/>
      <c r="C264" s="590"/>
      <c r="D264" s="590"/>
      <c r="E264" s="590"/>
      <c r="F264" s="575"/>
      <c r="G264" s="575"/>
      <c r="H264" s="575"/>
      <c r="I264" s="575"/>
      <c r="J264" s="575"/>
      <c r="K264" s="575"/>
      <c r="L264" s="575"/>
      <c r="M264" s="575"/>
      <c r="N264" s="575"/>
      <c r="O264" s="575"/>
      <c r="P264" s="575"/>
      <c r="Q264" s="575"/>
      <c r="R264" s="575"/>
      <c r="S264" s="575"/>
      <c r="T264" s="575"/>
      <c r="U264" s="575"/>
      <c r="V264" s="575"/>
      <c r="W264" s="575"/>
    </row>
    <row r="265" spans="1:23" ht="12.75">
      <c r="A265" s="589"/>
      <c r="B265" s="575"/>
      <c r="C265" s="590"/>
      <c r="D265" s="590"/>
      <c r="E265" s="590"/>
      <c r="F265" s="575"/>
      <c r="G265" s="575"/>
      <c r="H265" s="575"/>
      <c r="I265" s="575"/>
      <c r="J265" s="575"/>
      <c r="K265" s="575"/>
      <c r="L265" s="575"/>
      <c r="M265" s="575"/>
      <c r="N265" s="575"/>
      <c r="O265" s="575"/>
      <c r="P265" s="575"/>
      <c r="Q265" s="575"/>
      <c r="R265" s="575"/>
      <c r="S265" s="575"/>
      <c r="T265" s="575"/>
      <c r="U265" s="575"/>
      <c r="V265" s="575"/>
      <c r="W265" s="575"/>
    </row>
    <row r="266" spans="1:23" ht="12.75">
      <c r="A266" s="589"/>
      <c r="B266" s="575"/>
      <c r="C266" s="590"/>
      <c r="D266" s="590"/>
      <c r="E266" s="590"/>
      <c r="F266" s="575"/>
      <c r="G266" s="575"/>
      <c r="H266" s="575"/>
      <c r="I266" s="575"/>
      <c r="J266" s="575"/>
      <c r="K266" s="575"/>
      <c r="L266" s="575"/>
      <c r="M266" s="575"/>
      <c r="N266" s="575"/>
      <c r="O266" s="575"/>
      <c r="P266" s="575"/>
      <c r="Q266" s="575"/>
      <c r="R266" s="575"/>
      <c r="S266" s="575"/>
      <c r="T266" s="575"/>
      <c r="U266" s="575"/>
      <c r="V266" s="575"/>
      <c r="W266" s="575"/>
    </row>
    <row r="267" spans="1:23" ht="12.75">
      <c r="A267" s="589"/>
      <c r="B267" s="575"/>
      <c r="C267" s="590"/>
      <c r="D267" s="590"/>
      <c r="E267" s="590"/>
      <c r="F267" s="575"/>
      <c r="G267" s="575"/>
      <c r="H267" s="575"/>
      <c r="I267" s="575"/>
      <c r="J267" s="575"/>
      <c r="K267" s="575"/>
      <c r="L267" s="575"/>
      <c r="M267" s="575"/>
      <c r="N267" s="575"/>
      <c r="O267" s="575"/>
      <c r="P267" s="575"/>
      <c r="Q267" s="575"/>
      <c r="R267" s="575"/>
      <c r="S267" s="575"/>
      <c r="T267" s="575"/>
      <c r="U267" s="575"/>
      <c r="V267" s="575"/>
      <c r="W267" s="575"/>
    </row>
    <row r="268" spans="1:23" ht="12.75">
      <c r="A268" s="589"/>
      <c r="B268" s="575"/>
      <c r="C268" s="590"/>
      <c r="D268" s="590"/>
      <c r="E268" s="590"/>
      <c r="F268" s="575"/>
      <c r="G268" s="575"/>
      <c r="H268" s="575"/>
      <c r="I268" s="575"/>
      <c r="J268" s="575"/>
      <c r="K268" s="575"/>
      <c r="L268" s="575"/>
      <c r="M268" s="575"/>
      <c r="N268" s="575"/>
      <c r="O268" s="575"/>
      <c r="P268" s="575"/>
      <c r="Q268" s="575"/>
      <c r="R268" s="575"/>
      <c r="S268" s="575"/>
      <c r="T268" s="575"/>
      <c r="U268" s="575"/>
      <c r="V268" s="575"/>
      <c r="W268" s="575"/>
    </row>
    <row r="269" spans="1:23" ht="12.75">
      <c r="A269" s="589"/>
      <c r="B269" s="575"/>
      <c r="C269" s="590"/>
      <c r="D269" s="590"/>
      <c r="E269" s="590"/>
      <c r="F269" s="575"/>
      <c r="G269" s="575"/>
      <c r="H269" s="575"/>
      <c r="I269" s="575"/>
      <c r="J269" s="575"/>
      <c r="K269" s="575"/>
      <c r="L269" s="575"/>
      <c r="M269" s="575"/>
      <c r="N269" s="575"/>
      <c r="O269" s="575"/>
      <c r="P269" s="575"/>
      <c r="Q269" s="575"/>
      <c r="R269" s="575"/>
      <c r="S269" s="575"/>
      <c r="T269" s="575"/>
      <c r="U269" s="575"/>
      <c r="V269" s="575"/>
      <c r="W269" s="575"/>
    </row>
    <row r="270" spans="1:23" ht="12.75">
      <c r="A270" s="589"/>
      <c r="B270" s="575"/>
      <c r="C270" s="590"/>
      <c r="D270" s="590"/>
      <c r="E270" s="590"/>
      <c r="F270" s="575"/>
      <c r="G270" s="575"/>
      <c r="H270" s="575"/>
      <c r="I270" s="575"/>
      <c r="J270" s="575"/>
      <c r="K270" s="575"/>
      <c r="L270" s="575"/>
      <c r="M270" s="575"/>
      <c r="N270" s="575"/>
      <c r="O270" s="575"/>
      <c r="P270" s="575"/>
      <c r="Q270" s="575"/>
      <c r="R270" s="575"/>
      <c r="S270" s="575"/>
      <c r="T270" s="575"/>
      <c r="U270" s="575"/>
      <c r="V270" s="575"/>
      <c r="W270" s="575"/>
    </row>
    <row r="271" spans="1:23" ht="12.75">
      <c r="A271" s="589"/>
      <c r="B271" s="575"/>
      <c r="C271" s="590"/>
      <c r="D271" s="590"/>
      <c r="E271" s="590"/>
      <c r="F271" s="575"/>
      <c r="G271" s="575"/>
      <c r="H271" s="575"/>
      <c r="I271" s="575"/>
      <c r="J271" s="575"/>
      <c r="K271" s="575"/>
      <c r="L271" s="575"/>
      <c r="M271" s="575"/>
      <c r="N271" s="575"/>
      <c r="O271" s="575"/>
      <c r="P271" s="575"/>
      <c r="Q271" s="575"/>
      <c r="R271" s="575"/>
      <c r="S271" s="575"/>
      <c r="T271" s="575"/>
      <c r="U271" s="575"/>
      <c r="V271" s="575"/>
      <c r="W271" s="575"/>
    </row>
    <row r="272" spans="1:23" ht="12.75">
      <c r="A272" s="589"/>
      <c r="B272" s="575"/>
      <c r="C272" s="590"/>
      <c r="D272" s="590"/>
      <c r="E272" s="590"/>
      <c r="F272" s="575"/>
      <c r="G272" s="575"/>
      <c r="H272" s="575"/>
      <c r="I272" s="575"/>
      <c r="J272" s="575"/>
      <c r="K272" s="575"/>
      <c r="L272" s="575"/>
      <c r="M272" s="575"/>
      <c r="N272" s="575"/>
      <c r="O272" s="575"/>
      <c r="P272" s="575"/>
      <c r="Q272" s="575"/>
      <c r="R272" s="575"/>
      <c r="S272" s="575"/>
      <c r="T272" s="575"/>
      <c r="U272" s="575"/>
      <c r="V272" s="575"/>
      <c r="W272" s="575"/>
    </row>
    <row r="273" spans="1:23" ht="12.75">
      <c r="A273" s="589"/>
      <c r="B273" s="575"/>
      <c r="C273" s="590"/>
      <c r="D273" s="590"/>
      <c r="E273" s="590"/>
      <c r="F273" s="575"/>
      <c r="G273" s="575"/>
      <c r="H273" s="575"/>
      <c r="I273" s="575"/>
      <c r="J273" s="575"/>
      <c r="K273" s="575"/>
      <c r="L273" s="575"/>
      <c r="M273" s="575"/>
      <c r="N273" s="575"/>
      <c r="O273" s="575"/>
      <c r="P273" s="575"/>
      <c r="Q273" s="575"/>
      <c r="R273" s="575"/>
      <c r="S273" s="575"/>
      <c r="T273" s="575"/>
      <c r="U273" s="575"/>
      <c r="V273" s="575"/>
      <c r="W273" s="575"/>
    </row>
    <row r="274" spans="1:23" ht="12.75">
      <c r="A274" s="589"/>
      <c r="B274" s="575"/>
      <c r="C274" s="590"/>
      <c r="D274" s="590"/>
      <c r="E274" s="590"/>
      <c r="F274" s="575"/>
      <c r="G274" s="575"/>
      <c r="H274" s="575"/>
      <c r="I274" s="575"/>
      <c r="J274" s="575"/>
      <c r="K274" s="575"/>
      <c r="L274" s="575"/>
      <c r="M274" s="575"/>
      <c r="N274" s="575"/>
      <c r="O274" s="575"/>
      <c r="P274" s="575"/>
      <c r="Q274" s="575"/>
      <c r="R274" s="575"/>
      <c r="S274" s="575"/>
      <c r="T274" s="575"/>
      <c r="U274" s="575"/>
      <c r="V274" s="575"/>
      <c r="W274" s="575"/>
    </row>
    <row r="275" spans="1:23" ht="12.75">
      <c r="A275" s="589"/>
      <c r="B275" s="575"/>
      <c r="C275" s="590"/>
      <c r="D275" s="590"/>
      <c r="E275" s="590"/>
      <c r="F275" s="575"/>
      <c r="G275" s="575"/>
      <c r="H275" s="575"/>
      <c r="I275" s="575"/>
      <c r="J275" s="575"/>
      <c r="K275" s="575"/>
      <c r="L275" s="575"/>
      <c r="M275" s="575"/>
      <c r="N275" s="575"/>
      <c r="O275" s="575"/>
      <c r="P275" s="575"/>
      <c r="Q275" s="575"/>
      <c r="R275" s="575"/>
      <c r="S275" s="575"/>
      <c r="T275" s="575"/>
      <c r="U275" s="575"/>
      <c r="V275" s="575"/>
      <c r="W275" s="575"/>
    </row>
    <row r="276" spans="1:23" ht="12.75">
      <c r="A276" s="589"/>
      <c r="B276" s="575"/>
      <c r="C276" s="590"/>
      <c r="D276" s="590"/>
      <c r="E276" s="590"/>
      <c r="F276" s="575"/>
      <c r="G276" s="575"/>
      <c r="H276" s="575"/>
      <c r="I276" s="575"/>
      <c r="J276" s="575"/>
      <c r="K276" s="575"/>
      <c r="L276" s="575"/>
      <c r="M276" s="575"/>
      <c r="N276" s="575"/>
      <c r="O276" s="575"/>
      <c r="P276" s="575"/>
      <c r="Q276" s="575"/>
      <c r="R276" s="575"/>
      <c r="S276" s="575"/>
      <c r="T276" s="575"/>
      <c r="U276" s="575"/>
      <c r="V276" s="575"/>
      <c r="W276" s="575"/>
    </row>
    <row r="277" spans="1:23" ht="12.75">
      <c r="A277" s="589"/>
      <c r="B277" s="575"/>
      <c r="C277" s="590"/>
      <c r="D277" s="590"/>
      <c r="E277" s="590"/>
      <c r="F277" s="575"/>
      <c r="G277" s="575"/>
      <c r="H277" s="575"/>
      <c r="I277" s="575"/>
      <c r="J277" s="575"/>
      <c r="K277" s="575"/>
      <c r="L277" s="575"/>
      <c r="M277" s="575"/>
      <c r="N277" s="575"/>
      <c r="O277" s="575"/>
      <c r="P277" s="575"/>
      <c r="Q277" s="575"/>
      <c r="R277" s="575"/>
      <c r="S277" s="575"/>
      <c r="T277" s="575"/>
      <c r="U277" s="575"/>
      <c r="V277" s="575"/>
      <c r="W277" s="575"/>
    </row>
    <row r="278" spans="1:23" ht="12.75">
      <c r="A278" s="589"/>
      <c r="B278" s="575"/>
      <c r="C278" s="590"/>
      <c r="D278" s="590"/>
      <c r="E278" s="590"/>
      <c r="F278" s="575"/>
      <c r="G278" s="575"/>
      <c r="H278" s="575"/>
      <c r="I278" s="575"/>
      <c r="J278" s="575"/>
      <c r="K278" s="575"/>
      <c r="L278" s="575"/>
      <c r="M278" s="575"/>
      <c r="N278" s="575"/>
      <c r="O278" s="575"/>
      <c r="P278" s="575"/>
      <c r="Q278" s="575"/>
      <c r="R278" s="575"/>
      <c r="S278" s="575"/>
      <c r="T278" s="575"/>
      <c r="U278" s="575"/>
      <c r="V278" s="575"/>
      <c r="W278" s="575"/>
    </row>
    <row r="279" spans="1:23" ht="12.75">
      <c r="A279" s="589"/>
      <c r="B279" s="575"/>
      <c r="C279" s="590"/>
      <c r="D279" s="590"/>
      <c r="E279" s="590"/>
      <c r="F279" s="575"/>
      <c r="G279" s="575"/>
      <c r="H279" s="575"/>
      <c r="I279" s="575"/>
      <c r="J279" s="575"/>
      <c r="K279" s="575"/>
      <c r="L279" s="575"/>
      <c r="M279" s="575"/>
      <c r="N279" s="575"/>
      <c r="O279" s="575"/>
      <c r="P279" s="575"/>
      <c r="Q279" s="575"/>
      <c r="R279" s="575"/>
      <c r="S279" s="575"/>
      <c r="T279" s="575"/>
      <c r="U279" s="575"/>
      <c r="V279" s="575"/>
      <c r="W279" s="575"/>
    </row>
    <row r="280" spans="1:23" ht="12.75">
      <c r="A280" s="589"/>
      <c r="B280" s="575"/>
      <c r="C280" s="590"/>
      <c r="D280" s="590"/>
      <c r="E280" s="590"/>
      <c r="F280" s="575"/>
      <c r="G280" s="575"/>
      <c r="H280" s="575"/>
      <c r="I280" s="575"/>
      <c r="J280" s="575"/>
      <c r="K280" s="575"/>
      <c r="L280" s="575"/>
      <c r="M280" s="575"/>
      <c r="N280" s="575"/>
      <c r="O280" s="575"/>
      <c r="P280" s="575"/>
      <c r="Q280" s="575"/>
      <c r="R280" s="575"/>
      <c r="S280" s="575"/>
      <c r="T280" s="575"/>
      <c r="U280" s="575"/>
      <c r="V280" s="575"/>
      <c r="W280" s="575"/>
    </row>
    <row r="281" spans="1:23" ht="12.75">
      <c r="A281" s="589"/>
      <c r="B281" s="575"/>
      <c r="C281" s="590"/>
      <c r="D281" s="590"/>
      <c r="E281" s="590"/>
      <c r="F281" s="575"/>
      <c r="G281" s="575"/>
      <c r="H281" s="575"/>
      <c r="I281" s="575"/>
      <c r="J281" s="575"/>
      <c r="K281" s="575"/>
      <c r="L281" s="575"/>
      <c r="M281" s="575"/>
      <c r="N281" s="575"/>
      <c r="O281" s="575"/>
      <c r="P281" s="575"/>
      <c r="Q281" s="575"/>
      <c r="R281" s="575"/>
      <c r="S281" s="575"/>
      <c r="T281" s="575"/>
      <c r="U281" s="575"/>
      <c r="V281" s="575"/>
      <c r="W281" s="575"/>
    </row>
    <row r="282" spans="1:23" ht="12.75">
      <c r="A282" s="589"/>
      <c r="B282" s="575"/>
      <c r="C282" s="590"/>
      <c r="D282" s="590"/>
      <c r="E282" s="590"/>
      <c r="F282" s="575"/>
      <c r="G282" s="575"/>
      <c r="H282" s="575"/>
      <c r="I282" s="575"/>
      <c r="J282" s="575"/>
      <c r="K282" s="575"/>
      <c r="L282" s="575"/>
      <c r="M282" s="575"/>
      <c r="N282" s="575"/>
      <c r="O282" s="575"/>
      <c r="P282" s="575"/>
      <c r="Q282" s="575"/>
      <c r="R282" s="575"/>
      <c r="S282" s="575"/>
      <c r="T282" s="575"/>
      <c r="U282" s="575"/>
      <c r="V282" s="575"/>
      <c r="W282" s="575"/>
    </row>
    <row r="283" spans="1:23" ht="12.75">
      <c r="A283" s="589"/>
      <c r="B283" s="575"/>
      <c r="C283" s="590"/>
      <c r="D283" s="590"/>
      <c r="E283" s="590"/>
      <c r="F283" s="575"/>
      <c r="G283" s="575"/>
      <c r="H283" s="575"/>
      <c r="I283" s="575"/>
      <c r="J283" s="575"/>
      <c r="K283" s="575"/>
      <c r="L283" s="575"/>
      <c r="M283" s="575"/>
      <c r="N283" s="575"/>
      <c r="O283" s="575"/>
      <c r="P283" s="575"/>
      <c r="Q283" s="575"/>
      <c r="R283" s="575"/>
      <c r="S283" s="575"/>
      <c r="T283" s="575"/>
      <c r="U283" s="575"/>
      <c r="V283" s="575"/>
      <c r="W283" s="575"/>
    </row>
    <row r="284" spans="1:23" ht="12.75">
      <c r="A284" s="589"/>
      <c r="B284" s="575"/>
      <c r="C284" s="590"/>
      <c r="D284" s="590"/>
      <c r="E284" s="590"/>
      <c r="F284" s="575"/>
      <c r="G284" s="575"/>
      <c r="H284" s="575"/>
      <c r="I284" s="575"/>
      <c r="J284" s="575"/>
      <c r="K284" s="575"/>
      <c r="L284" s="575"/>
      <c r="M284" s="575"/>
      <c r="N284" s="575"/>
      <c r="O284" s="575"/>
      <c r="P284" s="575"/>
      <c r="Q284" s="575"/>
      <c r="R284" s="575"/>
      <c r="S284" s="575"/>
      <c r="T284" s="575"/>
      <c r="U284" s="575"/>
      <c r="V284" s="575"/>
      <c r="W284" s="575"/>
    </row>
    <row r="285" spans="1:23" ht="12.75">
      <c r="A285" s="589"/>
      <c r="B285" s="575"/>
      <c r="C285" s="590"/>
      <c r="D285" s="590"/>
      <c r="E285" s="590"/>
      <c r="F285" s="575"/>
      <c r="G285" s="575"/>
      <c r="H285" s="575"/>
      <c r="I285" s="575"/>
      <c r="J285" s="575"/>
      <c r="K285" s="575"/>
      <c r="L285" s="575"/>
      <c r="M285" s="575"/>
      <c r="N285" s="575"/>
      <c r="O285" s="575"/>
      <c r="P285" s="575"/>
      <c r="Q285" s="575"/>
      <c r="R285" s="575"/>
      <c r="S285" s="575"/>
      <c r="T285" s="575"/>
      <c r="U285" s="575"/>
      <c r="V285" s="575"/>
      <c r="W285" s="575"/>
    </row>
    <row r="286" spans="1:23" ht="12.75">
      <c r="A286" s="589"/>
      <c r="B286" s="575"/>
      <c r="C286" s="590"/>
      <c r="D286" s="590"/>
      <c r="E286" s="590"/>
      <c r="F286" s="575"/>
      <c r="G286" s="575"/>
      <c r="H286" s="575"/>
      <c r="I286" s="575"/>
      <c r="J286" s="575"/>
      <c r="K286" s="575"/>
      <c r="L286" s="575"/>
      <c r="M286" s="575"/>
      <c r="N286" s="575"/>
      <c r="O286" s="575"/>
      <c r="P286" s="575"/>
      <c r="Q286" s="575"/>
      <c r="R286" s="575"/>
      <c r="S286" s="575"/>
      <c r="T286" s="575"/>
      <c r="U286" s="575"/>
      <c r="V286" s="575"/>
      <c r="W286" s="575"/>
    </row>
    <row r="287" spans="1:23" ht="12.75">
      <c r="A287" s="589"/>
      <c r="B287" s="575"/>
      <c r="C287" s="590"/>
      <c r="D287" s="590"/>
      <c r="E287" s="590"/>
      <c r="F287" s="575"/>
      <c r="G287" s="575"/>
      <c r="H287" s="575"/>
      <c r="I287" s="575"/>
      <c r="J287" s="575"/>
      <c r="K287" s="575"/>
      <c r="L287" s="575"/>
      <c r="M287" s="575"/>
      <c r="N287" s="575"/>
      <c r="O287" s="575"/>
      <c r="P287" s="575"/>
      <c r="Q287" s="575"/>
      <c r="R287" s="575"/>
      <c r="S287" s="575"/>
      <c r="T287" s="575"/>
      <c r="U287" s="575"/>
      <c r="V287" s="575"/>
      <c r="W287" s="575"/>
    </row>
    <row r="288" spans="1:23" ht="12.75">
      <c r="A288" s="589"/>
      <c r="B288" s="575"/>
      <c r="C288" s="590"/>
      <c r="D288" s="590"/>
      <c r="E288" s="590"/>
      <c r="F288" s="575"/>
      <c r="G288" s="575"/>
      <c r="H288" s="575"/>
      <c r="I288" s="575"/>
      <c r="J288" s="575"/>
      <c r="K288" s="575"/>
      <c r="L288" s="575"/>
      <c r="M288" s="575"/>
      <c r="N288" s="575"/>
      <c r="O288" s="575"/>
      <c r="P288" s="575"/>
      <c r="Q288" s="575"/>
      <c r="R288" s="575"/>
      <c r="S288" s="575"/>
      <c r="T288" s="575"/>
      <c r="U288" s="575"/>
      <c r="V288" s="575"/>
      <c r="W288" s="575"/>
    </row>
    <row r="289" spans="1:23" ht="12.75">
      <c r="A289" s="589"/>
      <c r="B289" s="575"/>
      <c r="C289" s="590"/>
      <c r="D289" s="590"/>
      <c r="E289" s="590"/>
      <c r="F289" s="575"/>
      <c r="G289" s="575"/>
      <c r="H289" s="575"/>
      <c r="I289" s="575"/>
      <c r="J289" s="575"/>
      <c r="K289" s="575"/>
      <c r="L289" s="575"/>
      <c r="M289" s="575"/>
      <c r="N289" s="575"/>
      <c r="O289" s="575"/>
      <c r="P289" s="575"/>
      <c r="Q289" s="575"/>
      <c r="R289" s="575"/>
      <c r="S289" s="575"/>
      <c r="T289" s="575"/>
      <c r="U289" s="575"/>
      <c r="V289" s="575"/>
      <c r="W289" s="575"/>
    </row>
    <row r="290" spans="1:23" ht="12.75">
      <c r="A290" s="589"/>
      <c r="B290" s="575"/>
      <c r="C290" s="590"/>
      <c r="D290" s="590"/>
      <c r="E290" s="590"/>
      <c r="F290" s="575"/>
      <c r="G290" s="575"/>
      <c r="H290" s="575"/>
      <c r="I290" s="575"/>
      <c r="J290" s="575"/>
      <c r="K290" s="575"/>
      <c r="L290" s="575"/>
      <c r="M290" s="575"/>
      <c r="N290" s="575"/>
      <c r="O290" s="575"/>
      <c r="P290" s="575"/>
      <c r="Q290" s="575"/>
      <c r="R290" s="575"/>
      <c r="S290" s="575"/>
      <c r="T290" s="575"/>
      <c r="U290" s="575"/>
      <c r="V290" s="575"/>
      <c r="W290" s="575"/>
    </row>
    <row r="291" spans="1:23" ht="12.75">
      <c r="A291" s="589"/>
      <c r="B291" s="575"/>
      <c r="C291" s="590"/>
      <c r="D291" s="590"/>
      <c r="E291" s="590"/>
      <c r="F291" s="575"/>
      <c r="G291" s="575"/>
      <c r="H291" s="575"/>
      <c r="I291" s="575"/>
      <c r="J291" s="575"/>
      <c r="K291" s="575"/>
      <c r="L291" s="575"/>
      <c r="M291" s="575"/>
      <c r="N291" s="575"/>
      <c r="O291" s="575"/>
      <c r="P291" s="575"/>
      <c r="Q291" s="575"/>
      <c r="R291" s="575"/>
      <c r="S291" s="575"/>
      <c r="T291" s="575"/>
      <c r="U291" s="575"/>
      <c r="V291" s="575"/>
      <c r="W291" s="575"/>
    </row>
    <row r="292" spans="1:23" ht="12.75">
      <c r="A292" s="589"/>
      <c r="B292" s="575"/>
      <c r="C292" s="590"/>
      <c r="D292" s="590"/>
      <c r="E292" s="590"/>
      <c r="F292" s="575"/>
      <c r="G292" s="575"/>
      <c r="H292" s="575"/>
      <c r="I292" s="575"/>
      <c r="J292" s="575"/>
      <c r="K292" s="575"/>
      <c r="L292" s="575"/>
      <c r="M292" s="575"/>
      <c r="N292" s="575"/>
      <c r="O292" s="575"/>
      <c r="P292" s="575"/>
      <c r="Q292" s="575"/>
      <c r="R292" s="575"/>
      <c r="S292" s="575"/>
      <c r="T292" s="575"/>
      <c r="U292" s="575"/>
      <c r="V292" s="575"/>
      <c r="W292" s="575"/>
    </row>
    <row r="293" spans="1:23" ht="12.75">
      <c r="A293" s="589"/>
      <c r="B293" s="575"/>
      <c r="C293" s="590"/>
      <c r="D293" s="590"/>
      <c r="E293" s="590"/>
      <c r="F293" s="575"/>
      <c r="G293" s="575"/>
      <c r="H293" s="575"/>
      <c r="I293" s="575"/>
      <c r="J293" s="575"/>
      <c r="K293" s="575"/>
      <c r="L293" s="575"/>
      <c r="M293" s="575"/>
      <c r="N293" s="575"/>
      <c r="O293" s="575"/>
      <c r="P293" s="575"/>
      <c r="Q293" s="575"/>
      <c r="R293" s="575"/>
      <c r="S293" s="575"/>
      <c r="T293" s="575"/>
      <c r="U293" s="575"/>
      <c r="V293" s="575"/>
      <c r="W293" s="575"/>
    </row>
    <row r="294" spans="1:23" ht="12.75">
      <c r="A294" s="589"/>
      <c r="B294" s="575"/>
      <c r="C294" s="590"/>
      <c r="D294" s="590"/>
      <c r="E294" s="590"/>
      <c r="F294" s="575"/>
      <c r="G294" s="575"/>
      <c r="H294" s="575"/>
      <c r="I294" s="575"/>
      <c r="J294" s="575"/>
      <c r="K294" s="575"/>
      <c r="L294" s="575"/>
      <c r="M294" s="575"/>
      <c r="N294" s="575"/>
      <c r="O294" s="575"/>
      <c r="P294" s="575"/>
      <c r="Q294" s="575"/>
      <c r="R294" s="575"/>
      <c r="S294" s="575"/>
      <c r="T294" s="575"/>
      <c r="U294" s="575"/>
      <c r="V294" s="575"/>
      <c r="W294" s="575"/>
    </row>
    <row r="295" spans="1:23" ht="12.75">
      <c r="A295" s="589"/>
      <c r="B295" s="575"/>
      <c r="C295" s="590"/>
      <c r="D295" s="590"/>
      <c r="E295" s="590"/>
      <c r="F295" s="575"/>
      <c r="G295" s="575"/>
      <c r="H295" s="575"/>
      <c r="I295" s="575"/>
      <c r="J295" s="575"/>
      <c r="K295" s="575"/>
      <c r="L295" s="575"/>
      <c r="M295" s="575"/>
      <c r="N295" s="575"/>
      <c r="O295" s="575"/>
      <c r="P295" s="575"/>
      <c r="Q295" s="575"/>
      <c r="R295" s="575"/>
      <c r="S295" s="575"/>
      <c r="T295" s="575"/>
      <c r="U295" s="575"/>
      <c r="V295" s="575"/>
      <c r="W295" s="575"/>
    </row>
    <row r="296" spans="1:23" ht="12.75">
      <c r="A296" s="589"/>
      <c r="B296" s="575"/>
      <c r="C296" s="590"/>
      <c r="D296" s="590"/>
      <c r="E296" s="590"/>
      <c r="F296" s="575"/>
      <c r="G296" s="575"/>
      <c r="H296" s="575"/>
      <c r="I296" s="575"/>
      <c r="J296" s="575"/>
      <c r="K296" s="575"/>
      <c r="L296" s="575"/>
      <c r="M296" s="575"/>
      <c r="N296" s="575"/>
      <c r="O296" s="575"/>
      <c r="P296" s="575"/>
      <c r="Q296" s="575"/>
      <c r="R296" s="575"/>
      <c r="S296" s="575"/>
      <c r="T296" s="575"/>
      <c r="U296" s="575"/>
      <c r="V296" s="575"/>
      <c r="W296" s="575"/>
    </row>
    <row r="297" spans="1:23" ht="12.75">
      <c r="A297" s="589"/>
      <c r="B297" s="575"/>
      <c r="C297" s="590"/>
      <c r="D297" s="590"/>
      <c r="E297" s="590"/>
      <c r="F297" s="575"/>
      <c r="G297" s="575"/>
      <c r="H297" s="575"/>
      <c r="I297" s="575"/>
      <c r="J297" s="575"/>
      <c r="K297" s="575"/>
      <c r="L297" s="575"/>
      <c r="M297" s="575"/>
      <c r="N297" s="575"/>
      <c r="O297" s="575"/>
      <c r="P297" s="575"/>
      <c r="Q297" s="575"/>
      <c r="R297" s="575"/>
      <c r="S297" s="575"/>
      <c r="T297" s="575"/>
      <c r="U297" s="575"/>
      <c r="V297" s="575"/>
      <c r="W297" s="575"/>
    </row>
    <row r="298" spans="1:23" ht="12.75">
      <c r="A298" s="589"/>
      <c r="B298" s="575"/>
      <c r="C298" s="590"/>
      <c r="D298" s="590"/>
      <c r="E298" s="590"/>
      <c r="F298" s="575"/>
      <c r="G298" s="575"/>
      <c r="H298" s="575"/>
      <c r="I298" s="575"/>
      <c r="J298" s="575"/>
      <c r="K298" s="575"/>
      <c r="L298" s="575"/>
      <c r="M298" s="575"/>
      <c r="N298" s="575"/>
      <c r="O298" s="575"/>
      <c r="P298" s="575"/>
      <c r="Q298" s="575"/>
      <c r="R298" s="575"/>
      <c r="S298" s="575"/>
      <c r="T298" s="575"/>
      <c r="U298" s="575"/>
      <c r="V298" s="575"/>
      <c r="W298" s="575"/>
    </row>
    <row r="299" spans="1:23" ht="12.75">
      <c r="A299" s="589"/>
      <c r="B299" s="575"/>
      <c r="C299" s="590"/>
      <c r="D299" s="590"/>
      <c r="E299" s="590"/>
      <c r="F299" s="575"/>
      <c r="G299" s="575"/>
      <c r="H299" s="575"/>
      <c r="I299" s="575"/>
      <c r="J299" s="575"/>
      <c r="K299" s="575"/>
      <c r="L299" s="575"/>
      <c r="M299" s="575"/>
      <c r="N299" s="575"/>
      <c r="O299" s="575"/>
      <c r="P299" s="575"/>
      <c r="Q299" s="575"/>
      <c r="R299" s="575"/>
      <c r="S299" s="575"/>
      <c r="T299" s="575"/>
      <c r="U299" s="575"/>
      <c r="V299" s="575"/>
      <c r="W299" s="575"/>
    </row>
    <row r="300" spans="1:23" ht="12.75">
      <c r="A300" s="589"/>
      <c r="B300" s="575"/>
      <c r="C300" s="590"/>
      <c r="D300" s="590"/>
      <c r="E300" s="590"/>
      <c r="F300" s="575"/>
      <c r="G300" s="575"/>
      <c r="H300" s="575"/>
      <c r="I300" s="575"/>
      <c r="J300" s="575"/>
      <c r="K300" s="575"/>
      <c r="L300" s="575"/>
      <c r="M300" s="575"/>
      <c r="N300" s="575"/>
      <c r="O300" s="575"/>
      <c r="P300" s="575"/>
      <c r="Q300" s="575"/>
      <c r="R300" s="575"/>
      <c r="S300" s="575"/>
      <c r="T300" s="575"/>
      <c r="U300" s="575"/>
      <c r="V300" s="575"/>
      <c r="W300" s="575"/>
    </row>
    <row r="301" spans="1:23" ht="12.75">
      <c r="A301" s="589"/>
      <c r="B301" s="575"/>
      <c r="C301" s="590"/>
      <c r="D301" s="590"/>
      <c r="E301" s="590"/>
      <c r="F301" s="575"/>
      <c r="G301" s="575"/>
      <c r="H301" s="575"/>
      <c r="I301" s="575"/>
      <c r="J301" s="575"/>
      <c r="K301" s="575"/>
      <c r="L301" s="575"/>
      <c r="M301" s="575"/>
      <c r="N301" s="575"/>
      <c r="O301" s="575"/>
      <c r="P301" s="575"/>
      <c r="Q301" s="575"/>
      <c r="R301" s="575"/>
      <c r="S301" s="575"/>
      <c r="T301" s="575"/>
      <c r="U301" s="575"/>
      <c r="V301" s="575"/>
      <c r="W301" s="575"/>
    </row>
    <row r="302" spans="1:23" ht="12.75">
      <c r="A302" s="589"/>
      <c r="B302" s="575"/>
      <c r="C302" s="590"/>
      <c r="D302" s="590"/>
      <c r="E302" s="590"/>
      <c r="F302" s="575"/>
      <c r="G302" s="575"/>
      <c r="H302" s="575"/>
      <c r="I302" s="575"/>
      <c r="J302" s="575"/>
      <c r="K302" s="575"/>
      <c r="L302" s="575"/>
      <c r="M302" s="575"/>
      <c r="N302" s="575"/>
      <c r="O302" s="575"/>
      <c r="P302" s="575"/>
      <c r="Q302" s="575"/>
      <c r="R302" s="575"/>
      <c r="S302" s="575"/>
      <c r="T302" s="575"/>
      <c r="U302" s="575"/>
      <c r="V302" s="575"/>
      <c r="W302" s="575"/>
    </row>
    <row r="303" spans="1:23" ht="12.75">
      <c r="A303" s="589"/>
      <c r="B303" s="575"/>
      <c r="C303" s="590"/>
      <c r="D303" s="590"/>
      <c r="E303" s="590"/>
      <c r="F303" s="575"/>
      <c r="G303" s="575"/>
      <c r="H303" s="575"/>
      <c r="I303" s="575"/>
      <c r="J303" s="575"/>
      <c r="K303" s="575"/>
      <c r="L303" s="575"/>
      <c r="M303" s="575"/>
      <c r="N303" s="575"/>
      <c r="O303" s="575"/>
      <c r="P303" s="575"/>
      <c r="Q303" s="575"/>
      <c r="R303" s="575"/>
      <c r="S303" s="575"/>
      <c r="T303" s="575"/>
      <c r="U303" s="575"/>
      <c r="V303" s="575"/>
      <c r="W303" s="575"/>
    </row>
    <row r="304" spans="1:23" ht="12.75">
      <c r="A304" s="589"/>
      <c r="B304" s="575"/>
      <c r="C304" s="590"/>
      <c r="D304" s="590"/>
      <c r="E304" s="590"/>
      <c r="F304" s="575"/>
      <c r="G304" s="575"/>
      <c r="H304" s="575"/>
      <c r="I304" s="575"/>
      <c r="J304" s="575"/>
      <c r="K304" s="575"/>
      <c r="L304" s="575"/>
      <c r="M304" s="575"/>
      <c r="N304" s="575"/>
      <c r="O304" s="575"/>
      <c r="P304" s="575"/>
      <c r="Q304" s="575"/>
      <c r="R304" s="575"/>
      <c r="S304" s="575"/>
      <c r="T304" s="575"/>
      <c r="U304" s="575"/>
      <c r="V304" s="575"/>
      <c r="W304" s="575"/>
    </row>
    <row r="305" spans="1:23" ht="12.75">
      <c r="A305" s="589"/>
      <c r="B305" s="575"/>
      <c r="C305" s="590"/>
      <c r="D305" s="590"/>
      <c r="E305" s="590"/>
      <c r="F305" s="575"/>
      <c r="G305" s="575"/>
      <c r="H305" s="575"/>
      <c r="I305" s="575"/>
      <c r="J305" s="575"/>
      <c r="K305" s="575"/>
      <c r="L305" s="575"/>
      <c r="M305" s="575"/>
      <c r="N305" s="575"/>
      <c r="O305" s="575"/>
      <c r="P305" s="575"/>
      <c r="Q305" s="575"/>
      <c r="R305" s="575"/>
      <c r="S305" s="575"/>
      <c r="T305" s="575"/>
      <c r="U305" s="575"/>
      <c r="V305" s="575"/>
      <c r="W305" s="575"/>
    </row>
    <row r="306" spans="1:23" ht="12.75">
      <c r="A306" s="589"/>
      <c r="B306" s="575"/>
      <c r="C306" s="590"/>
      <c r="D306" s="590"/>
      <c r="E306" s="590"/>
      <c r="F306" s="575"/>
      <c r="G306" s="575"/>
      <c r="H306" s="575"/>
      <c r="I306" s="575"/>
      <c r="J306" s="575"/>
      <c r="K306" s="575"/>
      <c r="L306" s="575"/>
      <c r="M306" s="575"/>
      <c r="N306" s="575"/>
      <c r="O306" s="575"/>
      <c r="P306" s="575"/>
      <c r="Q306" s="575"/>
      <c r="R306" s="575"/>
      <c r="S306" s="575"/>
      <c r="T306" s="575"/>
      <c r="U306" s="575"/>
      <c r="V306" s="575"/>
      <c r="W306" s="575"/>
    </row>
    <row r="307" spans="1:23" ht="12.75">
      <c r="A307" s="589"/>
      <c r="B307" s="575"/>
      <c r="C307" s="590"/>
      <c r="D307" s="590"/>
      <c r="E307" s="590"/>
      <c r="F307" s="575"/>
      <c r="G307" s="575"/>
      <c r="H307" s="575"/>
      <c r="I307" s="575"/>
      <c r="J307" s="575"/>
      <c r="K307" s="575"/>
      <c r="L307" s="575"/>
      <c r="M307" s="575"/>
      <c r="N307" s="575"/>
      <c r="O307" s="575"/>
      <c r="P307" s="575"/>
      <c r="Q307" s="575"/>
      <c r="R307" s="575"/>
      <c r="S307" s="575"/>
      <c r="T307" s="575"/>
      <c r="U307" s="575"/>
      <c r="V307" s="575"/>
      <c r="W307" s="575"/>
    </row>
    <row r="308" spans="1:23" ht="12.75">
      <c r="A308" s="589"/>
      <c r="B308" s="575"/>
      <c r="C308" s="590"/>
      <c r="D308" s="590"/>
      <c r="E308" s="590"/>
      <c r="F308" s="575"/>
      <c r="G308" s="575"/>
      <c r="H308" s="575"/>
      <c r="I308" s="575"/>
      <c r="J308" s="575"/>
      <c r="K308" s="575"/>
      <c r="L308" s="575"/>
      <c r="M308" s="575"/>
      <c r="N308" s="575"/>
      <c r="O308" s="575"/>
      <c r="P308" s="575"/>
      <c r="Q308" s="575"/>
      <c r="R308" s="575"/>
      <c r="S308" s="575"/>
      <c r="T308" s="575"/>
      <c r="U308" s="575"/>
      <c r="V308" s="575"/>
      <c r="W308" s="575"/>
    </row>
    <row r="309" spans="1:23" ht="12.75">
      <c r="A309" s="589"/>
      <c r="B309" s="575"/>
      <c r="C309" s="590"/>
      <c r="D309" s="590"/>
      <c r="E309" s="590"/>
      <c r="F309" s="575"/>
      <c r="G309" s="575"/>
      <c r="H309" s="575"/>
      <c r="I309" s="575"/>
      <c r="J309" s="575"/>
      <c r="K309" s="575"/>
      <c r="L309" s="575"/>
      <c r="M309" s="575"/>
      <c r="N309" s="575"/>
      <c r="O309" s="575"/>
      <c r="P309" s="575"/>
      <c r="Q309" s="575"/>
      <c r="R309" s="575"/>
      <c r="S309" s="575"/>
      <c r="T309" s="575"/>
      <c r="U309" s="575"/>
      <c r="V309" s="575"/>
      <c r="W309" s="575"/>
    </row>
    <row r="310" spans="1:23" ht="12.75">
      <c r="A310" s="589"/>
      <c r="B310" s="575"/>
      <c r="C310" s="590"/>
      <c r="D310" s="590"/>
      <c r="E310" s="590"/>
      <c r="F310" s="575"/>
      <c r="G310" s="575"/>
      <c r="H310" s="575"/>
      <c r="I310" s="575"/>
      <c r="J310" s="575"/>
      <c r="K310" s="575"/>
      <c r="L310" s="575"/>
      <c r="M310" s="575"/>
      <c r="N310" s="575"/>
      <c r="O310" s="575"/>
      <c r="P310" s="575"/>
      <c r="Q310" s="575"/>
      <c r="R310" s="575"/>
      <c r="S310" s="575"/>
      <c r="T310" s="575"/>
      <c r="U310" s="575"/>
      <c r="V310" s="575"/>
      <c r="W310" s="575"/>
    </row>
    <row r="311" spans="1:23" ht="12.75">
      <c r="A311" s="589"/>
      <c r="B311" s="575"/>
      <c r="C311" s="590"/>
      <c r="D311" s="590"/>
      <c r="E311" s="590"/>
      <c r="F311" s="575"/>
      <c r="G311" s="575"/>
      <c r="H311" s="575"/>
      <c r="I311" s="575"/>
      <c r="J311" s="575"/>
      <c r="K311" s="575"/>
      <c r="L311" s="575"/>
      <c r="M311" s="575"/>
      <c r="N311" s="575"/>
      <c r="O311" s="575"/>
      <c r="P311" s="575"/>
      <c r="Q311" s="575"/>
      <c r="R311" s="575"/>
      <c r="S311" s="575"/>
      <c r="T311" s="575"/>
      <c r="U311" s="575"/>
      <c r="V311" s="575"/>
      <c r="W311" s="575"/>
    </row>
    <row r="312" spans="1:23" ht="12.75">
      <c r="A312" s="589"/>
      <c r="B312" s="575"/>
      <c r="C312" s="590"/>
      <c r="D312" s="590"/>
      <c r="E312" s="590"/>
      <c r="F312" s="575"/>
      <c r="G312" s="575"/>
      <c r="H312" s="575"/>
      <c r="I312" s="575"/>
      <c r="J312" s="575"/>
      <c r="K312" s="575"/>
      <c r="L312" s="575"/>
      <c r="M312" s="575"/>
      <c r="N312" s="575"/>
      <c r="O312" s="575"/>
      <c r="P312" s="575"/>
      <c r="Q312" s="575"/>
      <c r="R312" s="575"/>
      <c r="S312" s="575"/>
      <c r="T312" s="575"/>
      <c r="U312" s="575"/>
      <c r="V312" s="575"/>
      <c r="W312" s="575"/>
    </row>
    <row r="313" spans="1:23" ht="12.75">
      <c r="A313" s="589"/>
      <c r="B313" s="575"/>
      <c r="C313" s="590"/>
      <c r="D313" s="590"/>
      <c r="E313" s="590"/>
      <c r="F313" s="575"/>
      <c r="G313" s="575"/>
      <c r="H313" s="575"/>
      <c r="I313" s="575"/>
      <c r="J313" s="575"/>
      <c r="K313" s="575"/>
      <c r="L313" s="575"/>
      <c r="M313" s="575"/>
      <c r="N313" s="575"/>
      <c r="O313" s="575"/>
      <c r="P313" s="575"/>
      <c r="Q313" s="575"/>
      <c r="R313" s="575"/>
      <c r="S313" s="575"/>
      <c r="T313" s="575"/>
      <c r="U313" s="575"/>
      <c r="V313" s="575"/>
      <c r="W313" s="575"/>
    </row>
    <row r="314" spans="1:23" ht="12.75">
      <c r="A314" s="589"/>
      <c r="B314" s="575"/>
      <c r="C314" s="590"/>
      <c r="D314" s="590"/>
      <c r="E314" s="590"/>
      <c r="F314" s="575"/>
      <c r="G314" s="575"/>
      <c r="H314" s="575"/>
      <c r="I314" s="575"/>
      <c r="J314" s="575"/>
      <c r="K314" s="575"/>
      <c r="L314" s="575"/>
      <c r="M314" s="575"/>
      <c r="N314" s="575"/>
      <c r="O314" s="575"/>
      <c r="P314" s="575"/>
      <c r="Q314" s="575"/>
      <c r="R314" s="575"/>
      <c r="S314" s="575"/>
      <c r="T314" s="575"/>
      <c r="U314" s="575"/>
      <c r="V314" s="575"/>
      <c r="W314" s="575"/>
    </row>
    <row r="315" spans="1:23" ht="12.75">
      <c r="A315" s="589"/>
      <c r="B315" s="575"/>
      <c r="C315" s="590"/>
      <c r="D315" s="590"/>
      <c r="E315" s="590"/>
      <c r="F315" s="575"/>
      <c r="G315" s="575"/>
      <c r="H315" s="575"/>
      <c r="I315" s="575"/>
      <c r="J315" s="575"/>
      <c r="K315" s="575"/>
      <c r="L315" s="575"/>
      <c r="M315" s="575"/>
      <c r="N315" s="575"/>
      <c r="O315" s="575"/>
      <c r="P315" s="575"/>
      <c r="Q315" s="575"/>
      <c r="R315" s="575"/>
      <c r="S315" s="575"/>
      <c r="T315" s="575"/>
      <c r="U315" s="575"/>
      <c r="V315" s="575"/>
      <c r="W315" s="575"/>
    </row>
    <row r="316" spans="1:23" ht="12.75">
      <c r="A316" s="589"/>
      <c r="B316" s="575"/>
      <c r="C316" s="590"/>
      <c r="D316" s="590"/>
      <c r="E316" s="590"/>
      <c r="F316" s="575"/>
      <c r="G316" s="575"/>
      <c r="H316" s="575"/>
      <c r="I316" s="575"/>
      <c r="J316" s="575"/>
      <c r="K316" s="575"/>
      <c r="L316" s="575"/>
      <c r="M316" s="575"/>
      <c r="N316" s="575"/>
      <c r="O316" s="575"/>
      <c r="P316" s="575"/>
      <c r="Q316" s="575"/>
      <c r="R316" s="575"/>
      <c r="S316" s="575"/>
      <c r="T316" s="575"/>
      <c r="U316" s="575"/>
      <c r="V316" s="575"/>
      <c r="W316" s="575"/>
    </row>
    <row r="317" spans="1:23" ht="12.75">
      <c r="A317" s="589"/>
      <c r="B317" s="575"/>
      <c r="C317" s="590"/>
      <c r="D317" s="590"/>
      <c r="E317" s="590"/>
      <c r="F317" s="575"/>
      <c r="G317" s="575"/>
      <c r="H317" s="575"/>
      <c r="I317" s="575"/>
      <c r="J317" s="575"/>
      <c r="K317" s="575"/>
      <c r="L317" s="575"/>
      <c r="M317" s="575"/>
      <c r="N317" s="575"/>
      <c r="O317" s="575"/>
      <c r="P317" s="575"/>
      <c r="Q317" s="575"/>
      <c r="R317" s="575"/>
      <c r="S317" s="575"/>
      <c r="T317" s="575"/>
      <c r="U317" s="575"/>
      <c r="V317" s="575"/>
      <c r="W317" s="575"/>
    </row>
    <row r="318" spans="1:23" ht="12.75">
      <c r="A318" s="589"/>
      <c r="B318" s="575"/>
      <c r="C318" s="590"/>
      <c r="D318" s="590"/>
      <c r="E318" s="590"/>
      <c r="F318" s="575"/>
      <c r="G318" s="575"/>
      <c r="H318" s="575"/>
      <c r="I318" s="575"/>
      <c r="J318" s="575"/>
      <c r="K318" s="575"/>
      <c r="L318" s="575"/>
      <c r="M318" s="575"/>
      <c r="N318" s="575"/>
      <c r="O318" s="575"/>
      <c r="P318" s="575"/>
      <c r="Q318" s="575"/>
      <c r="R318" s="575"/>
      <c r="S318" s="575"/>
      <c r="T318" s="575"/>
      <c r="U318" s="575"/>
      <c r="V318" s="575"/>
      <c r="W318" s="575"/>
    </row>
    <row r="319" spans="1:23" ht="12.75">
      <c r="A319" s="589"/>
      <c r="B319" s="575"/>
      <c r="C319" s="590"/>
      <c r="D319" s="590"/>
      <c r="E319" s="590"/>
      <c r="F319" s="575"/>
      <c r="G319" s="575"/>
      <c r="H319" s="575"/>
      <c r="I319" s="575"/>
      <c r="J319" s="575"/>
      <c r="K319" s="575"/>
      <c r="L319" s="575"/>
      <c r="M319" s="575"/>
      <c r="N319" s="575"/>
      <c r="O319" s="575"/>
      <c r="P319" s="575"/>
      <c r="Q319" s="575"/>
      <c r="R319" s="575"/>
      <c r="S319" s="575"/>
      <c r="T319" s="575"/>
      <c r="U319" s="575"/>
      <c r="V319" s="575"/>
      <c r="W319" s="575"/>
    </row>
    <row r="320" spans="1:23" ht="12.75">
      <c r="A320" s="589"/>
      <c r="B320" s="575"/>
      <c r="C320" s="590"/>
      <c r="D320" s="590"/>
      <c r="E320" s="590"/>
      <c r="F320" s="575"/>
      <c r="G320" s="575"/>
      <c r="H320" s="575"/>
      <c r="I320" s="575"/>
      <c r="J320" s="575"/>
      <c r="K320" s="575"/>
      <c r="L320" s="575"/>
      <c r="M320" s="575"/>
      <c r="N320" s="575"/>
      <c r="O320" s="575"/>
      <c r="P320" s="575"/>
      <c r="Q320" s="575"/>
      <c r="R320" s="575"/>
      <c r="S320" s="575"/>
      <c r="T320" s="575"/>
      <c r="U320" s="575"/>
      <c r="V320" s="575"/>
      <c r="W320" s="575"/>
    </row>
    <row r="321" spans="1:23" ht="12.75">
      <c r="A321" s="589"/>
      <c r="B321" s="575"/>
      <c r="C321" s="590"/>
      <c r="D321" s="590"/>
      <c r="E321" s="590"/>
      <c r="F321" s="575"/>
      <c r="G321" s="575"/>
      <c r="H321" s="575"/>
      <c r="I321" s="575"/>
      <c r="J321" s="575"/>
      <c r="K321" s="575"/>
      <c r="L321" s="575"/>
      <c r="M321" s="575"/>
      <c r="N321" s="575"/>
      <c r="O321" s="575"/>
      <c r="P321" s="575"/>
      <c r="Q321" s="575"/>
      <c r="R321" s="575"/>
      <c r="S321" s="575"/>
      <c r="T321" s="575"/>
      <c r="U321" s="575"/>
      <c r="V321" s="575"/>
      <c r="W321" s="575"/>
    </row>
    <row r="322" spans="1:23" ht="12.75">
      <c r="A322" s="589"/>
      <c r="B322" s="575"/>
      <c r="C322" s="590"/>
      <c r="D322" s="590"/>
      <c r="E322" s="590"/>
      <c r="F322" s="575"/>
      <c r="G322" s="575"/>
      <c r="H322" s="575"/>
      <c r="I322" s="575"/>
      <c r="J322" s="575"/>
      <c r="K322" s="575"/>
      <c r="L322" s="575"/>
      <c r="M322" s="575"/>
      <c r="N322" s="575"/>
      <c r="O322" s="575"/>
      <c r="P322" s="575"/>
      <c r="Q322" s="575"/>
      <c r="R322" s="575"/>
      <c r="S322" s="575"/>
      <c r="T322" s="575"/>
      <c r="U322" s="575"/>
      <c r="V322" s="575"/>
      <c r="W322" s="575"/>
    </row>
    <row r="323" spans="1:23" ht="12.75">
      <c r="A323" s="589"/>
      <c r="B323" s="575"/>
      <c r="C323" s="590"/>
      <c r="D323" s="590"/>
      <c r="E323" s="590"/>
      <c r="F323" s="575"/>
      <c r="G323" s="575"/>
      <c r="H323" s="575"/>
      <c r="I323" s="575"/>
      <c r="J323" s="575"/>
      <c r="K323" s="575"/>
      <c r="L323" s="575"/>
      <c r="M323" s="575"/>
      <c r="N323" s="575"/>
      <c r="O323" s="575"/>
      <c r="P323" s="575"/>
      <c r="Q323" s="575"/>
      <c r="R323" s="575"/>
      <c r="S323" s="575"/>
      <c r="T323" s="575"/>
      <c r="U323" s="575"/>
      <c r="V323" s="575"/>
      <c r="W323" s="575"/>
    </row>
    <row r="324" spans="1:23" ht="12.75">
      <c r="A324" s="589"/>
      <c r="B324" s="575"/>
      <c r="C324" s="590"/>
      <c r="D324" s="590"/>
      <c r="E324" s="590"/>
      <c r="F324" s="575"/>
      <c r="G324" s="575"/>
      <c r="H324" s="575"/>
      <c r="I324" s="575"/>
      <c r="J324" s="575"/>
      <c r="K324" s="575"/>
      <c r="L324" s="575"/>
      <c r="M324" s="575"/>
      <c r="N324" s="575"/>
      <c r="O324" s="575"/>
      <c r="P324" s="575"/>
      <c r="Q324" s="575"/>
      <c r="R324" s="575"/>
      <c r="S324" s="575"/>
      <c r="T324" s="575"/>
      <c r="U324" s="575"/>
      <c r="V324" s="575"/>
      <c r="W324" s="575"/>
    </row>
    <row r="325" spans="1:23" ht="12.75">
      <c r="A325" s="589"/>
      <c r="B325" s="575"/>
      <c r="C325" s="590"/>
      <c r="D325" s="590"/>
      <c r="E325" s="590"/>
      <c r="F325" s="575"/>
      <c r="G325" s="575"/>
      <c r="H325" s="575"/>
      <c r="I325" s="575"/>
      <c r="J325" s="575"/>
      <c r="K325" s="575"/>
      <c r="L325" s="575"/>
      <c r="M325" s="575"/>
      <c r="N325" s="575"/>
      <c r="O325" s="575"/>
      <c r="P325" s="575"/>
      <c r="Q325" s="575"/>
      <c r="R325" s="575"/>
      <c r="S325" s="575"/>
      <c r="T325" s="575"/>
      <c r="U325" s="575"/>
      <c r="V325" s="575"/>
      <c r="W325" s="575"/>
    </row>
    <row r="326" spans="1:23" ht="12.75">
      <c r="A326" s="589"/>
      <c r="B326" s="575"/>
      <c r="C326" s="590"/>
      <c r="D326" s="590"/>
      <c r="E326" s="590"/>
      <c r="F326" s="575"/>
      <c r="G326" s="575"/>
      <c r="H326" s="575"/>
      <c r="I326" s="575"/>
      <c r="J326" s="575"/>
      <c r="K326" s="575"/>
      <c r="L326" s="575"/>
      <c r="M326" s="575"/>
      <c r="N326" s="575"/>
      <c r="O326" s="575"/>
      <c r="P326" s="575"/>
      <c r="Q326" s="575"/>
      <c r="R326" s="575"/>
      <c r="S326" s="575"/>
      <c r="T326" s="575"/>
      <c r="U326" s="575"/>
      <c r="V326" s="575"/>
      <c r="W326" s="575"/>
    </row>
    <row r="327" spans="1:23" ht="12.75">
      <c r="A327" s="589"/>
      <c r="B327" s="575"/>
      <c r="C327" s="590"/>
      <c r="D327" s="590"/>
      <c r="E327" s="590"/>
      <c r="F327" s="575"/>
      <c r="G327" s="575"/>
      <c r="H327" s="575"/>
      <c r="I327" s="575"/>
      <c r="J327" s="575"/>
      <c r="K327" s="575"/>
      <c r="L327" s="575"/>
      <c r="M327" s="575"/>
      <c r="N327" s="575"/>
      <c r="O327" s="575"/>
      <c r="P327" s="575"/>
      <c r="Q327" s="575"/>
      <c r="R327" s="575"/>
      <c r="S327" s="575"/>
      <c r="T327" s="575"/>
      <c r="U327" s="575"/>
      <c r="V327" s="575"/>
      <c r="W327" s="575"/>
    </row>
    <row r="328" spans="1:23" ht="12.75">
      <c r="A328" s="589"/>
      <c r="B328" s="575"/>
      <c r="C328" s="590"/>
      <c r="D328" s="590"/>
      <c r="E328" s="590"/>
      <c r="F328" s="575"/>
      <c r="G328" s="575"/>
      <c r="H328" s="575"/>
      <c r="I328" s="575"/>
      <c r="J328" s="575"/>
      <c r="K328" s="575"/>
      <c r="L328" s="575"/>
      <c r="M328" s="575"/>
      <c r="N328" s="575"/>
      <c r="O328" s="575"/>
      <c r="P328" s="575"/>
      <c r="Q328" s="575"/>
      <c r="R328" s="575"/>
      <c r="S328" s="575"/>
      <c r="T328" s="575"/>
      <c r="U328" s="575"/>
      <c r="V328" s="575"/>
      <c r="W328" s="575"/>
    </row>
    <row r="329" spans="1:23" ht="12.75">
      <c r="A329" s="589"/>
      <c r="B329" s="575"/>
      <c r="C329" s="590"/>
      <c r="D329" s="590"/>
      <c r="E329" s="590"/>
      <c r="F329" s="575"/>
      <c r="G329" s="575"/>
      <c r="H329" s="575"/>
      <c r="I329" s="575"/>
      <c r="J329" s="575"/>
      <c r="K329" s="575"/>
      <c r="L329" s="575"/>
      <c r="M329" s="575"/>
      <c r="N329" s="575"/>
      <c r="O329" s="575"/>
      <c r="P329" s="575"/>
      <c r="Q329" s="575"/>
      <c r="R329" s="575"/>
      <c r="S329" s="575"/>
      <c r="T329" s="575"/>
      <c r="U329" s="575"/>
      <c r="V329" s="575"/>
      <c r="W329" s="575"/>
    </row>
    <row r="330" spans="1:23" ht="12.75">
      <c r="A330" s="589"/>
      <c r="B330" s="575"/>
      <c r="C330" s="590"/>
      <c r="D330" s="590"/>
      <c r="E330" s="590"/>
      <c r="F330" s="575"/>
      <c r="G330" s="575"/>
      <c r="H330" s="575"/>
      <c r="I330" s="575"/>
      <c r="J330" s="575"/>
      <c r="K330" s="575"/>
      <c r="L330" s="575"/>
      <c r="M330" s="575"/>
      <c r="N330" s="575"/>
      <c r="O330" s="575"/>
      <c r="P330" s="575"/>
      <c r="Q330" s="575"/>
      <c r="R330" s="575"/>
      <c r="S330" s="575"/>
      <c r="T330" s="575"/>
      <c r="U330" s="575"/>
      <c r="V330" s="575"/>
      <c r="W330" s="575"/>
    </row>
    <row r="331" spans="1:23" ht="12.75">
      <c r="A331" s="589"/>
      <c r="B331" s="575"/>
      <c r="C331" s="590"/>
      <c r="D331" s="590"/>
      <c r="E331" s="590"/>
      <c r="F331" s="575"/>
      <c r="G331" s="575"/>
      <c r="H331" s="575"/>
      <c r="I331" s="575"/>
      <c r="J331" s="575"/>
      <c r="K331" s="575"/>
      <c r="L331" s="575"/>
      <c r="M331" s="575"/>
      <c r="N331" s="575"/>
      <c r="O331" s="575"/>
      <c r="P331" s="575"/>
      <c r="Q331" s="575"/>
      <c r="R331" s="575"/>
      <c r="S331" s="575"/>
      <c r="T331" s="575"/>
      <c r="U331" s="575"/>
      <c r="V331" s="575"/>
      <c r="W331" s="575"/>
    </row>
    <row r="332" spans="1:23" ht="12.75">
      <c r="A332" s="589"/>
      <c r="B332" s="575"/>
      <c r="C332" s="590"/>
      <c r="D332" s="590"/>
      <c r="E332" s="590"/>
      <c r="F332" s="575"/>
      <c r="G332" s="575"/>
      <c r="H332" s="575"/>
      <c r="I332" s="575"/>
      <c r="J332" s="575"/>
      <c r="K332" s="575"/>
      <c r="L332" s="575"/>
      <c r="M332" s="575"/>
      <c r="N332" s="575"/>
      <c r="O332" s="575"/>
      <c r="P332" s="575"/>
      <c r="Q332" s="575"/>
      <c r="R332" s="575"/>
      <c r="S332" s="575"/>
      <c r="T332" s="575"/>
      <c r="U332" s="575"/>
      <c r="V332" s="575"/>
      <c r="W332" s="575"/>
    </row>
    <row r="333" spans="1:23" ht="12.75">
      <c r="A333" s="589"/>
      <c r="B333" s="575"/>
      <c r="C333" s="590"/>
      <c r="D333" s="590"/>
      <c r="E333" s="590"/>
      <c r="F333" s="575"/>
      <c r="G333" s="575"/>
      <c r="H333" s="575"/>
      <c r="I333" s="575"/>
      <c r="J333" s="575"/>
      <c r="K333" s="575"/>
      <c r="L333" s="575"/>
      <c r="M333" s="575"/>
      <c r="N333" s="575"/>
      <c r="O333" s="575"/>
      <c r="P333" s="575"/>
      <c r="Q333" s="575"/>
      <c r="R333" s="575"/>
      <c r="S333" s="575"/>
      <c r="T333" s="575"/>
      <c r="U333" s="575"/>
      <c r="V333" s="575"/>
      <c r="W333" s="575"/>
    </row>
    <row r="334" spans="1:23" ht="12.75">
      <c r="A334" s="589"/>
      <c r="B334" s="575"/>
      <c r="C334" s="590"/>
      <c r="D334" s="590"/>
      <c r="E334" s="590"/>
      <c r="F334" s="575"/>
      <c r="G334" s="575"/>
      <c r="H334" s="575"/>
      <c r="I334" s="575"/>
      <c r="J334" s="575"/>
      <c r="K334" s="575"/>
      <c r="L334" s="575"/>
      <c r="M334" s="575"/>
      <c r="N334" s="575"/>
      <c r="O334" s="575"/>
      <c r="P334" s="575"/>
      <c r="Q334" s="575"/>
      <c r="R334" s="575"/>
      <c r="S334" s="575"/>
      <c r="T334" s="575"/>
      <c r="U334" s="575"/>
      <c r="V334" s="575"/>
      <c r="W334" s="575"/>
    </row>
    <row r="335" spans="1:23" ht="12.75">
      <c r="A335" s="589"/>
      <c r="B335" s="575"/>
      <c r="C335" s="590"/>
      <c r="D335" s="590"/>
      <c r="E335" s="590"/>
      <c r="F335" s="575"/>
      <c r="G335" s="575"/>
      <c r="H335" s="575"/>
      <c r="I335" s="575"/>
      <c r="J335" s="575"/>
      <c r="K335" s="575"/>
      <c r="L335" s="575"/>
      <c r="M335" s="575"/>
      <c r="N335" s="575"/>
      <c r="O335" s="575"/>
      <c r="P335" s="575"/>
      <c r="Q335" s="575"/>
      <c r="R335" s="575"/>
      <c r="S335" s="575"/>
      <c r="T335" s="575"/>
      <c r="U335" s="575"/>
      <c r="V335" s="575"/>
      <c r="W335" s="575"/>
    </row>
    <row r="336" spans="1:23" ht="12.75">
      <c r="A336" s="589"/>
      <c r="B336" s="575"/>
      <c r="C336" s="590"/>
      <c r="D336" s="590"/>
      <c r="E336" s="590"/>
      <c r="F336" s="575"/>
      <c r="G336" s="575"/>
      <c r="H336" s="575"/>
      <c r="I336" s="575"/>
      <c r="J336" s="575"/>
      <c r="K336" s="575"/>
      <c r="L336" s="575"/>
      <c r="M336" s="575"/>
      <c r="N336" s="575"/>
      <c r="O336" s="575"/>
      <c r="P336" s="575"/>
      <c r="Q336" s="575"/>
      <c r="R336" s="575"/>
      <c r="S336" s="575"/>
      <c r="T336" s="575"/>
      <c r="U336" s="575"/>
      <c r="V336" s="575"/>
      <c r="W336" s="575"/>
    </row>
    <row r="337" spans="1:23" ht="12.75">
      <c r="A337" s="589"/>
      <c r="B337" s="575"/>
      <c r="C337" s="590"/>
      <c r="D337" s="590"/>
      <c r="E337" s="590"/>
      <c r="F337" s="575"/>
      <c r="G337" s="575"/>
      <c r="H337" s="575"/>
      <c r="I337" s="575"/>
      <c r="J337" s="575"/>
      <c r="K337" s="575"/>
      <c r="L337" s="575"/>
      <c r="M337" s="575"/>
      <c r="N337" s="575"/>
      <c r="O337" s="575"/>
      <c r="P337" s="575"/>
      <c r="Q337" s="575"/>
      <c r="R337" s="575"/>
      <c r="S337" s="575"/>
      <c r="T337" s="575"/>
      <c r="U337" s="575"/>
      <c r="V337" s="575"/>
      <c r="W337" s="575"/>
    </row>
    <row r="338" spans="1:23" ht="12.75">
      <c r="A338" s="589"/>
      <c r="B338" s="575"/>
      <c r="C338" s="590"/>
      <c r="D338" s="590"/>
      <c r="E338" s="590"/>
      <c r="F338" s="575"/>
      <c r="G338" s="575"/>
      <c r="H338" s="575"/>
      <c r="I338" s="575"/>
      <c r="J338" s="575"/>
      <c r="K338" s="575"/>
      <c r="L338" s="575"/>
      <c r="M338" s="575"/>
      <c r="N338" s="575"/>
      <c r="O338" s="575"/>
      <c r="P338" s="575"/>
      <c r="Q338" s="575"/>
      <c r="R338" s="575"/>
      <c r="S338" s="575"/>
      <c r="T338" s="575"/>
      <c r="U338" s="575"/>
      <c r="V338" s="575"/>
      <c r="W338" s="575"/>
    </row>
    <row r="339" spans="1:23" ht="12.75">
      <c r="A339" s="589"/>
      <c r="B339" s="575"/>
      <c r="C339" s="590"/>
      <c r="D339" s="590"/>
      <c r="E339" s="590"/>
      <c r="F339" s="575"/>
      <c r="G339" s="575"/>
      <c r="H339" s="575"/>
      <c r="I339" s="575"/>
      <c r="J339" s="575"/>
      <c r="K339" s="575"/>
      <c r="L339" s="575"/>
      <c r="M339" s="575"/>
      <c r="N339" s="575"/>
      <c r="O339" s="575"/>
      <c r="P339" s="575"/>
      <c r="Q339" s="575"/>
      <c r="R339" s="575"/>
      <c r="S339" s="575"/>
      <c r="T339" s="575"/>
      <c r="U339" s="575"/>
      <c r="V339" s="575"/>
      <c r="W339" s="575"/>
    </row>
    <row r="340" spans="1:23" ht="12.75">
      <c r="A340" s="589"/>
      <c r="B340" s="575"/>
      <c r="C340" s="590"/>
      <c r="D340" s="590"/>
      <c r="E340" s="590"/>
      <c r="F340" s="575"/>
      <c r="G340" s="575"/>
      <c r="H340" s="575"/>
      <c r="I340" s="575"/>
      <c r="J340" s="575"/>
      <c r="K340" s="575"/>
      <c r="L340" s="575"/>
      <c r="M340" s="575"/>
      <c r="N340" s="575"/>
      <c r="O340" s="575"/>
      <c r="P340" s="575"/>
      <c r="Q340" s="575"/>
      <c r="R340" s="575"/>
      <c r="S340" s="575"/>
      <c r="T340" s="575"/>
      <c r="U340" s="575"/>
      <c r="V340" s="575"/>
      <c r="W340" s="575"/>
    </row>
    <row r="341" spans="1:23" ht="12.75">
      <c r="A341" s="589"/>
      <c r="B341" s="575"/>
      <c r="C341" s="590"/>
      <c r="D341" s="590"/>
      <c r="E341" s="590"/>
      <c r="F341" s="575"/>
      <c r="G341" s="575"/>
      <c r="H341" s="575"/>
      <c r="I341" s="575"/>
      <c r="J341" s="575"/>
      <c r="K341" s="575"/>
      <c r="L341" s="575"/>
      <c r="M341" s="575"/>
      <c r="N341" s="575"/>
      <c r="O341" s="575"/>
      <c r="P341" s="575"/>
      <c r="Q341" s="575"/>
      <c r="R341" s="575"/>
      <c r="S341" s="575"/>
      <c r="T341" s="575"/>
      <c r="U341" s="575"/>
      <c r="V341" s="575"/>
      <c r="W341" s="575"/>
    </row>
    <row r="342" spans="1:23" ht="12.75">
      <c r="A342" s="589"/>
      <c r="B342" s="575"/>
      <c r="C342" s="590"/>
      <c r="D342" s="590"/>
      <c r="E342" s="590"/>
      <c r="F342" s="575"/>
      <c r="G342" s="575"/>
      <c r="H342" s="575"/>
      <c r="I342" s="575"/>
      <c r="J342" s="575"/>
      <c r="K342" s="575"/>
      <c r="L342" s="575"/>
      <c r="M342" s="575"/>
      <c r="N342" s="575"/>
      <c r="O342" s="575"/>
      <c r="P342" s="575"/>
      <c r="Q342" s="575"/>
      <c r="R342" s="575"/>
      <c r="S342" s="575"/>
      <c r="T342" s="575"/>
      <c r="U342" s="575"/>
      <c r="V342" s="575"/>
      <c r="W342" s="575"/>
    </row>
    <row r="343" spans="1:23" ht="12.75">
      <c r="A343" s="589"/>
      <c r="B343" s="575"/>
      <c r="C343" s="590"/>
      <c r="D343" s="590"/>
      <c r="E343" s="590"/>
      <c r="F343" s="575"/>
      <c r="G343" s="575"/>
      <c r="H343" s="575"/>
      <c r="I343" s="575"/>
      <c r="J343" s="575"/>
      <c r="K343" s="575"/>
      <c r="L343" s="575"/>
      <c r="M343" s="575"/>
      <c r="N343" s="575"/>
      <c r="O343" s="575"/>
      <c r="P343" s="575"/>
      <c r="Q343" s="575"/>
      <c r="R343" s="575"/>
      <c r="S343" s="575"/>
      <c r="T343" s="575"/>
      <c r="U343" s="575"/>
      <c r="V343" s="575"/>
      <c r="W343" s="575"/>
    </row>
    <row r="344" spans="1:23" ht="12.75">
      <c r="A344" s="589"/>
      <c r="B344" s="575"/>
      <c r="C344" s="590"/>
      <c r="D344" s="590"/>
      <c r="E344" s="590"/>
      <c r="F344" s="575"/>
      <c r="G344" s="575"/>
      <c r="H344" s="575"/>
      <c r="I344" s="575"/>
      <c r="J344" s="575"/>
      <c r="K344" s="575"/>
      <c r="L344" s="575"/>
      <c r="M344" s="575"/>
      <c r="N344" s="575"/>
      <c r="O344" s="575"/>
      <c r="P344" s="575"/>
      <c r="Q344" s="575"/>
      <c r="R344" s="575"/>
      <c r="S344" s="575"/>
      <c r="T344" s="575"/>
      <c r="U344" s="575"/>
      <c r="V344" s="575"/>
      <c r="W344" s="575"/>
    </row>
    <row r="345" spans="1:23" ht="12.75">
      <c r="A345" s="589"/>
      <c r="B345" s="575"/>
      <c r="C345" s="590"/>
      <c r="D345" s="590"/>
      <c r="E345" s="590"/>
      <c r="F345" s="575"/>
      <c r="G345" s="575"/>
      <c r="H345" s="575"/>
      <c r="I345" s="575"/>
      <c r="J345" s="575"/>
      <c r="K345" s="575"/>
      <c r="L345" s="575"/>
      <c r="M345" s="575"/>
      <c r="N345" s="575"/>
      <c r="O345" s="575"/>
      <c r="P345" s="575"/>
      <c r="Q345" s="575"/>
      <c r="R345" s="575"/>
      <c r="S345" s="575"/>
      <c r="T345" s="575"/>
      <c r="U345" s="575"/>
      <c r="V345" s="575"/>
      <c r="W345" s="575"/>
    </row>
    <row r="346" spans="1:23" ht="12.75">
      <c r="A346" s="589"/>
      <c r="B346" s="575"/>
      <c r="C346" s="590"/>
      <c r="D346" s="590"/>
      <c r="E346" s="590"/>
      <c r="F346" s="575"/>
      <c r="G346" s="575"/>
      <c r="H346" s="575"/>
      <c r="I346" s="575"/>
      <c r="J346" s="575"/>
      <c r="K346" s="575"/>
      <c r="L346" s="575"/>
      <c r="M346" s="575"/>
      <c r="N346" s="575"/>
      <c r="O346" s="575"/>
      <c r="P346" s="575"/>
      <c r="Q346" s="575"/>
      <c r="R346" s="575"/>
      <c r="S346" s="575"/>
      <c r="T346" s="575"/>
      <c r="U346" s="575"/>
      <c r="V346" s="575"/>
      <c r="W346" s="575"/>
    </row>
    <row r="347" spans="1:23" ht="12.75">
      <c r="A347" s="589"/>
      <c r="B347" s="575"/>
      <c r="C347" s="590"/>
      <c r="D347" s="590"/>
      <c r="E347" s="590"/>
      <c r="F347" s="575"/>
      <c r="G347" s="575"/>
      <c r="H347" s="575"/>
      <c r="I347" s="575"/>
      <c r="J347" s="575"/>
      <c r="K347" s="575"/>
      <c r="L347" s="575"/>
      <c r="M347" s="575"/>
      <c r="N347" s="575"/>
      <c r="O347" s="575"/>
      <c r="P347" s="575"/>
      <c r="Q347" s="575"/>
      <c r="R347" s="575"/>
      <c r="S347" s="575"/>
      <c r="T347" s="575"/>
      <c r="U347" s="575"/>
      <c r="V347" s="575"/>
      <c r="W347" s="575"/>
    </row>
    <row r="348" spans="1:23" ht="12.75">
      <c r="A348" s="589"/>
      <c r="B348" s="575"/>
      <c r="C348" s="590"/>
      <c r="D348" s="590"/>
      <c r="E348" s="590"/>
      <c r="F348" s="575"/>
      <c r="G348" s="575"/>
      <c r="H348" s="575"/>
      <c r="I348" s="575"/>
      <c r="J348" s="575"/>
      <c r="K348" s="575"/>
      <c r="L348" s="575"/>
      <c r="M348" s="575"/>
      <c r="N348" s="575"/>
      <c r="O348" s="575"/>
      <c r="P348" s="575"/>
      <c r="Q348" s="575"/>
      <c r="R348" s="575"/>
      <c r="S348" s="575"/>
      <c r="T348" s="575"/>
      <c r="U348" s="575"/>
      <c r="V348" s="575"/>
      <c r="W348" s="575"/>
    </row>
    <row r="349" spans="1:23" ht="12.75">
      <c r="A349" s="589"/>
      <c r="B349" s="575"/>
      <c r="C349" s="590"/>
      <c r="D349" s="590"/>
      <c r="E349" s="590"/>
      <c r="F349" s="575"/>
      <c r="G349" s="575"/>
      <c r="H349" s="575"/>
      <c r="I349" s="575"/>
      <c r="J349" s="575"/>
      <c r="K349" s="575"/>
      <c r="L349" s="575"/>
      <c r="M349" s="575"/>
      <c r="N349" s="575"/>
      <c r="O349" s="575"/>
      <c r="P349" s="575"/>
      <c r="Q349" s="575"/>
      <c r="R349" s="575"/>
      <c r="S349" s="575"/>
      <c r="T349" s="575"/>
      <c r="U349" s="575"/>
      <c r="V349" s="575"/>
      <c r="W349" s="575"/>
    </row>
    <row r="350" spans="1:23" ht="12.75">
      <c r="A350" s="589"/>
      <c r="B350" s="575"/>
      <c r="C350" s="590"/>
      <c r="D350" s="590"/>
      <c r="E350" s="590"/>
      <c r="F350" s="575"/>
      <c r="G350" s="575"/>
      <c r="H350" s="575"/>
      <c r="I350" s="575"/>
      <c r="J350" s="575"/>
      <c r="K350" s="575"/>
      <c r="L350" s="575"/>
      <c r="M350" s="575"/>
      <c r="N350" s="575"/>
      <c r="O350" s="575"/>
      <c r="P350" s="575"/>
      <c r="Q350" s="575"/>
      <c r="R350" s="575"/>
      <c r="S350" s="575"/>
      <c r="T350" s="575"/>
      <c r="U350" s="575"/>
      <c r="V350" s="575"/>
      <c r="W350" s="575"/>
    </row>
    <row r="351" spans="1:23" ht="12.75">
      <c r="A351" s="589"/>
      <c r="B351" s="575"/>
      <c r="C351" s="590"/>
      <c r="D351" s="590"/>
      <c r="E351" s="590"/>
      <c r="F351" s="575"/>
      <c r="G351" s="575"/>
      <c r="H351" s="575"/>
      <c r="I351" s="575"/>
      <c r="J351" s="575"/>
      <c r="K351" s="575"/>
      <c r="L351" s="575"/>
      <c r="M351" s="575"/>
      <c r="N351" s="575"/>
      <c r="O351" s="575"/>
      <c r="P351" s="575"/>
      <c r="Q351" s="575"/>
      <c r="R351" s="575"/>
      <c r="S351" s="575"/>
      <c r="T351" s="575"/>
      <c r="U351" s="575"/>
      <c r="V351" s="575"/>
      <c r="W351" s="575"/>
    </row>
    <row r="352" spans="1:23" ht="12.75">
      <c r="A352" s="589"/>
      <c r="B352" s="575"/>
      <c r="C352" s="590"/>
      <c r="D352" s="590"/>
      <c r="E352" s="590"/>
      <c r="F352" s="575"/>
      <c r="G352" s="575"/>
      <c r="H352" s="575"/>
      <c r="I352" s="575"/>
      <c r="J352" s="575"/>
      <c r="K352" s="575"/>
      <c r="L352" s="575"/>
      <c r="M352" s="575"/>
      <c r="N352" s="575"/>
      <c r="O352" s="575"/>
      <c r="P352" s="575"/>
      <c r="Q352" s="575"/>
      <c r="R352" s="575"/>
      <c r="S352" s="575"/>
      <c r="T352" s="575"/>
      <c r="U352" s="575"/>
      <c r="V352" s="575"/>
      <c r="W352" s="575"/>
    </row>
    <row r="353" spans="1:23" ht="12.75">
      <c r="A353" s="589"/>
      <c r="B353" s="575"/>
      <c r="C353" s="590"/>
      <c r="D353" s="590"/>
      <c r="E353" s="590"/>
      <c r="F353" s="575"/>
      <c r="G353" s="575"/>
      <c r="H353" s="575"/>
      <c r="I353" s="575"/>
      <c r="J353" s="575"/>
      <c r="K353" s="575"/>
      <c r="L353" s="575"/>
      <c r="M353" s="575"/>
      <c r="N353" s="575"/>
      <c r="O353" s="575"/>
      <c r="P353" s="575"/>
      <c r="Q353" s="575"/>
      <c r="R353" s="575"/>
      <c r="S353" s="575"/>
      <c r="T353" s="575"/>
      <c r="U353" s="575"/>
      <c r="V353" s="575"/>
      <c r="W353" s="575"/>
    </row>
    <row r="354" spans="1:23" ht="12.75">
      <c r="A354" s="589"/>
      <c r="B354" s="575"/>
      <c r="C354" s="590"/>
      <c r="D354" s="590"/>
      <c r="E354" s="590"/>
      <c r="F354" s="575"/>
      <c r="G354" s="575"/>
      <c r="H354" s="575"/>
      <c r="I354" s="575"/>
      <c r="J354" s="575"/>
      <c r="K354" s="575"/>
      <c r="L354" s="575"/>
      <c r="M354" s="575"/>
      <c r="N354" s="575"/>
      <c r="O354" s="575"/>
      <c r="P354" s="575"/>
      <c r="Q354" s="575"/>
      <c r="R354" s="575"/>
      <c r="S354" s="575"/>
      <c r="T354" s="575"/>
      <c r="U354" s="575"/>
      <c r="V354" s="575"/>
      <c r="W354" s="575"/>
    </row>
    <row r="355" spans="1:23" ht="12.75">
      <c r="A355" s="589"/>
      <c r="B355" s="575"/>
      <c r="C355" s="590"/>
      <c r="D355" s="590"/>
      <c r="E355" s="590"/>
      <c r="F355" s="575"/>
      <c r="G355" s="575"/>
      <c r="H355" s="575"/>
      <c r="I355" s="575"/>
      <c r="J355" s="575"/>
      <c r="K355" s="575"/>
      <c r="L355" s="575"/>
      <c r="M355" s="575"/>
      <c r="N355" s="575"/>
      <c r="O355" s="575"/>
      <c r="P355" s="575"/>
      <c r="Q355" s="575"/>
      <c r="R355" s="575"/>
      <c r="S355" s="575"/>
      <c r="T355" s="575"/>
      <c r="U355" s="575"/>
      <c r="V355" s="575"/>
      <c r="W355" s="575"/>
    </row>
    <row r="356" spans="1:23" ht="12.75">
      <c r="A356" s="589"/>
      <c r="B356" s="575"/>
      <c r="C356" s="590"/>
      <c r="D356" s="590"/>
      <c r="E356" s="590"/>
      <c r="F356" s="575"/>
      <c r="G356" s="575"/>
      <c r="H356" s="575"/>
      <c r="I356" s="575"/>
      <c r="J356" s="575"/>
      <c r="K356" s="575"/>
      <c r="L356" s="575"/>
      <c r="M356" s="575"/>
      <c r="N356" s="575"/>
      <c r="O356" s="575"/>
      <c r="P356" s="575"/>
      <c r="Q356" s="575"/>
      <c r="R356" s="575"/>
      <c r="S356" s="575"/>
      <c r="T356" s="575"/>
      <c r="U356" s="575"/>
      <c r="V356" s="575"/>
      <c r="W356" s="575"/>
    </row>
    <row r="357" spans="1:23" ht="12.75">
      <c r="A357" s="589"/>
      <c r="B357" s="575"/>
      <c r="C357" s="590"/>
      <c r="D357" s="590"/>
      <c r="E357" s="590"/>
      <c r="F357" s="575"/>
      <c r="G357" s="575"/>
      <c r="H357" s="575"/>
      <c r="I357" s="575"/>
      <c r="J357" s="575"/>
      <c r="K357" s="575"/>
      <c r="L357" s="575"/>
      <c r="M357" s="575"/>
      <c r="N357" s="575"/>
      <c r="O357" s="575"/>
      <c r="P357" s="575"/>
      <c r="Q357" s="575"/>
      <c r="R357" s="575"/>
      <c r="S357" s="575"/>
      <c r="T357" s="575"/>
      <c r="U357" s="575"/>
      <c r="V357" s="575"/>
      <c r="W357" s="575"/>
    </row>
    <row r="358" spans="1:23" ht="12.75">
      <c r="A358" s="589"/>
      <c r="B358" s="575"/>
      <c r="C358" s="590"/>
      <c r="D358" s="590"/>
      <c r="E358" s="590"/>
      <c r="F358" s="575"/>
      <c r="G358" s="575"/>
      <c r="H358" s="575"/>
      <c r="I358" s="575"/>
      <c r="J358" s="575"/>
      <c r="K358" s="575"/>
      <c r="L358" s="575"/>
      <c r="M358" s="575"/>
      <c r="N358" s="575"/>
      <c r="O358" s="575"/>
      <c r="P358" s="575"/>
      <c r="Q358" s="575"/>
      <c r="R358" s="575"/>
      <c r="S358" s="575"/>
      <c r="T358" s="575"/>
      <c r="U358" s="575"/>
      <c r="V358" s="575"/>
      <c r="W358" s="575"/>
    </row>
    <row r="359" spans="1:23" ht="12.75">
      <c r="A359" s="589"/>
      <c r="B359" s="575"/>
      <c r="C359" s="590"/>
      <c r="D359" s="590"/>
      <c r="E359" s="590"/>
      <c r="F359" s="575"/>
      <c r="G359" s="575"/>
      <c r="H359" s="575"/>
      <c r="I359" s="575"/>
      <c r="J359" s="575"/>
      <c r="K359" s="575"/>
      <c r="L359" s="575"/>
      <c r="M359" s="575"/>
      <c r="N359" s="575"/>
      <c r="O359" s="575"/>
      <c r="P359" s="575"/>
      <c r="Q359" s="575"/>
      <c r="R359" s="575"/>
      <c r="S359" s="575"/>
      <c r="T359" s="575"/>
      <c r="U359" s="575"/>
      <c r="V359" s="575"/>
      <c r="W359" s="575"/>
    </row>
    <row r="360" spans="1:23" ht="12.75">
      <c r="A360" s="589"/>
      <c r="B360" s="575"/>
      <c r="C360" s="590"/>
      <c r="D360" s="590"/>
      <c r="E360" s="590"/>
      <c r="F360" s="575"/>
      <c r="G360" s="575"/>
      <c r="H360" s="575"/>
      <c r="I360" s="575"/>
      <c r="J360" s="575"/>
      <c r="K360" s="575"/>
      <c r="L360" s="575"/>
      <c r="M360" s="575"/>
      <c r="N360" s="575"/>
      <c r="O360" s="575"/>
      <c r="P360" s="575"/>
      <c r="Q360" s="575"/>
      <c r="R360" s="575"/>
      <c r="S360" s="575"/>
      <c r="T360" s="575"/>
      <c r="U360" s="575"/>
      <c r="V360" s="575"/>
      <c r="W360" s="575"/>
    </row>
    <row r="361" spans="1:23" ht="12.75">
      <c r="A361" s="589"/>
      <c r="B361" s="575"/>
      <c r="C361" s="590"/>
      <c r="D361" s="590"/>
      <c r="E361" s="590"/>
      <c r="F361" s="575"/>
      <c r="G361" s="575"/>
      <c r="H361" s="575"/>
      <c r="I361" s="575"/>
      <c r="J361" s="575"/>
      <c r="K361" s="575"/>
      <c r="L361" s="575"/>
      <c r="M361" s="575"/>
      <c r="N361" s="575"/>
      <c r="O361" s="575"/>
      <c r="P361" s="575"/>
      <c r="Q361" s="575"/>
      <c r="R361" s="575"/>
      <c r="S361" s="575"/>
      <c r="T361" s="575"/>
      <c r="U361" s="575"/>
      <c r="V361" s="575"/>
      <c r="W361" s="575"/>
    </row>
    <row r="362" spans="1:23" ht="12.75">
      <c r="A362" s="589"/>
      <c r="B362" s="575"/>
      <c r="C362" s="590"/>
      <c r="D362" s="590"/>
      <c r="E362" s="590"/>
      <c r="F362" s="575"/>
      <c r="G362" s="575"/>
      <c r="H362" s="575"/>
      <c r="I362" s="575"/>
      <c r="J362" s="575"/>
      <c r="K362" s="575"/>
      <c r="L362" s="575"/>
      <c r="M362" s="575"/>
      <c r="N362" s="575"/>
      <c r="O362" s="575"/>
      <c r="P362" s="575"/>
      <c r="Q362" s="575"/>
      <c r="R362" s="575"/>
      <c r="S362" s="575"/>
      <c r="T362" s="575"/>
      <c r="U362" s="575"/>
      <c r="V362" s="575"/>
      <c r="W362" s="575"/>
    </row>
    <row r="363" spans="1:23" ht="12.75">
      <c r="A363" s="589"/>
      <c r="B363" s="575"/>
      <c r="C363" s="590"/>
      <c r="D363" s="590"/>
      <c r="E363" s="590"/>
      <c r="F363" s="575"/>
      <c r="G363" s="575"/>
      <c r="H363" s="575"/>
      <c r="I363" s="575"/>
      <c r="J363" s="575"/>
      <c r="K363" s="575"/>
      <c r="L363" s="575"/>
      <c r="M363" s="575"/>
      <c r="N363" s="575"/>
      <c r="O363" s="575"/>
      <c r="P363" s="575"/>
      <c r="Q363" s="575"/>
      <c r="R363" s="575"/>
      <c r="S363" s="575"/>
      <c r="T363" s="575"/>
      <c r="U363" s="575"/>
      <c r="V363" s="575"/>
      <c r="W363" s="575"/>
    </row>
    <row r="364" spans="1:23" ht="12.75">
      <c r="A364" s="589"/>
      <c r="B364" s="575"/>
      <c r="C364" s="590"/>
      <c r="D364" s="590"/>
      <c r="E364" s="590"/>
      <c r="F364" s="575"/>
      <c r="G364" s="575"/>
      <c r="H364" s="575"/>
      <c r="I364" s="575"/>
      <c r="J364" s="575"/>
      <c r="K364" s="575"/>
      <c r="L364" s="575"/>
      <c r="M364" s="575"/>
      <c r="N364" s="575"/>
      <c r="O364" s="575"/>
      <c r="P364" s="575"/>
      <c r="Q364" s="575"/>
      <c r="R364" s="575"/>
      <c r="S364" s="575"/>
      <c r="T364" s="575"/>
      <c r="U364" s="575"/>
      <c r="V364" s="575"/>
      <c r="W364" s="575"/>
    </row>
    <row r="365" spans="1:23" ht="12.75">
      <c r="A365" s="589"/>
      <c r="B365" s="575"/>
      <c r="C365" s="590"/>
      <c r="D365" s="590"/>
      <c r="E365" s="590"/>
      <c r="F365" s="575"/>
      <c r="G365" s="575"/>
      <c r="H365" s="575"/>
      <c r="I365" s="575"/>
      <c r="J365" s="575"/>
      <c r="K365" s="575"/>
      <c r="L365" s="575"/>
      <c r="M365" s="575"/>
      <c r="N365" s="575"/>
      <c r="O365" s="575"/>
      <c r="P365" s="575"/>
      <c r="Q365" s="575"/>
      <c r="R365" s="575"/>
      <c r="S365" s="575"/>
      <c r="T365" s="575"/>
      <c r="U365" s="575"/>
      <c r="V365" s="575"/>
      <c r="W365" s="575"/>
    </row>
    <row r="366" spans="1:23" ht="12.75">
      <c r="A366" s="589"/>
      <c r="B366" s="575"/>
      <c r="C366" s="590"/>
      <c r="D366" s="590"/>
      <c r="E366" s="590"/>
      <c r="F366" s="575"/>
      <c r="G366" s="575"/>
      <c r="H366" s="575"/>
      <c r="I366" s="575"/>
      <c r="J366" s="575"/>
      <c r="K366" s="575"/>
      <c r="L366" s="575"/>
      <c r="M366" s="575"/>
      <c r="N366" s="575"/>
      <c r="O366" s="575"/>
      <c r="P366" s="575"/>
      <c r="Q366" s="575"/>
      <c r="R366" s="575"/>
      <c r="S366" s="575"/>
      <c r="T366" s="575"/>
      <c r="U366" s="575"/>
      <c r="V366" s="575"/>
      <c r="W366" s="575"/>
    </row>
    <row r="367" spans="1:23" ht="12.75">
      <c r="A367" s="589"/>
      <c r="B367" s="575"/>
      <c r="C367" s="590"/>
      <c r="D367" s="590"/>
      <c r="E367" s="590"/>
      <c r="F367" s="575"/>
      <c r="G367" s="575"/>
      <c r="H367" s="575"/>
      <c r="I367" s="575"/>
      <c r="J367" s="575"/>
      <c r="K367" s="575"/>
      <c r="L367" s="575"/>
      <c r="M367" s="575"/>
      <c r="N367" s="575"/>
      <c r="O367" s="575"/>
      <c r="P367" s="575"/>
      <c r="Q367" s="575"/>
      <c r="R367" s="575"/>
      <c r="S367" s="575"/>
      <c r="T367" s="575"/>
      <c r="U367" s="575"/>
      <c r="V367" s="575"/>
      <c r="W367" s="575"/>
    </row>
    <row r="368" spans="1:23" ht="12.75">
      <c r="A368" s="589"/>
      <c r="B368" s="575"/>
      <c r="C368" s="590"/>
      <c r="D368" s="590"/>
      <c r="E368" s="590"/>
      <c r="F368" s="575"/>
      <c r="G368" s="575"/>
      <c r="H368" s="575"/>
      <c r="I368" s="575"/>
      <c r="J368" s="575"/>
      <c r="K368" s="575"/>
      <c r="L368" s="575"/>
      <c r="M368" s="575"/>
      <c r="N368" s="575"/>
      <c r="O368" s="575"/>
      <c r="P368" s="575"/>
      <c r="Q368" s="575"/>
      <c r="R368" s="575"/>
      <c r="S368" s="575"/>
      <c r="T368" s="575"/>
      <c r="U368" s="575"/>
      <c r="V368" s="575"/>
      <c r="W368" s="575"/>
    </row>
    <row r="369" spans="1:23" ht="12.75">
      <c r="A369" s="589"/>
      <c r="B369" s="575"/>
      <c r="C369" s="590"/>
      <c r="D369" s="590"/>
      <c r="E369" s="590"/>
      <c r="F369" s="575"/>
      <c r="G369" s="575"/>
      <c r="H369" s="575"/>
      <c r="I369" s="575"/>
      <c r="J369" s="575"/>
      <c r="K369" s="575"/>
      <c r="L369" s="575"/>
      <c r="M369" s="575"/>
      <c r="N369" s="575"/>
      <c r="O369" s="575"/>
      <c r="P369" s="575"/>
      <c r="Q369" s="575"/>
      <c r="R369" s="575"/>
      <c r="S369" s="575"/>
      <c r="T369" s="575"/>
      <c r="U369" s="575"/>
      <c r="V369" s="575"/>
      <c r="W369" s="575"/>
    </row>
    <row r="370" spans="1:23" ht="12.75">
      <c r="A370" s="589"/>
      <c r="B370" s="575"/>
      <c r="C370" s="590"/>
      <c r="D370" s="590"/>
      <c r="E370" s="590"/>
      <c r="F370" s="575"/>
      <c r="G370" s="575"/>
      <c r="H370" s="575"/>
      <c r="I370" s="575"/>
      <c r="J370" s="575"/>
      <c r="K370" s="575"/>
      <c r="L370" s="575"/>
      <c r="M370" s="575"/>
      <c r="N370" s="575"/>
      <c r="O370" s="575"/>
      <c r="P370" s="575"/>
      <c r="Q370" s="575"/>
      <c r="R370" s="575"/>
      <c r="S370" s="575"/>
      <c r="T370" s="575"/>
      <c r="U370" s="575"/>
      <c r="V370" s="575"/>
      <c r="W370" s="575"/>
    </row>
    <row r="371" spans="1:23" ht="12.75">
      <c r="A371" s="589"/>
      <c r="B371" s="575"/>
      <c r="C371" s="590"/>
      <c r="D371" s="590"/>
      <c r="E371" s="590"/>
      <c r="F371" s="575"/>
      <c r="G371" s="575"/>
      <c r="H371" s="575"/>
      <c r="I371" s="575"/>
      <c r="J371" s="575"/>
      <c r="K371" s="575"/>
      <c r="L371" s="575"/>
      <c r="M371" s="575"/>
      <c r="N371" s="575"/>
      <c r="O371" s="575"/>
      <c r="P371" s="575"/>
      <c r="Q371" s="575"/>
      <c r="R371" s="575"/>
      <c r="S371" s="575"/>
      <c r="T371" s="575"/>
      <c r="U371" s="575"/>
      <c r="V371" s="575"/>
      <c r="W371" s="575"/>
    </row>
    <row r="372" spans="1:23" ht="12.75">
      <c r="A372" s="589"/>
      <c r="B372" s="575"/>
      <c r="C372" s="590"/>
      <c r="D372" s="590"/>
      <c r="E372" s="590"/>
      <c r="F372" s="575"/>
      <c r="G372" s="575"/>
      <c r="H372" s="575"/>
      <c r="I372" s="575"/>
      <c r="J372" s="575"/>
      <c r="K372" s="575"/>
      <c r="L372" s="575"/>
      <c r="M372" s="575"/>
      <c r="N372" s="575"/>
      <c r="O372" s="575"/>
      <c r="P372" s="575"/>
      <c r="Q372" s="575"/>
      <c r="R372" s="575"/>
      <c r="S372" s="575"/>
      <c r="T372" s="575"/>
      <c r="U372" s="575"/>
      <c r="V372" s="575"/>
      <c r="W372" s="575"/>
    </row>
    <row r="373" spans="1:23" ht="12.75">
      <c r="A373" s="589"/>
      <c r="B373" s="575"/>
      <c r="C373" s="590"/>
      <c r="D373" s="590"/>
      <c r="E373" s="590"/>
      <c r="F373" s="575"/>
      <c r="G373" s="575"/>
      <c r="H373" s="575"/>
      <c r="I373" s="575"/>
      <c r="J373" s="575"/>
      <c r="K373" s="575"/>
      <c r="L373" s="575"/>
      <c r="M373" s="575"/>
      <c r="N373" s="575"/>
      <c r="O373" s="575"/>
      <c r="P373" s="575"/>
      <c r="Q373" s="575"/>
      <c r="R373" s="575"/>
      <c r="S373" s="575"/>
      <c r="T373" s="575"/>
      <c r="U373" s="575"/>
      <c r="V373" s="575"/>
      <c r="W373" s="575"/>
    </row>
    <row r="374" spans="1:23" ht="12.75">
      <c r="A374" s="589"/>
      <c r="B374" s="575"/>
      <c r="C374" s="590"/>
      <c r="D374" s="590"/>
      <c r="E374" s="590"/>
      <c r="F374" s="575"/>
      <c r="G374" s="575"/>
      <c r="H374" s="575"/>
      <c r="I374" s="575"/>
      <c r="J374" s="575"/>
      <c r="K374" s="575"/>
      <c r="L374" s="575"/>
      <c r="M374" s="575"/>
      <c r="N374" s="575"/>
      <c r="O374" s="575"/>
      <c r="P374" s="575"/>
      <c r="Q374" s="575"/>
      <c r="R374" s="575"/>
      <c r="S374" s="575"/>
      <c r="T374" s="575"/>
      <c r="U374" s="575"/>
      <c r="V374" s="575"/>
      <c r="W374" s="575"/>
    </row>
    <row r="375" spans="1:23" ht="12.75">
      <c r="A375" s="589"/>
      <c r="B375" s="575"/>
      <c r="C375" s="590"/>
      <c r="D375" s="590"/>
      <c r="E375" s="590"/>
      <c r="F375" s="575"/>
      <c r="G375" s="575"/>
      <c r="H375" s="575"/>
      <c r="I375" s="575"/>
      <c r="J375" s="575"/>
      <c r="K375" s="575"/>
      <c r="L375" s="575"/>
      <c r="M375" s="575"/>
      <c r="N375" s="575"/>
      <c r="O375" s="575"/>
      <c r="P375" s="575"/>
      <c r="Q375" s="575"/>
      <c r="R375" s="575"/>
      <c r="S375" s="575"/>
      <c r="T375" s="575"/>
      <c r="U375" s="575"/>
      <c r="V375" s="575"/>
      <c r="W375" s="575"/>
    </row>
    <row r="376" spans="1:23" ht="12.75">
      <c r="A376" s="589"/>
      <c r="B376" s="575"/>
      <c r="C376" s="590"/>
      <c r="D376" s="590"/>
      <c r="E376" s="590"/>
      <c r="F376" s="575"/>
      <c r="G376" s="575"/>
      <c r="H376" s="575"/>
      <c r="I376" s="575"/>
      <c r="J376" s="575"/>
      <c r="K376" s="575"/>
      <c r="L376" s="575"/>
      <c r="M376" s="575"/>
      <c r="N376" s="575"/>
      <c r="O376" s="575"/>
      <c r="P376" s="575"/>
      <c r="Q376" s="575"/>
      <c r="R376" s="575"/>
      <c r="S376" s="575"/>
      <c r="T376" s="575"/>
      <c r="U376" s="575"/>
      <c r="V376" s="575"/>
      <c r="W376" s="575"/>
    </row>
    <row r="377" spans="1:23" ht="12.75">
      <c r="A377" s="589"/>
      <c r="B377" s="575"/>
      <c r="C377" s="590"/>
      <c r="D377" s="590"/>
      <c r="E377" s="590"/>
      <c r="F377" s="575"/>
      <c r="G377" s="575"/>
      <c r="H377" s="575"/>
      <c r="I377" s="575"/>
      <c r="J377" s="575"/>
      <c r="K377" s="575"/>
      <c r="L377" s="575"/>
      <c r="M377" s="575"/>
      <c r="N377" s="575"/>
      <c r="O377" s="575"/>
      <c r="P377" s="575"/>
      <c r="Q377" s="575"/>
      <c r="R377" s="575"/>
      <c r="S377" s="575"/>
      <c r="T377" s="575"/>
      <c r="U377" s="575"/>
      <c r="V377" s="575"/>
      <c r="W377" s="575"/>
    </row>
    <row r="378" spans="1:23" ht="12.75">
      <c r="A378" s="589"/>
      <c r="B378" s="575"/>
      <c r="C378" s="590"/>
      <c r="D378" s="590"/>
      <c r="E378" s="590"/>
      <c r="F378" s="575"/>
      <c r="G378" s="575"/>
      <c r="H378" s="575"/>
      <c r="I378" s="575"/>
      <c r="J378" s="575"/>
      <c r="K378" s="575"/>
      <c r="L378" s="575"/>
      <c r="M378" s="575"/>
      <c r="N378" s="575"/>
      <c r="O378" s="575"/>
      <c r="P378" s="575"/>
      <c r="Q378" s="575"/>
      <c r="R378" s="575"/>
      <c r="S378" s="575"/>
      <c r="T378" s="575"/>
      <c r="U378" s="575"/>
      <c r="V378" s="575"/>
      <c r="W378" s="575"/>
    </row>
    <row r="379" spans="1:23" ht="12.75">
      <c r="A379" s="589"/>
      <c r="B379" s="575"/>
      <c r="C379" s="590"/>
      <c r="D379" s="590"/>
      <c r="E379" s="590"/>
      <c r="F379" s="575"/>
      <c r="G379" s="575"/>
      <c r="H379" s="575"/>
      <c r="I379" s="575"/>
      <c r="J379" s="575"/>
      <c r="K379" s="575"/>
      <c r="L379" s="575"/>
      <c r="M379" s="575"/>
      <c r="N379" s="575"/>
      <c r="O379" s="575"/>
      <c r="P379" s="575"/>
      <c r="Q379" s="575"/>
      <c r="R379" s="575"/>
      <c r="S379" s="575"/>
      <c r="T379" s="575"/>
      <c r="U379" s="575"/>
      <c r="V379" s="575"/>
      <c r="W379" s="575"/>
    </row>
    <row r="380" spans="1:23" ht="12.75">
      <c r="A380" s="589"/>
      <c r="B380" s="575"/>
      <c r="C380" s="590"/>
      <c r="D380" s="590"/>
      <c r="E380" s="590"/>
      <c r="F380" s="575"/>
      <c r="G380" s="575"/>
      <c r="H380" s="575"/>
      <c r="I380" s="575"/>
      <c r="J380" s="575"/>
      <c r="K380" s="575"/>
      <c r="L380" s="575"/>
      <c r="M380" s="575"/>
      <c r="N380" s="575"/>
      <c r="O380" s="575"/>
      <c r="P380" s="575"/>
      <c r="Q380" s="575"/>
      <c r="R380" s="575"/>
      <c r="S380" s="575"/>
      <c r="T380" s="575"/>
      <c r="U380" s="575"/>
      <c r="V380" s="575"/>
      <c r="W380" s="575"/>
    </row>
    <row r="381" spans="1:23" ht="12.75">
      <c r="A381" s="589"/>
      <c r="B381" s="575"/>
      <c r="C381" s="590"/>
      <c r="D381" s="590"/>
      <c r="E381" s="590"/>
      <c r="F381" s="575"/>
      <c r="G381" s="575"/>
      <c r="H381" s="575"/>
      <c r="I381" s="575"/>
      <c r="J381" s="575"/>
      <c r="K381" s="575"/>
      <c r="L381" s="575"/>
      <c r="M381" s="575"/>
      <c r="N381" s="575"/>
      <c r="O381" s="575"/>
      <c r="P381" s="575"/>
      <c r="Q381" s="575"/>
      <c r="R381" s="575"/>
      <c r="S381" s="575"/>
      <c r="T381" s="575"/>
      <c r="U381" s="575"/>
      <c r="V381" s="575"/>
      <c r="W381" s="575"/>
    </row>
    <row r="382" spans="1:23" ht="12.75">
      <c r="A382" s="589"/>
      <c r="B382" s="575"/>
      <c r="C382" s="590"/>
      <c r="D382" s="590"/>
      <c r="E382" s="590"/>
      <c r="F382" s="575"/>
      <c r="G382" s="575"/>
      <c r="H382" s="575"/>
      <c r="I382" s="575"/>
      <c r="J382" s="575"/>
      <c r="K382" s="575"/>
      <c r="L382" s="575"/>
      <c r="M382" s="575"/>
      <c r="N382" s="575"/>
      <c r="O382" s="575"/>
      <c r="P382" s="575"/>
      <c r="Q382" s="575"/>
      <c r="R382" s="575"/>
      <c r="S382" s="575"/>
      <c r="T382" s="575"/>
      <c r="U382" s="575"/>
      <c r="V382" s="575"/>
      <c r="W382" s="575"/>
    </row>
    <row r="383" spans="1:23" ht="12.75">
      <c r="A383" s="589"/>
      <c r="B383" s="575"/>
      <c r="C383" s="590"/>
      <c r="D383" s="590"/>
      <c r="E383" s="590"/>
      <c r="F383" s="575"/>
      <c r="G383" s="575"/>
      <c r="H383" s="575"/>
      <c r="I383" s="575"/>
      <c r="J383" s="575"/>
      <c r="K383" s="575"/>
      <c r="L383" s="575"/>
      <c r="M383" s="575"/>
      <c r="N383" s="575"/>
      <c r="O383" s="575"/>
      <c r="P383" s="575"/>
      <c r="Q383" s="575"/>
      <c r="R383" s="575"/>
      <c r="S383" s="575"/>
      <c r="T383" s="575"/>
      <c r="U383" s="575"/>
      <c r="V383" s="575"/>
      <c r="W383" s="575"/>
    </row>
    <row r="384" spans="1:23" ht="12.75">
      <c r="A384" s="589"/>
      <c r="B384" s="575"/>
      <c r="C384" s="590"/>
      <c r="D384" s="590"/>
      <c r="E384" s="590"/>
      <c r="F384" s="575"/>
      <c r="G384" s="575"/>
      <c r="H384" s="575"/>
      <c r="I384" s="575"/>
      <c r="J384" s="575"/>
      <c r="K384" s="575"/>
      <c r="L384" s="575"/>
      <c r="M384" s="575"/>
      <c r="N384" s="575"/>
      <c r="O384" s="575"/>
      <c r="P384" s="575"/>
      <c r="Q384" s="575"/>
      <c r="R384" s="575"/>
      <c r="S384" s="575"/>
      <c r="T384" s="575"/>
      <c r="U384" s="575"/>
      <c r="V384" s="575"/>
      <c r="W384" s="575"/>
    </row>
    <row r="385" spans="1:23" ht="12.75">
      <c r="A385" s="589"/>
      <c r="B385" s="575"/>
      <c r="C385" s="590"/>
      <c r="D385" s="590"/>
      <c r="E385" s="590"/>
      <c r="F385" s="575"/>
      <c r="G385" s="575"/>
      <c r="H385" s="575"/>
      <c r="I385" s="575"/>
      <c r="J385" s="575"/>
      <c r="K385" s="575"/>
      <c r="L385" s="575"/>
      <c r="M385" s="575"/>
      <c r="N385" s="575"/>
      <c r="O385" s="575"/>
      <c r="P385" s="575"/>
      <c r="Q385" s="575"/>
      <c r="R385" s="575"/>
      <c r="S385" s="575"/>
      <c r="T385" s="575"/>
      <c r="U385" s="575"/>
      <c r="V385" s="575"/>
      <c r="W385" s="575"/>
    </row>
    <row r="386" spans="1:23" ht="12.75">
      <c r="A386" s="589"/>
      <c r="B386" s="575"/>
      <c r="C386" s="590"/>
      <c r="D386" s="590"/>
      <c r="E386" s="590"/>
      <c r="F386" s="575"/>
      <c r="G386" s="575"/>
      <c r="H386" s="575"/>
      <c r="I386" s="575"/>
      <c r="J386" s="575"/>
      <c r="K386" s="575"/>
      <c r="L386" s="575"/>
      <c r="M386" s="575"/>
      <c r="N386" s="575"/>
      <c r="O386" s="575"/>
      <c r="P386" s="575"/>
      <c r="Q386" s="575"/>
      <c r="R386" s="575"/>
      <c r="S386" s="575"/>
      <c r="T386" s="575"/>
      <c r="U386" s="575"/>
      <c r="V386" s="575"/>
      <c r="W386" s="575"/>
    </row>
    <row r="387" spans="1:23" ht="12.75">
      <c r="A387" s="589"/>
      <c r="B387" s="575"/>
      <c r="C387" s="590"/>
      <c r="D387" s="590"/>
      <c r="E387" s="590"/>
      <c r="F387" s="575"/>
      <c r="G387" s="575"/>
      <c r="H387" s="575"/>
      <c r="I387" s="575"/>
      <c r="J387" s="575"/>
      <c r="K387" s="575"/>
      <c r="L387" s="575"/>
      <c r="M387" s="575"/>
      <c r="N387" s="575"/>
      <c r="O387" s="575"/>
      <c r="P387" s="575"/>
      <c r="Q387" s="575"/>
      <c r="R387" s="575"/>
      <c r="S387" s="575"/>
      <c r="T387" s="575"/>
      <c r="U387" s="575"/>
      <c r="V387" s="575"/>
      <c r="W387" s="575"/>
    </row>
    <row r="388" spans="1:23" ht="12.75">
      <c r="A388" s="589"/>
      <c r="B388" s="575"/>
      <c r="C388" s="590"/>
      <c r="D388" s="590"/>
      <c r="E388" s="590"/>
      <c r="F388" s="575"/>
      <c r="G388" s="575"/>
      <c r="H388" s="575"/>
      <c r="I388" s="575"/>
      <c r="J388" s="575"/>
      <c r="K388" s="575"/>
      <c r="L388" s="575"/>
      <c r="M388" s="575"/>
      <c r="N388" s="575"/>
      <c r="O388" s="575"/>
      <c r="P388" s="575"/>
      <c r="Q388" s="575"/>
      <c r="R388" s="575"/>
      <c r="S388" s="575"/>
      <c r="T388" s="575"/>
      <c r="U388" s="575"/>
      <c r="V388" s="575"/>
      <c r="W388" s="575"/>
    </row>
    <row r="389" spans="1:23" ht="12.75">
      <c r="A389" s="589"/>
      <c r="B389" s="575"/>
      <c r="C389" s="590"/>
      <c r="D389" s="590"/>
      <c r="E389" s="590"/>
      <c r="F389" s="575"/>
      <c r="G389" s="575"/>
      <c r="H389" s="575"/>
      <c r="I389" s="575"/>
      <c r="J389" s="575"/>
      <c r="K389" s="575"/>
      <c r="L389" s="575"/>
      <c r="M389" s="575"/>
      <c r="N389" s="575"/>
      <c r="O389" s="575"/>
      <c r="P389" s="575"/>
      <c r="Q389" s="575"/>
      <c r="R389" s="575"/>
      <c r="S389" s="575"/>
      <c r="T389" s="575"/>
      <c r="U389" s="575"/>
      <c r="V389" s="575"/>
      <c r="W389" s="575"/>
    </row>
    <row r="390" spans="1:23" ht="12.75">
      <c r="A390" s="589"/>
      <c r="B390" s="575"/>
      <c r="C390" s="590"/>
      <c r="D390" s="590"/>
      <c r="E390" s="590"/>
      <c r="F390" s="575"/>
      <c r="G390" s="575"/>
      <c r="H390" s="575"/>
      <c r="I390" s="575"/>
      <c r="J390" s="575"/>
      <c r="K390" s="575"/>
      <c r="L390" s="575"/>
      <c r="M390" s="575"/>
      <c r="N390" s="575"/>
      <c r="O390" s="575"/>
      <c r="P390" s="575"/>
      <c r="Q390" s="575"/>
      <c r="R390" s="575"/>
      <c r="S390" s="575"/>
      <c r="T390" s="575"/>
      <c r="U390" s="575"/>
      <c r="V390" s="575"/>
      <c r="W390" s="575"/>
    </row>
    <row r="391" spans="1:23" ht="12.75">
      <c r="A391" s="589"/>
      <c r="B391" s="575"/>
      <c r="C391" s="590"/>
      <c r="D391" s="590"/>
      <c r="E391" s="590"/>
      <c r="F391" s="575"/>
      <c r="G391" s="575"/>
      <c r="H391" s="575"/>
      <c r="I391" s="575"/>
      <c r="J391" s="575"/>
      <c r="K391" s="575"/>
      <c r="L391" s="575"/>
      <c r="M391" s="575"/>
      <c r="N391" s="575"/>
      <c r="O391" s="575"/>
      <c r="P391" s="575"/>
      <c r="Q391" s="575"/>
      <c r="R391" s="575"/>
      <c r="S391" s="575"/>
      <c r="T391" s="575"/>
      <c r="U391" s="575"/>
      <c r="V391" s="575"/>
      <c r="W391" s="575"/>
    </row>
    <row r="392" spans="1:23" ht="12.75">
      <c r="A392" s="589"/>
      <c r="B392" s="575"/>
      <c r="C392" s="590"/>
      <c r="D392" s="590"/>
      <c r="E392" s="590"/>
      <c r="F392" s="575"/>
      <c r="G392" s="575"/>
      <c r="H392" s="575"/>
      <c r="I392" s="575"/>
      <c r="J392" s="575"/>
      <c r="K392" s="575"/>
      <c r="L392" s="575"/>
      <c r="M392" s="575"/>
      <c r="N392" s="575"/>
      <c r="O392" s="575"/>
      <c r="P392" s="575"/>
      <c r="Q392" s="575"/>
      <c r="R392" s="575"/>
      <c r="S392" s="575"/>
      <c r="T392" s="575"/>
      <c r="U392" s="575"/>
      <c r="V392" s="575"/>
      <c r="W392" s="575"/>
    </row>
    <row r="393" spans="1:23" ht="12.75">
      <c r="A393" s="589"/>
      <c r="B393" s="575"/>
      <c r="C393" s="590"/>
      <c r="D393" s="590"/>
      <c r="E393" s="590"/>
      <c r="F393" s="575"/>
      <c r="G393" s="575"/>
      <c r="H393" s="575"/>
      <c r="I393" s="575"/>
      <c r="J393" s="575"/>
      <c r="K393" s="575"/>
      <c r="L393" s="575"/>
      <c r="M393" s="575"/>
      <c r="N393" s="575"/>
      <c r="O393" s="575"/>
      <c r="P393" s="575"/>
      <c r="Q393" s="575"/>
      <c r="R393" s="575"/>
      <c r="S393" s="575"/>
      <c r="T393" s="575"/>
      <c r="U393" s="575"/>
      <c r="V393" s="575"/>
      <c r="W393" s="575"/>
    </row>
    <row r="394" spans="1:23" ht="12.75">
      <c r="A394" s="589"/>
      <c r="B394" s="575"/>
      <c r="C394" s="590"/>
      <c r="D394" s="590"/>
      <c r="E394" s="590"/>
      <c r="F394" s="575"/>
      <c r="G394" s="575"/>
      <c r="H394" s="575"/>
      <c r="I394" s="575"/>
      <c r="J394" s="575"/>
      <c r="K394" s="575"/>
      <c r="L394" s="575"/>
      <c r="M394" s="575"/>
      <c r="N394" s="575"/>
      <c r="O394" s="575"/>
      <c r="P394" s="575"/>
      <c r="Q394" s="575"/>
      <c r="R394" s="575"/>
      <c r="S394" s="575"/>
      <c r="T394" s="575"/>
      <c r="U394" s="575"/>
      <c r="V394" s="575"/>
      <c r="W394" s="575"/>
    </row>
    <row r="395" spans="1:23" ht="12.75">
      <c r="A395" s="589"/>
      <c r="B395" s="575"/>
      <c r="C395" s="590"/>
      <c r="D395" s="590"/>
      <c r="E395" s="590"/>
      <c r="F395" s="575"/>
      <c r="G395" s="575"/>
      <c r="H395" s="575"/>
      <c r="I395" s="575"/>
      <c r="J395" s="575"/>
      <c r="K395" s="575"/>
      <c r="L395" s="575"/>
      <c r="M395" s="575"/>
      <c r="N395" s="575"/>
      <c r="O395" s="575"/>
      <c r="P395" s="575"/>
      <c r="Q395" s="575"/>
      <c r="R395" s="575"/>
      <c r="S395" s="575"/>
      <c r="T395" s="575"/>
      <c r="U395" s="575"/>
      <c r="V395" s="575"/>
      <c r="W395" s="575"/>
    </row>
    <row r="396" spans="1:23" ht="12.75">
      <c r="A396" s="589"/>
      <c r="B396" s="575"/>
      <c r="C396" s="590"/>
      <c r="D396" s="590"/>
      <c r="E396" s="590"/>
      <c r="F396" s="575"/>
      <c r="G396" s="575"/>
      <c r="H396" s="575"/>
      <c r="I396" s="575"/>
      <c r="J396" s="575"/>
      <c r="K396" s="575"/>
      <c r="L396" s="575"/>
      <c r="M396" s="575"/>
      <c r="N396" s="575"/>
      <c r="O396" s="575"/>
      <c r="P396" s="575"/>
      <c r="Q396" s="575"/>
      <c r="R396" s="575"/>
      <c r="S396" s="575"/>
      <c r="T396" s="575"/>
      <c r="U396" s="575"/>
      <c r="V396" s="575"/>
      <c r="W396" s="575"/>
    </row>
    <row r="397" spans="1:23" ht="12.75">
      <c r="A397" s="589"/>
      <c r="B397" s="575"/>
      <c r="C397" s="590"/>
      <c r="D397" s="590"/>
      <c r="E397" s="590"/>
      <c r="F397" s="575"/>
      <c r="G397" s="575"/>
      <c r="H397" s="575"/>
      <c r="I397" s="575"/>
      <c r="J397" s="575"/>
      <c r="K397" s="575"/>
      <c r="L397" s="575"/>
      <c r="M397" s="575"/>
      <c r="N397" s="575"/>
      <c r="O397" s="575"/>
      <c r="P397" s="575"/>
      <c r="Q397" s="575"/>
      <c r="R397" s="575"/>
      <c r="S397" s="575"/>
      <c r="T397" s="575"/>
      <c r="U397" s="575"/>
      <c r="V397" s="575"/>
      <c r="W397" s="575"/>
    </row>
    <row r="398" spans="1:23" ht="12.75">
      <c r="A398" s="589"/>
      <c r="B398" s="575"/>
      <c r="C398" s="590"/>
      <c r="D398" s="590"/>
      <c r="E398" s="590"/>
      <c r="F398" s="575"/>
      <c r="G398" s="575"/>
      <c r="H398" s="575"/>
      <c r="I398" s="575"/>
      <c r="J398" s="575"/>
      <c r="K398" s="575"/>
      <c r="L398" s="575"/>
      <c r="M398" s="575"/>
      <c r="N398" s="575"/>
      <c r="O398" s="575"/>
      <c r="P398" s="575"/>
      <c r="Q398" s="575"/>
      <c r="R398" s="575"/>
      <c r="S398" s="575"/>
      <c r="T398" s="575"/>
      <c r="U398" s="575"/>
      <c r="V398" s="575"/>
      <c r="W398" s="575"/>
    </row>
    <row r="399" spans="1:23" ht="12.75">
      <c r="A399" s="589"/>
      <c r="B399" s="575"/>
      <c r="C399" s="590"/>
      <c r="D399" s="590"/>
      <c r="E399" s="590"/>
      <c r="F399" s="575"/>
      <c r="G399" s="575"/>
      <c r="H399" s="575"/>
      <c r="I399" s="575"/>
      <c r="J399" s="575"/>
      <c r="K399" s="575"/>
      <c r="L399" s="575"/>
      <c r="M399" s="575"/>
      <c r="N399" s="575"/>
      <c r="O399" s="575"/>
      <c r="P399" s="575"/>
      <c r="Q399" s="575"/>
      <c r="R399" s="575"/>
      <c r="S399" s="575"/>
      <c r="T399" s="575"/>
      <c r="U399" s="575"/>
      <c r="V399" s="575"/>
      <c r="W399" s="575"/>
    </row>
    <row r="400" spans="1:23" ht="12.75">
      <c r="A400" s="589"/>
      <c r="B400" s="575"/>
      <c r="C400" s="590"/>
      <c r="D400" s="590"/>
      <c r="E400" s="590"/>
      <c r="F400" s="575"/>
      <c r="G400" s="575"/>
      <c r="H400" s="575"/>
      <c r="I400" s="575"/>
      <c r="J400" s="575"/>
      <c r="K400" s="575"/>
      <c r="L400" s="575"/>
      <c r="M400" s="575"/>
      <c r="N400" s="575"/>
      <c r="O400" s="575"/>
      <c r="P400" s="575"/>
      <c r="Q400" s="575"/>
      <c r="R400" s="575"/>
      <c r="S400" s="575"/>
      <c r="T400" s="575"/>
      <c r="U400" s="575"/>
      <c r="V400" s="575"/>
      <c r="W400" s="575"/>
    </row>
    <row r="401" spans="1:23" ht="12.75">
      <c r="A401" s="589"/>
      <c r="B401" s="575"/>
      <c r="C401" s="590"/>
      <c r="D401" s="590"/>
      <c r="E401" s="590"/>
      <c r="F401" s="575"/>
      <c r="G401" s="575"/>
      <c r="H401" s="575"/>
      <c r="I401" s="575"/>
      <c r="J401" s="575"/>
      <c r="K401" s="575"/>
      <c r="L401" s="575"/>
      <c r="M401" s="575"/>
      <c r="N401" s="575"/>
      <c r="O401" s="575"/>
      <c r="P401" s="575"/>
      <c r="Q401" s="575"/>
      <c r="R401" s="575"/>
      <c r="S401" s="575"/>
      <c r="T401" s="575"/>
      <c r="U401" s="575"/>
      <c r="V401" s="575"/>
      <c r="W401" s="575"/>
    </row>
    <row r="402" spans="1:23" ht="12.75">
      <c r="A402" s="589"/>
      <c r="B402" s="575"/>
      <c r="C402" s="590"/>
      <c r="D402" s="590"/>
      <c r="E402" s="590"/>
      <c r="F402" s="575"/>
      <c r="G402" s="575"/>
      <c r="H402" s="575"/>
      <c r="I402" s="575"/>
      <c r="J402" s="575"/>
      <c r="K402" s="575"/>
      <c r="L402" s="575"/>
      <c r="M402" s="575"/>
      <c r="N402" s="575"/>
      <c r="O402" s="575"/>
      <c r="P402" s="575"/>
      <c r="Q402" s="575"/>
      <c r="R402" s="575"/>
      <c r="S402" s="575"/>
      <c r="T402" s="575"/>
      <c r="U402" s="575"/>
      <c r="V402" s="575"/>
      <c r="W402" s="575"/>
    </row>
    <row r="403" spans="1:23" ht="12.75">
      <c r="A403" s="589"/>
      <c r="B403" s="575"/>
      <c r="C403" s="590"/>
      <c r="D403" s="590"/>
      <c r="E403" s="590"/>
      <c r="F403" s="575"/>
      <c r="G403" s="575"/>
      <c r="H403" s="575"/>
      <c r="I403" s="575"/>
      <c r="J403" s="575"/>
      <c r="K403" s="575"/>
      <c r="L403" s="575"/>
      <c r="M403" s="575"/>
      <c r="N403" s="575"/>
      <c r="O403" s="575"/>
      <c r="P403" s="575"/>
      <c r="Q403" s="575"/>
      <c r="R403" s="575"/>
      <c r="S403" s="575"/>
      <c r="T403" s="575"/>
      <c r="U403" s="575"/>
      <c r="V403" s="575"/>
      <c r="W403" s="575"/>
    </row>
    <row r="404" spans="1:23" ht="12.75">
      <c r="A404" s="589"/>
      <c r="B404" s="575"/>
      <c r="C404" s="590"/>
      <c r="D404" s="590"/>
      <c r="E404" s="590"/>
      <c r="F404" s="575"/>
      <c r="G404" s="575"/>
      <c r="H404" s="575"/>
      <c r="I404" s="575"/>
      <c r="J404" s="575"/>
      <c r="K404" s="575"/>
      <c r="L404" s="575"/>
      <c r="M404" s="575"/>
      <c r="N404" s="575"/>
      <c r="O404" s="575"/>
      <c r="P404" s="575"/>
      <c r="Q404" s="575"/>
      <c r="R404" s="575"/>
      <c r="S404" s="575"/>
      <c r="T404" s="575"/>
      <c r="U404" s="575"/>
      <c r="V404" s="575"/>
      <c r="W404" s="575"/>
    </row>
    <row r="405" spans="1:23" ht="12.75">
      <c r="A405" s="589"/>
      <c r="B405" s="575"/>
      <c r="C405" s="590"/>
      <c r="D405" s="590"/>
      <c r="E405" s="590"/>
      <c r="F405" s="575"/>
      <c r="G405" s="575"/>
      <c r="H405" s="575"/>
      <c r="I405" s="575"/>
      <c r="J405" s="575"/>
      <c r="K405" s="575"/>
      <c r="L405" s="575"/>
      <c r="M405" s="575"/>
      <c r="N405" s="575"/>
      <c r="O405" s="575"/>
      <c r="P405" s="575"/>
      <c r="Q405" s="575"/>
      <c r="R405" s="575"/>
      <c r="S405" s="575"/>
      <c r="T405" s="575"/>
      <c r="U405" s="575"/>
      <c r="V405" s="575"/>
      <c r="W405" s="575"/>
    </row>
    <row r="406" spans="1:23" ht="12.75">
      <c r="A406" s="589"/>
      <c r="B406" s="575"/>
      <c r="C406" s="590"/>
      <c r="D406" s="590"/>
      <c r="E406" s="590"/>
      <c r="F406" s="575"/>
      <c r="G406" s="575"/>
      <c r="H406" s="575"/>
      <c r="I406" s="575"/>
      <c r="J406" s="575"/>
      <c r="K406" s="575"/>
      <c r="L406" s="575"/>
      <c r="M406" s="575"/>
      <c r="N406" s="575"/>
      <c r="O406" s="575"/>
      <c r="P406" s="575"/>
      <c r="Q406" s="575"/>
      <c r="R406" s="575"/>
      <c r="S406" s="575"/>
      <c r="T406" s="575"/>
      <c r="U406" s="575"/>
      <c r="V406" s="575"/>
      <c r="W406" s="575"/>
    </row>
    <row r="407" spans="1:23" ht="12.75">
      <c r="A407" s="589"/>
      <c r="B407" s="575"/>
      <c r="C407" s="590"/>
      <c r="D407" s="590"/>
      <c r="E407" s="590"/>
      <c r="F407" s="575"/>
      <c r="G407" s="575"/>
      <c r="H407" s="575"/>
      <c r="I407" s="575"/>
      <c r="J407" s="575"/>
      <c r="K407" s="575"/>
      <c r="L407" s="575"/>
      <c r="M407" s="575"/>
      <c r="N407" s="575"/>
      <c r="O407" s="575"/>
      <c r="P407" s="575"/>
      <c r="Q407" s="575"/>
      <c r="R407" s="575"/>
      <c r="S407" s="575"/>
      <c r="T407" s="575"/>
      <c r="U407" s="575"/>
      <c r="V407" s="575"/>
      <c r="W407" s="575"/>
    </row>
    <row r="408" spans="1:23" ht="12.75">
      <c r="A408" s="589"/>
      <c r="B408" s="575"/>
      <c r="C408" s="590"/>
      <c r="D408" s="590"/>
      <c r="E408" s="590"/>
      <c r="F408" s="575"/>
      <c r="G408" s="575"/>
      <c r="H408" s="575"/>
      <c r="I408" s="575"/>
      <c r="J408" s="575"/>
      <c r="K408" s="575"/>
      <c r="L408" s="575"/>
      <c r="M408" s="575"/>
      <c r="N408" s="575"/>
      <c r="O408" s="575"/>
      <c r="P408" s="575"/>
      <c r="Q408" s="575"/>
      <c r="R408" s="575"/>
      <c r="S408" s="575"/>
      <c r="T408" s="575"/>
      <c r="U408" s="575"/>
      <c r="V408" s="575"/>
      <c r="W408" s="575"/>
    </row>
    <row r="409" spans="1:23" ht="12.75">
      <c r="A409" s="589"/>
      <c r="B409" s="575"/>
      <c r="C409" s="590"/>
      <c r="D409" s="590"/>
      <c r="E409" s="590"/>
      <c r="F409" s="575"/>
      <c r="G409" s="575"/>
      <c r="H409" s="575"/>
      <c r="I409" s="575"/>
      <c r="J409" s="575"/>
      <c r="K409" s="575"/>
      <c r="L409" s="575"/>
      <c r="M409" s="575"/>
      <c r="N409" s="575"/>
      <c r="O409" s="575"/>
      <c r="P409" s="575"/>
      <c r="Q409" s="575"/>
      <c r="R409" s="575"/>
      <c r="S409" s="575"/>
      <c r="T409" s="575"/>
      <c r="U409" s="575"/>
      <c r="V409" s="575"/>
      <c r="W409" s="575"/>
    </row>
    <row r="410" spans="1:23" ht="12.75">
      <c r="A410" s="589"/>
      <c r="B410" s="575"/>
      <c r="C410" s="590"/>
      <c r="D410" s="590"/>
      <c r="E410" s="590"/>
      <c r="F410" s="575"/>
      <c r="G410" s="575"/>
      <c r="H410" s="575"/>
      <c r="I410" s="575"/>
      <c r="J410" s="575"/>
      <c r="K410" s="575"/>
      <c r="L410" s="575"/>
      <c r="M410" s="575"/>
      <c r="N410" s="575"/>
      <c r="O410" s="575"/>
      <c r="P410" s="575"/>
      <c r="Q410" s="575"/>
      <c r="R410" s="575"/>
      <c r="S410" s="575"/>
      <c r="T410" s="575"/>
      <c r="U410" s="575"/>
      <c r="V410" s="575"/>
      <c r="W410" s="575"/>
    </row>
    <row r="411" spans="1:23" ht="12.75">
      <c r="A411" s="589"/>
      <c r="B411" s="575"/>
      <c r="C411" s="590"/>
      <c r="D411" s="590"/>
      <c r="E411" s="590"/>
      <c r="F411" s="575"/>
      <c r="G411" s="575"/>
      <c r="H411" s="575"/>
      <c r="I411" s="575"/>
      <c r="J411" s="575"/>
      <c r="K411" s="575"/>
      <c r="L411" s="575"/>
      <c r="M411" s="575"/>
      <c r="N411" s="575"/>
      <c r="O411" s="575"/>
      <c r="P411" s="575"/>
      <c r="Q411" s="575"/>
      <c r="R411" s="575"/>
      <c r="S411" s="575"/>
      <c r="T411" s="575"/>
      <c r="U411" s="575"/>
      <c r="V411" s="575"/>
      <c r="W411" s="575"/>
    </row>
    <row r="412" spans="1:23" ht="12.75">
      <c r="A412" s="589"/>
      <c r="B412" s="575"/>
      <c r="C412" s="590"/>
      <c r="D412" s="590"/>
      <c r="E412" s="590"/>
      <c r="F412" s="575"/>
      <c r="G412" s="575"/>
      <c r="H412" s="575"/>
      <c r="I412" s="575"/>
      <c r="J412" s="575"/>
      <c r="K412" s="575"/>
      <c r="L412" s="575"/>
      <c r="M412" s="575"/>
      <c r="N412" s="575"/>
      <c r="O412" s="575"/>
      <c r="P412" s="575"/>
      <c r="Q412" s="575"/>
      <c r="R412" s="575"/>
      <c r="S412" s="575"/>
      <c r="T412" s="575"/>
      <c r="U412" s="575"/>
      <c r="V412" s="575"/>
      <c r="W412" s="575"/>
    </row>
    <row r="413" spans="1:23" ht="12.75">
      <c r="A413" s="589"/>
      <c r="B413" s="575"/>
      <c r="C413" s="590"/>
      <c r="D413" s="590"/>
      <c r="E413" s="590"/>
      <c r="F413" s="575"/>
      <c r="G413" s="575"/>
      <c r="H413" s="575"/>
      <c r="I413" s="575"/>
      <c r="J413" s="575"/>
      <c r="K413" s="575"/>
      <c r="L413" s="575"/>
      <c r="M413" s="575"/>
      <c r="N413" s="575"/>
      <c r="O413" s="575"/>
      <c r="P413" s="575"/>
      <c r="Q413" s="575"/>
      <c r="R413" s="575"/>
      <c r="S413" s="575"/>
      <c r="T413" s="575"/>
      <c r="U413" s="575"/>
      <c r="V413" s="575"/>
      <c r="W413" s="575"/>
    </row>
    <row r="414" spans="1:23" ht="12.75">
      <c r="A414" s="589"/>
      <c r="B414" s="575"/>
      <c r="C414" s="590"/>
      <c r="D414" s="590"/>
      <c r="E414" s="590"/>
      <c r="F414" s="575"/>
      <c r="G414" s="575"/>
      <c r="H414" s="575"/>
      <c r="I414" s="575"/>
      <c r="J414" s="575"/>
      <c r="K414" s="575"/>
      <c r="L414" s="575"/>
      <c r="M414" s="575"/>
      <c r="N414" s="575"/>
      <c r="O414" s="575"/>
      <c r="P414" s="575"/>
      <c r="Q414" s="575"/>
      <c r="R414" s="575"/>
      <c r="S414" s="575"/>
      <c r="T414" s="575"/>
      <c r="U414" s="575"/>
      <c r="V414" s="575"/>
      <c r="W414" s="575"/>
    </row>
    <row r="415" spans="1:23" ht="12.75">
      <c r="A415" s="589"/>
      <c r="B415" s="575"/>
      <c r="C415" s="590"/>
      <c r="D415" s="590"/>
      <c r="E415" s="590"/>
      <c r="F415" s="575"/>
      <c r="G415" s="575"/>
      <c r="H415" s="575"/>
      <c r="I415" s="575"/>
      <c r="J415" s="575"/>
      <c r="K415" s="575"/>
      <c r="L415" s="575"/>
      <c r="M415" s="575"/>
      <c r="N415" s="575"/>
      <c r="O415" s="575"/>
      <c r="P415" s="575"/>
      <c r="Q415" s="575"/>
      <c r="R415" s="575"/>
      <c r="S415" s="575"/>
      <c r="T415" s="575"/>
      <c r="U415" s="575"/>
      <c r="V415" s="575"/>
      <c r="W415" s="575"/>
    </row>
    <row r="416" spans="1:23" ht="12.75">
      <c r="A416" s="589"/>
      <c r="B416" s="575"/>
      <c r="C416" s="590"/>
      <c r="D416" s="590"/>
      <c r="E416" s="590"/>
      <c r="F416" s="575"/>
      <c r="G416" s="575"/>
      <c r="H416" s="575"/>
      <c r="I416" s="575"/>
      <c r="J416" s="575"/>
      <c r="K416" s="575"/>
      <c r="L416" s="575"/>
      <c r="M416" s="575"/>
      <c r="N416" s="575"/>
      <c r="O416" s="575"/>
      <c r="P416" s="575"/>
      <c r="Q416" s="575"/>
      <c r="R416" s="575"/>
      <c r="S416" s="575"/>
      <c r="T416" s="575"/>
      <c r="U416" s="575"/>
      <c r="V416" s="575"/>
      <c r="W416" s="575"/>
    </row>
    <row r="417" spans="1:23" ht="12.75">
      <c r="A417" s="589"/>
      <c r="B417" s="575"/>
      <c r="C417" s="590"/>
      <c r="D417" s="590"/>
      <c r="E417" s="590"/>
      <c r="F417" s="575"/>
      <c r="G417" s="575"/>
      <c r="H417" s="575"/>
      <c r="I417" s="575"/>
      <c r="J417" s="575"/>
      <c r="K417" s="575"/>
      <c r="L417" s="575"/>
      <c r="M417" s="575"/>
      <c r="N417" s="575"/>
      <c r="O417" s="575"/>
      <c r="P417" s="575"/>
      <c r="Q417" s="575"/>
      <c r="R417" s="575"/>
      <c r="S417" s="575"/>
      <c r="T417" s="575"/>
      <c r="U417" s="575"/>
      <c r="V417" s="575"/>
      <c r="W417" s="575"/>
    </row>
    <row r="418" spans="1:23" ht="12.75">
      <c r="A418" s="589"/>
      <c r="B418" s="575"/>
      <c r="C418" s="590"/>
      <c r="D418" s="590"/>
      <c r="E418" s="590"/>
      <c r="F418" s="575"/>
      <c r="G418" s="575"/>
      <c r="H418" s="575"/>
      <c r="I418" s="575"/>
      <c r="J418" s="575"/>
      <c r="K418" s="575"/>
      <c r="L418" s="575"/>
      <c r="M418" s="575"/>
      <c r="N418" s="575"/>
      <c r="O418" s="575"/>
      <c r="P418" s="575"/>
      <c r="Q418" s="575"/>
      <c r="R418" s="575"/>
      <c r="S418" s="575"/>
      <c r="T418" s="575"/>
      <c r="U418" s="575"/>
      <c r="V418" s="575"/>
      <c r="W418" s="575"/>
    </row>
    <row r="419" spans="1:23" ht="12.75">
      <c r="A419" s="589"/>
      <c r="B419" s="575"/>
      <c r="C419" s="590"/>
      <c r="D419" s="590"/>
      <c r="E419" s="590"/>
      <c r="F419" s="575"/>
      <c r="G419" s="575"/>
      <c r="H419" s="575"/>
      <c r="I419" s="575"/>
      <c r="J419" s="575"/>
      <c r="K419" s="575"/>
      <c r="L419" s="575"/>
      <c r="M419" s="575"/>
      <c r="N419" s="575"/>
      <c r="O419" s="575"/>
      <c r="P419" s="575"/>
      <c r="Q419" s="575"/>
      <c r="R419" s="575"/>
      <c r="S419" s="575"/>
      <c r="T419" s="575"/>
      <c r="U419" s="575"/>
      <c r="V419" s="575"/>
      <c r="W419" s="575"/>
    </row>
    <row r="420" spans="1:23" ht="12.75">
      <c r="A420" s="589"/>
      <c r="B420" s="575"/>
      <c r="C420" s="590"/>
      <c r="D420" s="590"/>
      <c r="E420" s="590"/>
      <c r="F420" s="575"/>
      <c r="G420" s="575"/>
      <c r="H420" s="575"/>
      <c r="I420" s="575"/>
      <c r="J420" s="575"/>
      <c r="K420" s="575"/>
      <c r="L420" s="575"/>
      <c r="M420" s="575"/>
      <c r="N420" s="575"/>
      <c r="O420" s="575"/>
      <c r="P420" s="575"/>
      <c r="Q420" s="575"/>
      <c r="R420" s="575"/>
      <c r="S420" s="575"/>
      <c r="T420" s="575"/>
      <c r="U420" s="575"/>
      <c r="V420" s="575"/>
      <c r="W420" s="575"/>
    </row>
    <row r="421" spans="1:23" ht="12.75">
      <c r="A421" s="589"/>
      <c r="B421" s="575"/>
      <c r="C421" s="590"/>
      <c r="D421" s="590"/>
      <c r="E421" s="590"/>
      <c r="F421" s="575"/>
      <c r="G421" s="575"/>
      <c r="H421" s="575"/>
      <c r="I421" s="575"/>
      <c r="J421" s="575"/>
      <c r="K421" s="575"/>
      <c r="L421" s="575"/>
      <c r="M421" s="575"/>
      <c r="N421" s="575"/>
      <c r="O421" s="575"/>
      <c r="P421" s="575"/>
      <c r="Q421" s="575"/>
      <c r="R421" s="575"/>
      <c r="S421" s="575"/>
      <c r="T421" s="575"/>
      <c r="U421" s="575"/>
      <c r="V421" s="575"/>
      <c r="W421" s="575"/>
    </row>
    <row r="422" spans="1:23" ht="12.75">
      <c r="A422" s="589"/>
      <c r="B422" s="575"/>
      <c r="C422" s="590"/>
      <c r="D422" s="590"/>
      <c r="E422" s="590"/>
      <c r="F422" s="575"/>
      <c r="G422" s="575"/>
      <c r="H422" s="575"/>
      <c r="I422" s="575"/>
      <c r="J422" s="575"/>
      <c r="K422" s="575"/>
      <c r="L422" s="575"/>
      <c r="M422" s="575"/>
      <c r="N422" s="575"/>
      <c r="O422" s="575"/>
      <c r="P422" s="575"/>
      <c r="Q422" s="575"/>
      <c r="R422" s="575"/>
      <c r="S422" s="575"/>
      <c r="T422" s="575"/>
      <c r="U422" s="575"/>
      <c r="V422" s="575"/>
      <c r="W422" s="575"/>
    </row>
    <row r="423" spans="1:23" ht="12.75">
      <c r="A423" s="589"/>
      <c r="B423" s="575"/>
      <c r="C423" s="590"/>
      <c r="D423" s="590"/>
      <c r="E423" s="590"/>
      <c r="F423" s="575"/>
      <c r="G423" s="575"/>
      <c r="H423" s="575"/>
      <c r="I423" s="575"/>
      <c r="J423" s="575"/>
      <c r="K423" s="575"/>
      <c r="L423" s="575"/>
      <c r="M423" s="575"/>
      <c r="N423" s="575"/>
      <c r="O423" s="575"/>
      <c r="P423" s="575"/>
      <c r="Q423" s="575"/>
      <c r="R423" s="575"/>
      <c r="S423" s="575"/>
      <c r="T423" s="575"/>
      <c r="U423" s="575"/>
      <c r="V423" s="575"/>
      <c r="W423" s="575"/>
    </row>
    <row r="424" spans="1:23" ht="12.75">
      <c r="A424" s="589"/>
      <c r="B424" s="575"/>
      <c r="C424" s="590"/>
      <c r="D424" s="590"/>
      <c r="E424" s="590"/>
      <c r="F424" s="575"/>
      <c r="G424" s="575"/>
      <c r="H424" s="575"/>
      <c r="I424" s="575"/>
      <c r="J424" s="575"/>
      <c r="K424" s="575"/>
      <c r="L424" s="575"/>
      <c r="M424" s="575"/>
      <c r="N424" s="575"/>
      <c r="O424" s="575"/>
      <c r="P424" s="575"/>
      <c r="Q424" s="575"/>
      <c r="R424" s="575"/>
      <c r="S424" s="575"/>
      <c r="T424" s="575"/>
      <c r="U424" s="575"/>
      <c r="V424" s="575"/>
      <c r="W424" s="575"/>
    </row>
    <row r="425" spans="1:23" ht="12.75">
      <c r="A425" s="589"/>
      <c r="B425" s="575"/>
      <c r="C425" s="590"/>
      <c r="D425" s="590"/>
      <c r="E425" s="590"/>
      <c r="F425" s="575"/>
      <c r="G425" s="575"/>
      <c r="H425" s="575"/>
      <c r="I425" s="575"/>
      <c r="J425" s="575"/>
      <c r="K425" s="575"/>
      <c r="L425" s="575"/>
      <c r="M425" s="575"/>
      <c r="N425" s="575"/>
      <c r="O425" s="575"/>
      <c r="P425" s="575"/>
      <c r="Q425" s="575"/>
      <c r="R425" s="575"/>
      <c r="S425" s="575"/>
      <c r="T425" s="575"/>
      <c r="U425" s="575"/>
      <c r="V425" s="575"/>
      <c r="W425" s="575"/>
    </row>
    <row r="426" spans="1:23" ht="12.75">
      <c r="A426" s="589"/>
      <c r="B426" s="575"/>
      <c r="C426" s="590"/>
      <c r="D426" s="590"/>
      <c r="E426" s="590"/>
      <c r="F426" s="575"/>
      <c r="G426" s="575"/>
      <c r="H426" s="575"/>
      <c r="I426" s="575"/>
      <c r="J426" s="575"/>
      <c r="K426" s="575"/>
      <c r="L426" s="575"/>
      <c r="M426" s="575"/>
      <c r="N426" s="575"/>
      <c r="O426" s="575"/>
      <c r="P426" s="575"/>
      <c r="Q426" s="575"/>
      <c r="R426" s="575"/>
      <c r="S426" s="575"/>
      <c r="T426" s="575"/>
      <c r="U426" s="575"/>
      <c r="V426" s="575"/>
      <c r="W426" s="575"/>
    </row>
    <row r="427" spans="1:23" ht="12.75">
      <c r="A427" s="589"/>
      <c r="B427" s="575"/>
      <c r="C427" s="590"/>
      <c r="D427" s="590"/>
      <c r="E427" s="590"/>
      <c r="F427" s="575"/>
      <c r="G427" s="575"/>
      <c r="H427" s="575"/>
      <c r="I427" s="575"/>
      <c r="J427" s="575"/>
      <c r="K427" s="575"/>
      <c r="L427" s="575"/>
      <c r="M427" s="575"/>
      <c r="N427" s="575"/>
      <c r="O427" s="575"/>
      <c r="P427" s="575"/>
      <c r="Q427" s="575"/>
      <c r="R427" s="575"/>
      <c r="S427" s="575"/>
      <c r="T427" s="575"/>
      <c r="U427" s="575"/>
      <c r="V427" s="575"/>
      <c r="W427" s="575"/>
    </row>
    <row r="428" spans="1:23" ht="12.75">
      <c r="A428" s="589"/>
      <c r="B428" s="575"/>
      <c r="C428" s="590"/>
      <c r="D428" s="590"/>
      <c r="E428" s="590"/>
      <c r="F428" s="575"/>
      <c r="G428" s="575"/>
      <c r="H428" s="575"/>
      <c r="I428" s="575"/>
      <c r="J428" s="575"/>
      <c r="K428" s="575"/>
      <c r="L428" s="575"/>
      <c r="M428" s="575"/>
      <c r="N428" s="575"/>
      <c r="O428" s="575"/>
      <c r="P428" s="575"/>
      <c r="Q428" s="575"/>
      <c r="R428" s="575"/>
      <c r="S428" s="575"/>
      <c r="T428" s="575"/>
      <c r="U428" s="575"/>
      <c r="V428" s="575"/>
      <c r="W428" s="575"/>
    </row>
    <row r="429" spans="1:23" ht="12.75">
      <c r="A429" s="589"/>
      <c r="B429" s="575"/>
      <c r="C429" s="590"/>
      <c r="D429" s="590"/>
      <c r="E429" s="590"/>
      <c r="F429" s="575"/>
      <c r="G429" s="575"/>
      <c r="H429" s="575"/>
      <c r="I429" s="575"/>
      <c r="J429" s="575"/>
      <c r="K429" s="575"/>
      <c r="L429" s="575"/>
      <c r="M429" s="575"/>
      <c r="N429" s="575"/>
      <c r="O429" s="575"/>
      <c r="P429" s="575"/>
      <c r="Q429" s="575"/>
      <c r="R429" s="575"/>
      <c r="S429" s="575"/>
      <c r="T429" s="575"/>
      <c r="U429" s="575"/>
      <c r="V429" s="575"/>
      <c r="W429" s="575"/>
    </row>
    <row r="430" spans="1:23" ht="12.75">
      <c r="A430" s="589"/>
      <c r="B430" s="575"/>
      <c r="C430" s="590"/>
      <c r="D430" s="590"/>
      <c r="E430" s="590"/>
      <c r="F430" s="575"/>
      <c r="G430" s="575"/>
      <c r="H430" s="575"/>
      <c r="I430" s="575"/>
      <c r="J430" s="575"/>
      <c r="K430" s="575"/>
      <c r="L430" s="575"/>
      <c r="M430" s="575"/>
      <c r="N430" s="575"/>
      <c r="O430" s="575"/>
      <c r="P430" s="575"/>
      <c r="Q430" s="575"/>
      <c r="R430" s="575"/>
      <c r="S430" s="575"/>
      <c r="T430" s="575"/>
      <c r="U430" s="575"/>
      <c r="V430" s="575"/>
      <c r="W430" s="575"/>
    </row>
    <row r="431" spans="1:23" ht="12.75">
      <c r="A431" s="589"/>
      <c r="B431" s="575"/>
      <c r="C431" s="590"/>
      <c r="D431" s="590"/>
      <c r="E431" s="590"/>
      <c r="F431" s="575"/>
      <c r="G431" s="575"/>
      <c r="H431" s="575"/>
      <c r="I431" s="575"/>
      <c r="J431" s="575"/>
      <c r="K431" s="575"/>
      <c r="L431" s="575"/>
      <c r="M431" s="575"/>
      <c r="N431" s="575"/>
      <c r="O431" s="575"/>
      <c r="P431" s="575"/>
      <c r="Q431" s="575"/>
      <c r="R431" s="575"/>
      <c r="S431" s="575"/>
      <c r="T431" s="575"/>
      <c r="U431" s="575"/>
      <c r="V431" s="575"/>
      <c r="W431" s="575"/>
    </row>
    <row r="432" spans="1:23" ht="12.75">
      <c r="A432" s="589"/>
      <c r="B432" s="575"/>
      <c r="C432" s="590"/>
      <c r="D432" s="590"/>
      <c r="E432" s="590"/>
      <c r="F432" s="575"/>
      <c r="G432" s="575"/>
      <c r="H432" s="575"/>
      <c r="I432" s="575"/>
      <c r="J432" s="575"/>
      <c r="K432" s="575"/>
      <c r="L432" s="575"/>
      <c r="M432" s="575"/>
      <c r="N432" s="575"/>
      <c r="O432" s="575"/>
      <c r="P432" s="575"/>
      <c r="Q432" s="575"/>
      <c r="R432" s="575"/>
      <c r="S432" s="575"/>
      <c r="T432" s="575"/>
      <c r="U432" s="575"/>
      <c r="V432" s="575"/>
      <c r="W432" s="575"/>
    </row>
    <row r="433" spans="1:23" ht="12.75">
      <c r="A433" s="589"/>
      <c r="B433" s="575"/>
      <c r="C433" s="590"/>
      <c r="D433" s="590"/>
      <c r="E433" s="590"/>
      <c r="F433" s="575"/>
      <c r="G433" s="575"/>
      <c r="H433" s="575"/>
      <c r="I433" s="575"/>
      <c r="J433" s="575"/>
      <c r="K433" s="575"/>
      <c r="L433" s="575"/>
      <c r="M433" s="575"/>
      <c r="N433" s="575"/>
      <c r="O433" s="575"/>
      <c r="P433" s="575"/>
      <c r="Q433" s="575"/>
      <c r="R433" s="575"/>
      <c r="S433" s="575"/>
      <c r="T433" s="575"/>
      <c r="U433" s="575"/>
      <c r="V433" s="575"/>
      <c r="W433" s="575"/>
    </row>
    <row r="434" spans="1:23" ht="12.75">
      <c r="A434" s="589"/>
      <c r="B434" s="575"/>
      <c r="C434" s="590"/>
      <c r="D434" s="590"/>
      <c r="E434" s="590"/>
      <c r="F434" s="575"/>
      <c r="G434" s="575"/>
      <c r="H434" s="575"/>
      <c r="I434" s="575"/>
      <c r="J434" s="575"/>
      <c r="K434" s="575"/>
      <c r="L434" s="575"/>
      <c r="M434" s="575"/>
      <c r="N434" s="575"/>
      <c r="O434" s="575"/>
      <c r="P434" s="575"/>
      <c r="Q434" s="575"/>
      <c r="R434" s="575"/>
      <c r="S434" s="575"/>
      <c r="T434" s="575"/>
      <c r="U434" s="575"/>
      <c r="V434" s="575"/>
      <c r="W434" s="575"/>
    </row>
    <row r="435" spans="1:23" ht="12.75">
      <c r="A435" s="589"/>
      <c r="B435" s="575"/>
      <c r="C435" s="590"/>
      <c r="D435" s="590"/>
      <c r="E435" s="590"/>
      <c r="F435" s="575"/>
      <c r="G435" s="575"/>
      <c r="H435" s="575"/>
      <c r="I435" s="575"/>
      <c r="J435" s="575"/>
      <c r="K435" s="575"/>
      <c r="L435" s="575"/>
      <c r="M435" s="575"/>
      <c r="N435" s="575"/>
      <c r="O435" s="575"/>
      <c r="P435" s="575"/>
      <c r="Q435" s="575"/>
      <c r="R435" s="575"/>
      <c r="S435" s="575"/>
      <c r="T435" s="575"/>
      <c r="U435" s="575"/>
      <c r="V435" s="575"/>
      <c r="W435" s="575"/>
    </row>
    <row r="436" spans="1:23" ht="12.75">
      <c r="A436" s="589"/>
      <c r="B436" s="575"/>
      <c r="C436" s="590"/>
      <c r="D436" s="590"/>
      <c r="E436" s="590"/>
      <c r="F436" s="575"/>
      <c r="G436" s="575"/>
      <c r="H436" s="575"/>
      <c r="I436" s="575"/>
      <c r="J436" s="575"/>
      <c r="K436" s="575"/>
      <c r="L436" s="575"/>
      <c r="M436" s="575"/>
      <c r="N436" s="575"/>
      <c r="O436" s="575"/>
      <c r="P436" s="575"/>
      <c r="Q436" s="575"/>
      <c r="R436" s="575"/>
      <c r="S436" s="575"/>
      <c r="T436" s="575"/>
      <c r="U436" s="575"/>
      <c r="V436" s="575"/>
      <c r="W436" s="575"/>
    </row>
    <row r="437" spans="1:23" ht="12.75">
      <c r="A437" s="589"/>
      <c r="B437" s="575"/>
      <c r="C437" s="590"/>
      <c r="D437" s="590"/>
      <c r="E437" s="590"/>
      <c r="F437" s="575"/>
      <c r="G437" s="575"/>
      <c r="H437" s="575"/>
      <c r="I437" s="575"/>
      <c r="J437" s="575"/>
      <c r="K437" s="575"/>
      <c r="L437" s="575"/>
      <c r="M437" s="575"/>
      <c r="N437" s="575"/>
      <c r="O437" s="575"/>
      <c r="P437" s="575"/>
      <c r="Q437" s="575"/>
      <c r="R437" s="575"/>
      <c r="S437" s="575"/>
      <c r="T437" s="575"/>
      <c r="U437" s="575"/>
      <c r="V437" s="575"/>
      <c r="W437" s="575"/>
    </row>
    <row r="438" spans="1:23" ht="12.75">
      <c r="A438" s="589"/>
      <c r="B438" s="575"/>
      <c r="C438" s="590"/>
      <c r="D438" s="590"/>
      <c r="E438" s="590"/>
      <c r="F438" s="575"/>
      <c r="G438" s="575"/>
      <c r="H438" s="575"/>
      <c r="I438" s="575"/>
      <c r="J438" s="575"/>
      <c r="K438" s="575"/>
      <c r="L438" s="575"/>
      <c r="M438" s="575"/>
      <c r="N438" s="575"/>
      <c r="O438" s="575"/>
      <c r="P438" s="575"/>
      <c r="Q438" s="575"/>
      <c r="R438" s="575"/>
      <c r="S438" s="575"/>
      <c r="T438" s="575"/>
      <c r="U438" s="575"/>
      <c r="V438" s="575"/>
      <c r="W438" s="575"/>
    </row>
    <row r="439" spans="1:23" ht="12.75">
      <c r="A439" s="589"/>
      <c r="B439" s="575"/>
      <c r="C439" s="590"/>
      <c r="D439" s="590"/>
      <c r="E439" s="590"/>
      <c r="F439" s="575"/>
      <c r="G439" s="575"/>
      <c r="H439" s="575"/>
      <c r="I439" s="575"/>
      <c r="J439" s="575"/>
      <c r="K439" s="575"/>
      <c r="L439" s="575"/>
      <c r="M439" s="575"/>
      <c r="N439" s="575"/>
      <c r="O439" s="575"/>
      <c r="P439" s="575"/>
      <c r="Q439" s="575"/>
      <c r="R439" s="575"/>
      <c r="S439" s="575"/>
      <c r="T439" s="575"/>
      <c r="U439" s="575"/>
      <c r="V439" s="575"/>
      <c r="W439" s="575"/>
    </row>
    <row r="440" spans="1:23" ht="12.75">
      <c r="A440" s="589"/>
      <c r="B440" s="575"/>
      <c r="C440" s="590"/>
      <c r="D440" s="590"/>
      <c r="E440" s="590"/>
      <c r="F440" s="575"/>
      <c r="G440" s="575"/>
      <c r="H440" s="575"/>
      <c r="I440" s="575"/>
      <c r="J440" s="575"/>
      <c r="K440" s="575"/>
      <c r="L440" s="575"/>
      <c r="M440" s="575"/>
      <c r="N440" s="575"/>
      <c r="O440" s="575"/>
      <c r="P440" s="575"/>
      <c r="Q440" s="575"/>
      <c r="R440" s="575"/>
      <c r="S440" s="575"/>
      <c r="T440" s="575"/>
      <c r="U440" s="575"/>
      <c r="V440" s="575"/>
      <c r="W440" s="575"/>
    </row>
    <row r="441" spans="1:23" ht="12.75">
      <c r="A441" s="589"/>
      <c r="B441" s="575"/>
      <c r="C441" s="590"/>
      <c r="D441" s="590"/>
      <c r="E441" s="590"/>
      <c r="F441" s="575"/>
      <c r="G441" s="575"/>
      <c r="H441" s="575"/>
      <c r="I441" s="575"/>
      <c r="J441" s="575"/>
      <c r="K441" s="575"/>
      <c r="L441" s="575"/>
      <c r="M441" s="575"/>
      <c r="N441" s="575"/>
      <c r="O441" s="575"/>
      <c r="P441" s="575"/>
      <c r="Q441" s="575"/>
      <c r="R441" s="575"/>
      <c r="S441" s="575"/>
      <c r="T441" s="575"/>
      <c r="U441" s="575"/>
      <c r="V441" s="575"/>
      <c r="W441" s="575"/>
    </row>
    <row r="442" spans="1:23" ht="12.75">
      <c r="A442" s="589"/>
      <c r="B442" s="575"/>
      <c r="C442" s="590"/>
      <c r="D442" s="590"/>
      <c r="E442" s="590"/>
      <c r="F442" s="575"/>
      <c r="G442" s="575"/>
      <c r="H442" s="575"/>
      <c r="I442" s="575"/>
      <c r="J442" s="575"/>
      <c r="K442" s="575"/>
      <c r="L442" s="575"/>
      <c r="M442" s="575"/>
      <c r="N442" s="575"/>
      <c r="O442" s="575"/>
      <c r="P442" s="575"/>
      <c r="Q442" s="575"/>
      <c r="R442" s="575"/>
      <c r="S442" s="575"/>
      <c r="T442" s="575"/>
      <c r="U442" s="575"/>
      <c r="V442" s="575"/>
      <c r="W442" s="575"/>
    </row>
    <row r="443" spans="1:23" ht="12.75">
      <c r="A443" s="589"/>
      <c r="B443" s="575"/>
      <c r="C443" s="590"/>
      <c r="D443" s="590"/>
      <c r="E443" s="590"/>
      <c r="F443" s="575"/>
      <c r="G443" s="575"/>
      <c r="H443" s="575"/>
      <c r="I443" s="575"/>
      <c r="J443" s="575"/>
      <c r="K443" s="575"/>
      <c r="L443" s="575"/>
      <c r="M443" s="575"/>
      <c r="N443" s="575"/>
      <c r="O443" s="575"/>
      <c r="P443" s="575"/>
      <c r="Q443" s="575"/>
      <c r="R443" s="575"/>
      <c r="S443" s="575"/>
      <c r="T443" s="575"/>
      <c r="U443" s="575"/>
      <c r="V443" s="575"/>
      <c r="W443" s="575"/>
    </row>
    <row r="444" spans="1:23" ht="12.75">
      <c r="A444" s="589"/>
      <c r="B444" s="575"/>
      <c r="C444" s="590"/>
      <c r="D444" s="590"/>
      <c r="E444" s="590"/>
      <c r="F444" s="575"/>
      <c r="G444" s="575"/>
      <c r="H444" s="575"/>
      <c r="I444" s="575"/>
      <c r="J444" s="575"/>
      <c r="K444" s="575"/>
      <c r="L444" s="575"/>
      <c r="M444" s="575"/>
      <c r="N444" s="575"/>
      <c r="O444" s="575"/>
      <c r="P444" s="575"/>
      <c r="Q444" s="575"/>
      <c r="R444" s="575"/>
      <c r="S444" s="575"/>
      <c r="T444" s="575"/>
      <c r="U444" s="575"/>
      <c r="V444" s="575"/>
      <c r="W444" s="575"/>
    </row>
    <row r="445" spans="1:23" ht="12.75">
      <c r="A445" s="589"/>
      <c r="B445" s="575"/>
      <c r="C445" s="590"/>
      <c r="D445" s="590"/>
      <c r="E445" s="590"/>
      <c r="F445" s="575"/>
      <c r="G445" s="575"/>
      <c r="H445" s="575"/>
      <c r="I445" s="575"/>
      <c r="J445" s="575"/>
      <c r="K445" s="575"/>
      <c r="L445" s="575"/>
      <c r="M445" s="575"/>
      <c r="N445" s="575"/>
      <c r="O445" s="575"/>
      <c r="P445" s="575"/>
      <c r="Q445" s="575"/>
      <c r="R445" s="575"/>
      <c r="S445" s="575"/>
      <c r="T445" s="575"/>
      <c r="U445" s="575"/>
      <c r="V445" s="575"/>
      <c r="W445" s="575"/>
    </row>
    <row r="446" spans="1:23" ht="12.75">
      <c r="A446" s="589"/>
      <c r="B446" s="575"/>
      <c r="C446" s="590"/>
      <c r="D446" s="590"/>
      <c r="E446" s="590"/>
      <c r="F446" s="575"/>
      <c r="G446" s="575"/>
      <c r="H446" s="575"/>
      <c r="I446" s="575"/>
      <c r="J446" s="575"/>
      <c r="K446" s="575"/>
      <c r="L446" s="575"/>
      <c r="M446" s="575"/>
      <c r="N446" s="575"/>
      <c r="O446" s="575"/>
      <c r="P446" s="575"/>
      <c r="Q446" s="575"/>
      <c r="R446" s="575"/>
      <c r="S446" s="575"/>
      <c r="T446" s="575"/>
      <c r="U446" s="575"/>
      <c r="V446" s="575"/>
      <c r="W446" s="575"/>
    </row>
    <row r="447" spans="1:23" ht="12.75">
      <c r="A447" s="589"/>
      <c r="B447" s="575"/>
      <c r="C447" s="590"/>
      <c r="D447" s="590"/>
      <c r="E447" s="590"/>
      <c r="F447" s="575"/>
      <c r="G447" s="575"/>
      <c r="H447" s="575"/>
      <c r="I447" s="575"/>
      <c r="J447" s="575"/>
      <c r="K447" s="575"/>
      <c r="L447" s="575"/>
      <c r="M447" s="575"/>
      <c r="N447" s="575"/>
      <c r="O447" s="575"/>
      <c r="P447" s="575"/>
      <c r="Q447" s="575"/>
      <c r="R447" s="575"/>
      <c r="S447" s="575"/>
      <c r="T447" s="575"/>
      <c r="U447" s="575"/>
      <c r="V447" s="575"/>
      <c r="W447" s="575"/>
    </row>
    <row r="448" spans="1:23" ht="12.75">
      <c r="A448" s="589"/>
      <c r="B448" s="575"/>
      <c r="C448" s="590"/>
      <c r="D448" s="590"/>
      <c r="E448" s="590"/>
      <c r="F448" s="575"/>
      <c r="G448" s="575"/>
      <c r="H448" s="575"/>
      <c r="I448" s="575"/>
      <c r="J448" s="575"/>
      <c r="K448" s="575"/>
      <c r="L448" s="575"/>
      <c r="M448" s="575"/>
      <c r="N448" s="575"/>
      <c r="O448" s="575"/>
      <c r="P448" s="575"/>
      <c r="Q448" s="575"/>
      <c r="R448" s="575"/>
      <c r="S448" s="575"/>
      <c r="T448" s="575"/>
      <c r="U448" s="575"/>
      <c r="V448" s="575"/>
      <c r="W448" s="575"/>
    </row>
    <row r="449" spans="1:23" ht="12.75">
      <c r="A449" s="589"/>
      <c r="B449" s="575"/>
      <c r="C449" s="590"/>
      <c r="D449" s="590"/>
      <c r="E449" s="590"/>
      <c r="F449" s="575"/>
      <c r="G449" s="575"/>
      <c r="H449" s="575"/>
      <c r="I449" s="575"/>
      <c r="J449" s="575"/>
      <c r="K449" s="575"/>
      <c r="L449" s="575"/>
      <c r="M449" s="575"/>
      <c r="N449" s="575"/>
      <c r="O449" s="575"/>
      <c r="P449" s="575"/>
      <c r="Q449" s="575"/>
      <c r="R449" s="575"/>
      <c r="S449" s="575"/>
      <c r="T449" s="575"/>
      <c r="U449" s="575"/>
      <c r="V449" s="575"/>
      <c r="W449" s="575"/>
    </row>
    <row r="450" spans="1:23" ht="12.75">
      <c r="A450" s="589"/>
      <c r="B450" s="575"/>
      <c r="C450" s="590"/>
      <c r="D450" s="590"/>
      <c r="E450" s="590"/>
      <c r="F450" s="575"/>
      <c r="G450" s="575"/>
      <c r="H450" s="575"/>
      <c r="I450" s="575"/>
      <c r="J450" s="575"/>
      <c r="K450" s="575"/>
      <c r="L450" s="575"/>
      <c r="M450" s="575"/>
      <c r="N450" s="575"/>
      <c r="O450" s="575"/>
      <c r="P450" s="575"/>
      <c r="Q450" s="575"/>
      <c r="R450" s="575"/>
      <c r="S450" s="575"/>
      <c r="T450" s="575"/>
      <c r="U450" s="575"/>
      <c r="V450" s="575"/>
      <c r="W450" s="575"/>
    </row>
    <row r="451" spans="1:23" ht="12.75">
      <c r="A451" s="589"/>
      <c r="B451" s="575"/>
      <c r="C451" s="590"/>
      <c r="D451" s="590"/>
      <c r="E451" s="590"/>
      <c r="F451" s="575"/>
      <c r="G451" s="575"/>
      <c r="H451" s="575"/>
      <c r="I451" s="575"/>
      <c r="J451" s="575"/>
      <c r="K451" s="575"/>
      <c r="L451" s="575"/>
      <c r="M451" s="575"/>
      <c r="N451" s="575"/>
      <c r="O451" s="575"/>
      <c r="P451" s="575"/>
      <c r="Q451" s="575"/>
      <c r="R451" s="575"/>
      <c r="S451" s="575"/>
      <c r="T451" s="575"/>
      <c r="U451" s="575"/>
      <c r="V451" s="575"/>
      <c r="W451" s="575"/>
    </row>
    <row r="452" spans="1:23" ht="12.75">
      <c r="A452" s="589"/>
      <c r="B452" s="575"/>
      <c r="C452" s="590"/>
      <c r="D452" s="590"/>
      <c r="E452" s="590"/>
      <c r="F452" s="575"/>
      <c r="G452" s="575"/>
      <c r="H452" s="575"/>
      <c r="I452" s="575"/>
      <c r="J452" s="575"/>
      <c r="K452" s="575"/>
      <c r="L452" s="575"/>
      <c r="M452" s="575"/>
      <c r="N452" s="575"/>
      <c r="O452" s="575"/>
      <c r="P452" s="575"/>
      <c r="Q452" s="575"/>
      <c r="R452" s="575"/>
      <c r="S452" s="575"/>
      <c r="T452" s="575"/>
      <c r="U452" s="575"/>
      <c r="V452" s="575"/>
      <c r="W452" s="575"/>
    </row>
    <row r="453" spans="1:23" ht="12.75">
      <c r="A453" s="589"/>
      <c r="B453" s="575"/>
      <c r="C453" s="590"/>
      <c r="D453" s="590"/>
      <c r="E453" s="590"/>
      <c r="F453" s="575"/>
      <c r="G453" s="575"/>
      <c r="H453" s="575"/>
      <c r="I453" s="575"/>
      <c r="J453" s="575"/>
      <c r="K453" s="575"/>
      <c r="L453" s="575"/>
      <c r="M453" s="575"/>
      <c r="N453" s="575"/>
      <c r="O453" s="575"/>
      <c r="P453" s="575"/>
      <c r="Q453" s="575"/>
      <c r="R453" s="575"/>
      <c r="S453" s="575"/>
      <c r="T453" s="575"/>
      <c r="U453" s="575"/>
      <c r="V453" s="575"/>
      <c r="W453" s="575"/>
    </row>
    <row r="454" spans="1:23" ht="12.75">
      <c r="A454" s="589"/>
      <c r="B454" s="575"/>
      <c r="C454" s="590"/>
      <c r="D454" s="590"/>
      <c r="E454" s="590"/>
      <c r="F454" s="575"/>
      <c r="G454" s="575"/>
      <c r="H454" s="575"/>
      <c r="I454" s="575"/>
      <c r="J454" s="575"/>
      <c r="K454" s="575"/>
      <c r="L454" s="575"/>
      <c r="M454" s="575"/>
      <c r="N454" s="575"/>
      <c r="O454" s="575"/>
      <c r="P454" s="575"/>
      <c r="Q454" s="575"/>
      <c r="R454" s="575"/>
      <c r="S454" s="575"/>
      <c r="T454" s="575"/>
      <c r="U454" s="575"/>
      <c r="V454" s="575"/>
      <c r="W454" s="575"/>
    </row>
    <row r="455" spans="1:23" ht="12.75">
      <c r="A455" s="589"/>
      <c r="B455" s="575"/>
      <c r="C455" s="590"/>
      <c r="D455" s="590"/>
      <c r="E455" s="590"/>
      <c r="F455" s="575"/>
      <c r="G455" s="575"/>
      <c r="H455" s="575"/>
      <c r="I455" s="575"/>
      <c r="J455" s="575"/>
      <c r="K455" s="575"/>
      <c r="L455" s="575"/>
      <c r="M455" s="575"/>
      <c r="N455" s="575"/>
      <c r="O455" s="575"/>
      <c r="P455" s="575"/>
      <c r="Q455" s="575"/>
      <c r="R455" s="575"/>
      <c r="S455" s="575"/>
      <c r="T455" s="575"/>
      <c r="U455" s="575"/>
      <c r="V455" s="575"/>
      <c r="W455" s="575"/>
    </row>
    <row r="456" spans="1:23" ht="12.75">
      <c r="A456" s="589"/>
      <c r="B456" s="575"/>
      <c r="C456" s="590"/>
      <c r="D456" s="590"/>
      <c r="E456" s="590"/>
      <c r="F456" s="575"/>
      <c r="G456" s="575"/>
      <c r="H456" s="575"/>
      <c r="I456" s="575"/>
      <c r="J456" s="575"/>
      <c r="K456" s="575"/>
      <c r="L456" s="575"/>
      <c r="M456" s="575"/>
      <c r="N456" s="575"/>
      <c r="O456" s="575"/>
      <c r="P456" s="575"/>
      <c r="Q456" s="575"/>
      <c r="R456" s="575"/>
      <c r="S456" s="575"/>
      <c r="T456" s="575"/>
      <c r="U456" s="575"/>
      <c r="V456" s="575"/>
      <c r="W456" s="575"/>
    </row>
    <row r="457" spans="1:23" ht="12.75">
      <c r="A457" s="589"/>
      <c r="B457" s="575"/>
      <c r="C457" s="590"/>
      <c r="D457" s="590"/>
      <c r="E457" s="590"/>
      <c r="F457" s="575"/>
      <c r="G457" s="575"/>
      <c r="H457" s="575"/>
      <c r="I457" s="575"/>
      <c r="J457" s="575"/>
      <c r="K457" s="575"/>
      <c r="L457" s="575"/>
      <c r="M457" s="575"/>
      <c r="N457" s="575"/>
      <c r="O457" s="575"/>
      <c r="P457" s="575"/>
      <c r="Q457" s="575"/>
      <c r="R457" s="575"/>
      <c r="S457" s="575"/>
      <c r="T457" s="575"/>
      <c r="U457" s="575"/>
      <c r="V457" s="575"/>
      <c r="W457" s="575"/>
    </row>
    <row r="458" spans="1:23" ht="12.75">
      <c r="A458" s="589"/>
      <c r="B458" s="575"/>
      <c r="C458" s="590"/>
      <c r="D458" s="590"/>
      <c r="E458" s="590"/>
      <c r="F458" s="575"/>
      <c r="G458" s="575"/>
      <c r="H458" s="575"/>
      <c r="I458" s="575"/>
      <c r="J458" s="575"/>
      <c r="K458" s="575"/>
      <c r="L458" s="575"/>
      <c r="M458" s="575"/>
      <c r="N458" s="575"/>
      <c r="O458" s="575"/>
      <c r="P458" s="575"/>
      <c r="Q458" s="575"/>
      <c r="R458" s="575"/>
      <c r="S458" s="575"/>
      <c r="T458" s="575"/>
      <c r="U458" s="575"/>
      <c r="V458" s="575"/>
      <c r="W458" s="575"/>
    </row>
    <row r="459" spans="1:23" ht="12.75">
      <c r="A459" s="589"/>
      <c r="B459" s="575"/>
      <c r="C459" s="590"/>
      <c r="D459" s="590"/>
      <c r="E459" s="590"/>
      <c r="F459" s="575"/>
      <c r="G459" s="575"/>
      <c r="H459" s="575"/>
      <c r="I459" s="575"/>
      <c r="J459" s="575"/>
      <c r="K459" s="575"/>
      <c r="L459" s="575"/>
      <c r="M459" s="575"/>
      <c r="N459" s="575"/>
      <c r="O459" s="575"/>
      <c r="P459" s="575"/>
      <c r="Q459" s="575"/>
      <c r="R459" s="575"/>
      <c r="S459" s="575"/>
      <c r="T459" s="575"/>
      <c r="U459" s="575"/>
      <c r="V459" s="575"/>
      <c r="W459" s="575"/>
    </row>
    <row r="460" spans="1:23" ht="12.75">
      <c r="A460" s="589"/>
      <c r="B460" s="575"/>
      <c r="C460" s="590"/>
      <c r="D460" s="590"/>
      <c r="E460" s="590"/>
      <c r="F460" s="575"/>
      <c r="G460" s="575"/>
      <c r="H460" s="575"/>
      <c r="I460" s="575"/>
      <c r="J460" s="575"/>
      <c r="K460" s="575"/>
      <c r="L460" s="575"/>
      <c r="M460" s="575"/>
      <c r="N460" s="575"/>
      <c r="O460" s="575"/>
      <c r="P460" s="575"/>
      <c r="Q460" s="575"/>
      <c r="R460" s="575"/>
      <c r="S460" s="575"/>
      <c r="T460" s="575"/>
      <c r="U460" s="575"/>
      <c r="V460" s="575"/>
      <c r="W460" s="575"/>
    </row>
    <row r="461" spans="1:23" ht="12.75">
      <c r="A461" s="589"/>
      <c r="B461" s="575"/>
      <c r="C461" s="590"/>
      <c r="D461" s="590"/>
      <c r="E461" s="590"/>
      <c r="F461" s="575"/>
      <c r="G461" s="575"/>
      <c r="H461" s="575"/>
      <c r="I461" s="575"/>
      <c r="J461" s="575"/>
      <c r="K461" s="575"/>
      <c r="L461" s="575"/>
      <c r="M461" s="575"/>
      <c r="N461" s="575"/>
      <c r="O461" s="575"/>
      <c r="P461" s="575"/>
      <c r="Q461" s="575"/>
      <c r="R461" s="575"/>
      <c r="S461" s="575"/>
      <c r="T461" s="575"/>
      <c r="U461" s="575"/>
      <c r="V461" s="575"/>
      <c r="W461" s="575"/>
    </row>
    <row r="462" spans="1:23" ht="12.75">
      <c r="A462" s="589"/>
      <c r="B462" s="575"/>
      <c r="C462" s="590"/>
      <c r="D462" s="590"/>
      <c r="E462" s="590"/>
      <c r="F462" s="575"/>
      <c r="G462" s="575"/>
      <c r="H462" s="575"/>
      <c r="I462" s="575"/>
      <c r="J462" s="575"/>
      <c r="K462" s="575"/>
      <c r="L462" s="575"/>
      <c r="M462" s="575"/>
      <c r="N462" s="575"/>
      <c r="O462" s="575"/>
      <c r="P462" s="575"/>
      <c r="Q462" s="575"/>
      <c r="R462" s="575"/>
      <c r="S462" s="575"/>
      <c r="T462" s="575"/>
      <c r="U462" s="575"/>
      <c r="V462" s="575"/>
      <c r="W462" s="575"/>
    </row>
    <row r="463" spans="1:23" ht="12.75">
      <c r="A463" s="589"/>
      <c r="B463" s="575"/>
      <c r="C463" s="590"/>
      <c r="D463" s="590"/>
      <c r="E463" s="590"/>
      <c r="F463" s="575"/>
      <c r="G463" s="575"/>
      <c r="H463" s="575"/>
      <c r="I463" s="575"/>
      <c r="J463" s="575"/>
      <c r="K463" s="575"/>
      <c r="L463" s="575"/>
      <c r="M463" s="575"/>
      <c r="N463" s="575"/>
      <c r="O463" s="575"/>
      <c r="P463" s="575"/>
      <c r="Q463" s="575"/>
      <c r="R463" s="575"/>
      <c r="S463" s="575"/>
      <c r="T463" s="575"/>
      <c r="U463" s="575"/>
      <c r="V463" s="575"/>
      <c r="W463" s="575"/>
    </row>
    <row r="464" spans="1:23" ht="12.75">
      <c r="A464" s="589"/>
      <c r="B464" s="575"/>
      <c r="C464" s="590"/>
      <c r="D464" s="590"/>
      <c r="E464" s="590"/>
      <c r="F464" s="575"/>
      <c r="G464" s="575"/>
      <c r="H464" s="575"/>
      <c r="I464" s="575"/>
      <c r="J464" s="575"/>
      <c r="K464" s="575"/>
      <c r="L464" s="575"/>
      <c r="M464" s="575"/>
      <c r="N464" s="575"/>
      <c r="O464" s="575"/>
      <c r="P464" s="575"/>
      <c r="Q464" s="575"/>
      <c r="R464" s="575"/>
      <c r="S464" s="575"/>
      <c r="T464" s="575"/>
      <c r="U464" s="575"/>
      <c r="V464" s="575"/>
      <c r="W464" s="575"/>
    </row>
    <row r="465" spans="1:23" ht="12.75">
      <c r="A465" s="589"/>
      <c r="B465" s="575"/>
      <c r="C465" s="590"/>
      <c r="D465" s="590"/>
      <c r="E465" s="590"/>
      <c r="F465" s="575"/>
      <c r="G465" s="575"/>
      <c r="H465" s="575"/>
      <c r="I465" s="575"/>
      <c r="J465" s="575"/>
      <c r="K465" s="575"/>
      <c r="L465" s="575"/>
      <c r="M465" s="575"/>
      <c r="N465" s="575"/>
      <c r="O465" s="575"/>
      <c r="P465" s="575"/>
      <c r="Q465" s="575"/>
      <c r="R465" s="575"/>
      <c r="S465" s="575"/>
      <c r="T465" s="575"/>
      <c r="U465" s="575"/>
      <c r="V465" s="575"/>
      <c r="W465" s="575"/>
    </row>
    <row r="466" spans="1:23" ht="12.75">
      <c r="A466" s="589"/>
      <c r="B466" s="575"/>
      <c r="C466" s="590"/>
      <c r="D466" s="590"/>
      <c r="E466" s="590"/>
      <c r="F466" s="575"/>
      <c r="G466" s="575"/>
      <c r="H466" s="575"/>
      <c r="I466" s="575"/>
      <c r="J466" s="575"/>
      <c r="K466" s="575"/>
      <c r="L466" s="575"/>
      <c r="M466" s="575"/>
      <c r="N466" s="575"/>
      <c r="O466" s="575"/>
      <c r="P466" s="575"/>
      <c r="Q466" s="575"/>
      <c r="R466" s="575"/>
      <c r="S466" s="575"/>
      <c r="T466" s="575"/>
      <c r="U466" s="575"/>
      <c r="V466" s="575"/>
      <c r="W466" s="575"/>
    </row>
    <row r="467" spans="1:23" ht="12.75">
      <c r="A467" s="589"/>
      <c r="B467" s="575"/>
      <c r="C467" s="590"/>
      <c r="D467" s="590"/>
      <c r="E467" s="590"/>
      <c r="F467" s="575"/>
      <c r="G467" s="575"/>
      <c r="H467" s="575"/>
      <c r="I467" s="575"/>
      <c r="J467" s="575"/>
      <c r="K467" s="575"/>
      <c r="L467" s="575"/>
      <c r="M467" s="575"/>
      <c r="N467" s="575"/>
      <c r="O467" s="575"/>
      <c r="P467" s="575"/>
      <c r="Q467" s="575"/>
      <c r="R467" s="575"/>
      <c r="S467" s="575"/>
      <c r="T467" s="575"/>
      <c r="U467" s="575"/>
      <c r="V467" s="575"/>
      <c r="W467" s="575"/>
    </row>
    <row r="468" spans="1:23" ht="12.75">
      <c r="A468" s="589"/>
      <c r="B468" s="575"/>
      <c r="C468" s="590"/>
      <c r="D468" s="590"/>
      <c r="E468" s="590"/>
      <c r="F468" s="575"/>
      <c r="G468" s="575"/>
      <c r="H468" s="575"/>
      <c r="I468" s="575"/>
      <c r="J468" s="575"/>
      <c r="K468" s="575"/>
      <c r="L468" s="575"/>
      <c r="M468" s="575"/>
      <c r="N468" s="575"/>
      <c r="O468" s="575"/>
      <c r="P468" s="575"/>
      <c r="Q468" s="575"/>
      <c r="R468" s="575"/>
      <c r="S468" s="575"/>
      <c r="T468" s="575"/>
      <c r="U468" s="575"/>
      <c r="V468" s="575"/>
      <c r="W468" s="575"/>
    </row>
    <row r="469" spans="1:23" ht="12.75">
      <c r="A469" s="589"/>
      <c r="B469" s="575"/>
      <c r="C469" s="590"/>
      <c r="D469" s="590"/>
      <c r="E469" s="590"/>
      <c r="F469" s="575"/>
      <c r="G469" s="575"/>
      <c r="H469" s="575"/>
      <c r="I469" s="575"/>
      <c r="J469" s="575"/>
      <c r="K469" s="575"/>
      <c r="L469" s="575"/>
      <c r="M469" s="575"/>
      <c r="N469" s="575"/>
      <c r="O469" s="575"/>
      <c r="P469" s="575"/>
      <c r="Q469" s="575"/>
      <c r="R469" s="575"/>
      <c r="S469" s="575"/>
      <c r="T469" s="575"/>
      <c r="U469" s="575"/>
      <c r="V469" s="575"/>
      <c r="W469" s="575"/>
    </row>
    <row r="470" spans="1:23" ht="12.75">
      <c r="A470" s="589"/>
      <c r="B470" s="575"/>
      <c r="C470" s="590"/>
      <c r="D470" s="590"/>
      <c r="E470" s="590"/>
      <c r="F470" s="575"/>
      <c r="G470" s="575"/>
      <c r="H470" s="575"/>
      <c r="I470" s="575"/>
      <c r="J470" s="575"/>
      <c r="K470" s="575"/>
      <c r="L470" s="575"/>
      <c r="M470" s="575"/>
      <c r="N470" s="575"/>
      <c r="O470" s="575"/>
      <c r="P470" s="575"/>
      <c r="Q470" s="575"/>
      <c r="R470" s="575"/>
      <c r="S470" s="575"/>
      <c r="T470" s="575"/>
      <c r="U470" s="575"/>
      <c r="V470" s="575"/>
      <c r="W470" s="575"/>
    </row>
    <row r="471" spans="1:23" ht="12.75">
      <c r="A471" s="589"/>
      <c r="B471" s="575"/>
      <c r="C471" s="590"/>
      <c r="D471" s="590"/>
      <c r="E471" s="590"/>
      <c r="F471" s="575"/>
      <c r="G471" s="575"/>
      <c r="H471" s="575"/>
      <c r="I471" s="575"/>
      <c r="J471" s="575"/>
      <c r="K471" s="575"/>
      <c r="L471" s="575"/>
      <c r="M471" s="575"/>
      <c r="N471" s="575"/>
      <c r="O471" s="575"/>
      <c r="P471" s="575"/>
      <c r="Q471" s="575"/>
      <c r="R471" s="575"/>
      <c r="S471" s="575"/>
      <c r="T471" s="575"/>
      <c r="U471" s="575"/>
      <c r="V471" s="575"/>
      <c r="W471" s="575"/>
    </row>
    <row r="472" spans="1:23" ht="12.75">
      <c r="A472" s="589"/>
      <c r="B472" s="575"/>
      <c r="C472" s="590"/>
      <c r="D472" s="590"/>
      <c r="E472" s="590"/>
      <c r="F472" s="575"/>
      <c r="G472" s="575"/>
      <c r="H472" s="575"/>
      <c r="I472" s="575"/>
      <c r="J472" s="575"/>
      <c r="K472" s="575"/>
      <c r="L472" s="575"/>
      <c r="M472" s="575"/>
      <c r="N472" s="575"/>
      <c r="O472" s="575"/>
      <c r="P472" s="575"/>
      <c r="Q472" s="575"/>
      <c r="R472" s="575"/>
      <c r="S472" s="575"/>
      <c r="T472" s="575"/>
      <c r="U472" s="575"/>
      <c r="V472" s="575"/>
      <c r="W472" s="575"/>
    </row>
    <row r="473" spans="1:23" ht="12.75">
      <c r="A473" s="589"/>
      <c r="B473" s="575"/>
      <c r="C473" s="590"/>
      <c r="D473" s="590"/>
      <c r="E473" s="590"/>
      <c r="F473" s="575"/>
      <c r="G473" s="575"/>
      <c r="H473" s="575"/>
      <c r="I473" s="575"/>
      <c r="J473" s="575"/>
      <c r="K473" s="575"/>
      <c r="L473" s="575"/>
      <c r="M473" s="575"/>
      <c r="N473" s="575"/>
      <c r="O473" s="575"/>
      <c r="P473" s="575"/>
      <c r="Q473" s="575"/>
      <c r="R473" s="575"/>
      <c r="S473" s="575"/>
      <c r="T473" s="575"/>
      <c r="U473" s="575"/>
      <c r="V473" s="575"/>
      <c r="W473" s="575"/>
    </row>
    <row r="474" spans="1:23" ht="12.75">
      <c r="A474" s="589"/>
      <c r="B474" s="575"/>
      <c r="C474" s="590"/>
      <c r="D474" s="590"/>
      <c r="E474" s="590"/>
      <c r="F474" s="575"/>
      <c r="G474" s="575"/>
      <c r="H474" s="575"/>
      <c r="I474" s="575"/>
      <c r="J474" s="575"/>
      <c r="K474" s="575"/>
      <c r="L474" s="575"/>
      <c r="M474" s="575"/>
      <c r="N474" s="575"/>
      <c r="O474" s="575"/>
      <c r="P474" s="575"/>
      <c r="Q474" s="575"/>
      <c r="R474" s="575"/>
      <c r="S474" s="575"/>
      <c r="T474" s="575"/>
      <c r="U474" s="575"/>
      <c r="V474" s="575"/>
      <c r="W474" s="575"/>
    </row>
    <row r="475" spans="1:23" ht="12.75">
      <c r="A475" s="589"/>
      <c r="B475" s="575"/>
      <c r="C475" s="590"/>
      <c r="D475" s="590"/>
      <c r="E475" s="590"/>
      <c r="F475" s="575"/>
      <c r="G475" s="575"/>
      <c r="H475" s="575"/>
      <c r="I475" s="575"/>
      <c r="J475" s="575"/>
      <c r="K475" s="575"/>
      <c r="L475" s="575"/>
      <c r="M475" s="575"/>
      <c r="N475" s="575"/>
      <c r="O475" s="575"/>
      <c r="P475" s="575"/>
      <c r="Q475" s="575"/>
      <c r="R475" s="575"/>
      <c r="S475" s="575"/>
      <c r="T475" s="575"/>
      <c r="U475" s="575"/>
      <c r="V475" s="575"/>
      <c r="W475" s="575"/>
    </row>
    <row r="476" spans="1:23" ht="12.75">
      <c r="A476" s="589"/>
      <c r="B476" s="575"/>
      <c r="C476" s="590"/>
      <c r="D476" s="590"/>
      <c r="E476" s="590"/>
      <c r="F476" s="575"/>
      <c r="G476" s="575"/>
      <c r="H476" s="575"/>
      <c r="I476" s="575"/>
      <c r="J476" s="575"/>
      <c r="K476" s="575"/>
      <c r="L476" s="575"/>
      <c r="M476" s="575"/>
      <c r="N476" s="575"/>
      <c r="O476" s="575"/>
      <c r="P476" s="575"/>
      <c r="Q476" s="575"/>
      <c r="R476" s="575"/>
      <c r="S476" s="575"/>
      <c r="T476" s="575"/>
      <c r="U476" s="575"/>
      <c r="V476" s="575"/>
      <c r="W476" s="575"/>
    </row>
    <row r="477" spans="1:23" ht="12.75">
      <c r="A477" s="589"/>
      <c r="B477" s="575"/>
      <c r="C477" s="590"/>
      <c r="D477" s="590"/>
      <c r="E477" s="590"/>
      <c r="F477" s="575"/>
      <c r="G477" s="575"/>
      <c r="H477" s="575"/>
      <c r="I477" s="575"/>
      <c r="J477" s="575"/>
      <c r="K477" s="575"/>
      <c r="L477" s="575"/>
      <c r="M477" s="575"/>
      <c r="N477" s="575"/>
      <c r="O477" s="575"/>
      <c r="P477" s="575"/>
      <c r="Q477" s="575"/>
      <c r="R477" s="575"/>
      <c r="S477" s="575"/>
      <c r="T477" s="575"/>
      <c r="U477" s="575"/>
      <c r="V477" s="575"/>
      <c r="W477" s="575"/>
    </row>
    <row r="478" spans="1:23" ht="12.75">
      <c r="A478" s="589"/>
      <c r="B478" s="575"/>
      <c r="C478" s="590"/>
      <c r="D478" s="590"/>
      <c r="E478" s="590"/>
      <c r="F478" s="575"/>
      <c r="G478" s="575"/>
      <c r="H478" s="575"/>
      <c r="I478" s="575"/>
      <c r="J478" s="575"/>
      <c r="K478" s="575"/>
      <c r="L478" s="575"/>
      <c r="M478" s="575"/>
      <c r="N478" s="575"/>
      <c r="O478" s="575"/>
      <c r="P478" s="575"/>
      <c r="Q478" s="575"/>
      <c r="R478" s="575"/>
      <c r="S478" s="575"/>
      <c r="T478" s="575"/>
      <c r="U478" s="575"/>
      <c r="V478" s="575"/>
      <c r="W478" s="575"/>
    </row>
    <row r="479" spans="1:23" ht="12.75">
      <c r="A479" s="589"/>
      <c r="B479" s="575"/>
      <c r="C479" s="590"/>
      <c r="D479" s="590"/>
      <c r="E479" s="590"/>
      <c r="F479" s="575"/>
      <c r="G479" s="575"/>
      <c r="H479" s="575"/>
      <c r="I479" s="575"/>
      <c r="J479" s="575"/>
      <c r="K479" s="575"/>
      <c r="L479" s="575"/>
      <c r="M479" s="575"/>
      <c r="N479" s="575"/>
      <c r="O479" s="575"/>
      <c r="P479" s="575"/>
      <c r="Q479" s="575"/>
      <c r="R479" s="575"/>
      <c r="S479" s="575"/>
      <c r="T479" s="575"/>
      <c r="U479" s="575"/>
      <c r="V479" s="575"/>
      <c r="W479" s="575"/>
    </row>
    <row r="480" spans="1:23" ht="12.75">
      <c r="A480" s="589"/>
      <c r="B480" s="575"/>
      <c r="C480" s="590"/>
      <c r="D480" s="590"/>
      <c r="E480" s="590"/>
      <c r="F480" s="575"/>
      <c r="G480" s="575"/>
      <c r="H480" s="575"/>
      <c r="I480" s="575"/>
      <c r="J480" s="575"/>
      <c r="K480" s="575"/>
      <c r="L480" s="575"/>
      <c r="M480" s="575"/>
      <c r="N480" s="575"/>
      <c r="O480" s="575"/>
      <c r="P480" s="575"/>
      <c r="Q480" s="575"/>
      <c r="R480" s="575"/>
      <c r="S480" s="575"/>
      <c r="T480" s="575"/>
      <c r="U480" s="575"/>
      <c r="V480" s="575"/>
      <c r="W480" s="575"/>
    </row>
    <row r="481" spans="1:23" ht="12.75">
      <c r="A481" s="589"/>
      <c r="B481" s="575"/>
      <c r="C481" s="590"/>
      <c r="D481" s="590"/>
      <c r="E481" s="590"/>
      <c r="F481" s="575"/>
      <c r="G481" s="575"/>
      <c r="H481" s="575"/>
      <c r="I481" s="575"/>
      <c r="J481" s="575"/>
      <c r="K481" s="575"/>
      <c r="L481" s="575"/>
      <c r="M481" s="575"/>
      <c r="N481" s="575"/>
      <c r="O481" s="575"/>
      <c r="P481" s="575"/>
      <c r="Q481" s="575"/>
      <c r="R481" s="575"/>
      <c r="S481" s="575"/>
      <c r="T481" s="575"/>
      <c r="U481" s="575"/>
      <c r="V481" s="575"/>
      <c r="W481" s="575"/>
    </row>
    <row r="482" spans="1:23" ht="12.75">
      <c r="A482" s="589"/>
      <c r="B482" s="575"/>
      <c r="C482" s="590"/>
      <c r="D482" s="590"/>
      <c r="E482" s="590"/>
      <c r="F482" s="575"/>
      <c r="G482" s="575"/>
      <c r="H482" s="575"/>
      <c r="I482" s="575"/>
      <c r="J482" s="575"/>
      <c r="K482" s="575"/>
      <c r="L482" s="575"/>
      <c r="M482" s="575"/>
      <c r="N482" s="575"/>
      <c r="O482" s="575"/>
      <c r="P482" s="575"/>
      <c r="Q482" s="575"/>
      <c r="R482" s="575"/>
      <c r="S482" s="575"/>
      <c r="T482" s="575"/>
      <c r="U482" s="575"/>
      <c r="V482" s="575"/>
      <c r="W482" s="575"/>
    </row>
    <row r="483" spans="1:23" ht="12.75">
      <c r="A483" s="589"/>
      <c r="B483" s="575"/>
      <c r="C483" s="590"/>
      <c r="D483" s="590"/>
      <c r="E483" s="590"/>
      <c r="F483" s="575"/>
      <c r="G483" s="575"/>
      <c r="H483" s="575"/>
      <c r="I483" s="575"/>
      <c r="J483" s="575"/>
      <c r="K483" s="575"/>
      <c r="L483" s="575"/>
      <c r="M483" s="575"/>
      <c r="N483" s="575"/>
      <c r="O483" s="575"/>
      <c r="P483" s="575"/>
      <c r="Q483" s="575"/>
      <c r="R483" s="575"/>
      <c r="S483" s="575"/>
      <c r="T483" s="575"/>
      <c r="U483" s="575"/>
      <c r="V483" s="575"/>
      <c r="W483" s="575"/>
    </row>
    <row r="484" spans="1:23" ht="12.75">
      <c r="A484" s="589"/>
      <c r="B484" s="575"/>
      <c r="C484" s="590"/>
      <c r="D484" s="590"/>
      <c r="E484" s="590"/>
      <c r="F484" s="575"/>
      <c r="G484" s="575"/>
      <c r="H484" s="575"/>
      <c r="I484" s="575"/>
      <c r="J484" s="575"/>
      <c r="K484" s="575"/>
      <c r="L484" s="575"/>
      <c r="M484" s="575"/>
      <c r="N484" s="575"/>
      <c r="O484" s="575"/>
      <c r="P484" s="575"/>
      <c r="Q484" s="575"/>
      <c r="R484" s="575"/>
      <c r="S484" s="575"/>
      <c r="T484" s="575"/>
      <c r="U484" s="575"/>
      <c r="V484" s="575"/>
      <c r="W484" s="575"/>
    </row>
    <row r="485" spans="1:23" ht="12.75">
      <c r="A485" s="589"/>
      <c r="B485" s="575"/>
      <c r="C485" s="590"/>
      <c r="D485" s="590"/>
      <c r="E485" s="590"/>
      <c r="F485" s="575"/>
      <c r="G485" s="575"/>
      <c r="H485" s="575"/>
      <c r="I485" s="575"/>
      <c r="J485" s="575"/>
      <c r="K485" s="575"/>
      <c r="L485" s="575"/>
      <c r="M485" s="575"/>
      <c r="N485" s="575"/>
      <c r="O485" s="575"/>
      <c r="P485" s="575"/>
      <c r="Q485" s="575"/>
      <c r="R485" s="575"/>
      <c r="S485" s="575"/>
      <c r="T485" s="575"/>
      <c r="U485" s="575"/>
      <c r="V485" s="575"/>
      <c r="W485" s="575"/>
    </row>
    <row r="486" spans="1:23" ht="12.75">
      <c r="A486" s="589"/>
      <c r="B486" s="575"/>
      <c r="C486" s="590"/>
      <c r="D486" s="590"/>
      <c r="E486" s="590"/>
      <c r="F486" s="575"/>
      <c r="G486" s="575"/>
      <c r="H486" s="575"/>
      <c r="I486" s="575"/>
      <c r="J486" s="575"/>
      <c r="K486" s="575"/>
      <c r="L486" s="575"/>
      <c r="M486" s="575"/>
      <c r="N486" s="575"/>
      <c r="O486" s="575"/>
      <c r="P486" s="575"/>
      <c r="Q486" s="575"/>
      <c r="R486" s="575"/>
      <c r="S486" s="575"/>
      <c r="T486" s="575"/>
      <c r="U486" s="575"/>
      <c r="V486" s="575"/>
      <c r="W486" s="575"/>
    </row>
    <row r="487" spans="1:23" ht="12.75">
      <c r="A487" s="589"/>
      <c r="B487" s="575"/>
      <c r="C487" s="590"/>
      <c r="D487" s="590"/>
      <c r="E487" s="590"/>
      <c r="F487" s="575"/>
      <c r="G487" s="575"/>
      <c r="H487" s="575"/>
      <c r="I487" s="575"/>
      <c r="J487" s="575"/>
      <c r="K487" s="575"/>
      <c r="L487" s="575"/>
      <c r="M487" s="575"/>
      <c r="N487" s="575"/>
      <c r="O487" s="575"/>
      <c r="P487" s="575"/>
      <c r="Q487" s="575"/>
      <c r="R487" s="575"/>
      <c r="S487" s="575"/>
      <c r="T487" s="575"/>
      <c r="U487" s="575"/>
      <c r="V487" s="575"/>
      <c r="W487" s="575"/>
    </row>
    <row r="488" spans="1:23" ht="12.75">
      <c r="A488" s="589"/>
      <c r="B488" s="575"/>
      <c r="C488" s="590"/>
      <c r="D488" s="590"/>
      <c r="E488" s="590"/>
      <c r="F488" s="575"/>
      <c r="G488" s="575"/>
      <c r="H488" s="575"/>
      <c r="I488" s="575"/>
      <c r="J488" s="575"/>
      <c r="K488" s="575"/>
      <c r="L488" s="575"/>
      <c r="M488" s="575"/>
      <c r="N488" s="575"/>
      <c r="O488" s="575"/>
      <c r="P488" s="575"/>
      <c r="Q488" s="575"/>
      <c r="R488" s="575"/>
      <c r="S488" s="575"/>
      <c r="T488" s="575"/>
      <c r="U488" s="575"/>
      <c r="V488" s="575"/>
      <c r="W488" s="575"/>
    </row>
    <row r="489" spans="1:23" ht="12.75">
      <c r="A489" s="589"/>
      <c r="B489" s="575"/>
      <c r="C489" s="590"/>
      <c r="D489" s="590"/>
      <c r="E489" s="590"/>
      <c r="F489" s="575"/>
      <c r="G489" s="575"/>
      <c r="H489" s="575"/>
      <c r="I489" s="575"/>
      <c r="J489" s="575"/>
      <c r="K489" s="575"/>
      <c r="L489" s="575"/>
      <c r="M489" s="575"/>
      <c r="N489" s="575"/>
      <c r="O489" s="575"/>
      <c r="P489" s="575"/>
      <c r="Q489" s="575"/>
      <c r="R489" s="575"/>
      <c r="S489" s="575"/>
      <c r="T489" s="575"/>
      <c r="U489" s="575"/>
      <c r="V489" s="575"/>
      <c r="W489" s="575"/>
    </row>
    <row r="490" spans="1:23" ht="12.75">
      <c r="A490" s="589"/>
      <c r="B490" s="575"/>
      <c r="C490" s="590"/>
      <c r="D490" s="590"/>
      <c r="E490" s="590"/>
      <c r="F490" s="575"/>
      <c r="G490" s="575"/>
      <c r="H490" s="575"/>
      <c r="I490" s="575"/>
      <c r="J490" s="575"/>
      <c r="K490" s="575"/>
      <c r="L490" s="575"/>
      <c r="M490" s="575"/>
      <c r="N490" s="575"/>
      <c r="O490" s="575"/>
      <c r="P490" s="575"/>
      <c r="Q490" s="575"/>
      <c r="R490" s="575"/>
      <c r="S490" s="575"/>
      <c r="T490" s="575"/>
      <c r="U490" s="575"/>
      <c r="V490" s="575"/>
      <c r="W490" s="575"/>
    </row>
    <row r="491" spans="1:23" ht="12.75">
      <c r="A491" s="589"/>
      <c r="B491" s="575"/>
      <c r="C491" s="590"/>
      <c r="D491" s="590"/>
      <c r="E491" s="590"/>
      <c r="F491" s="575"/>
      <c r="G491" s="575"/>
      <c r="H491" s="575"/>
      <c r="I491" s="575"/>
      <c r="J491" s="575"/>
      <c r="K491" s="575"/>
      <c r="L491" s="575"/>
      <c r="M491" s="575"/>
      <c r="N491" s="575"/>
      <c r="O491" s="575"/>
      <c r="P491" s="575"/>
      <c r="Q491" s="575"/>
      <c r="R491" s="575"/>
      <c r="S491" s="575"/>
      <c r="T491" s="575"/>
      <c r="U491" s="575"/>
      <c r="V491" s="575"/>
      <c r="W491" s="575"/>
    </row>
    <row r="492" spans="1:23" ht="12.75">
      <c r="A492" s="589"/>
      <c r="B492" s="575"/>
      <c r="C492" s="590"/>
      <c r="D492" s="590"/>
      <c r="E492" s="590"/>
      <c r="F492" s="575"/>
      <c r="G492" s="575"/>
      <c r="H492" s="575"/>
      <c r="I492" s="575"/>
      <c r="J492" s="575"/>
      <c r="K492" s="575"/>
      <c r="L492" s="575"/>
      <c r="M492" s="575"/>
      <c r="N492" s="575"/>
      <c r="O492" s="575"/>
      <c r="P492" s="575"/>
      <c r="Q492" s="575"/>
      <c r="R492" s="575"/>
      <c r="S492" s="575"/>
      <c r="T492" s="575"/>
      <c r="U492" s="575"/>
      <c r="V492" s="575"/>
      <c r="W492" s="575"/>
    </row>
    <row r="493" spans="1:23" ht="12.75">
      <c r="A493" s="589"/>
      <c r="B493" s="575"/>
      <c r="C493" s="590"/>
      <c r="D493" s="590"/>
      <c r="E493" s="590"/>
      <c r="F493" s="575"/>
      <c r="G493" s="575"/>
      <c r="H493" s="575"/>
      <c r="I493" s="575"/>
      <c r="J493" s="575"/>
      <c r="K493" s="575"/>
      <c r="L493" s="575"/>
      <c r="M493" s="575"/>
      <c r="N493" s="575"/>
      <c r="O493" s="575"/>
      <c r="P493" s="575"/>
      <c r="Q493" s="575"/>
      <c r="R493" s="575"/>
      <c r="S493" s="575"/>
      <c r="T493" s="575"/>
      <c r="U493" s="575"/>
      <c r="V493" s="575"/>
      <c r="W493" s="575"/>
    </row>
    <row r="494" spans="1:23" ht="12.75">
      <c r="A494" s="589"/>
      <c r="B494" s="575"/>
      <c r="C494" s="590"/>
      <c r="D494" s="590"/>
      <c r="E494" s="590"/>
      <c r="F494" s="575"/>
      <c r="G494" s="575"/>
      <c r="H494" s="575"/>
      <c r="I494" s="575"/>
      <c r="J494" s="575"/>
      <c r="K494" s="575"/>
      <c r="L494" s="575"/>
      <c r="M494" s="575"/>
      <c r="N494" s="575"/>
      <c r="O494" s="575"/>
      <c r="P494" s="575"/>
      <c r="Q494" s="575"/>
      <c r="R494" s="575"/>
      <c r="S494" s="575"/>
      <c r="T494" s="575"/>
      <c r="U494" s="575"/>
      <c r="V494" s="575"/>
      <c r="W494" s="575"/>
    </row>
    <row r="495" spans="1:23" ht="12.75">
      <c r="A495" s="589"/>
      <c r="B495" s="575"/>
      <c r="C495" s="590"/>
      <c r="D495" s="590"/>
      <c r="E495" s="590"/>
      <c r="F495" s="575"/>
      <c r="G495" s="575"/>
      <c r="H495" s="575"/>
      <c r="I495" s="575"/>
      <c r="J495" s="575"/>
      <c r="K495" s="575"/>
      <c r="L495" s="575"/>
      <c r="M495" s="575"/>
      <c r="N495" s="575"/>
      <c r="O495" s="575"/>
      <c r="P495" s="575"/>
      <c r="Q495" s="575"/>
      <c r="R495" s="575"/>
      <c r="S495" s="575"/>
      <c r="T495" s="575"/>
      <c r="U495" s="575"/>
      <c r="V495" s="575"/>
      <c r="W495" s="575"/>
    </row>
    <row r="496" spans="1:23" ht="12.75">
      <c r="A496" s="589"/>
      <c r="B496" s="575"/>
      <c r="C496" s="590"/>
      <c r="D496" s="590"/>
      <c r="E496" s="590"/>
      <c r="F496" s="575"/>
      <c r="G496" s="575"/>
      <c r="H496" s="575"/>
      <c r="I496" s="575"/>
      <c r="J496" s="575"/>
      <c r="K496" s="575"/>
      <c r="L496" s="575"/>
      <c r="M496" s="575"/>
      <c r="N496" s="575"/>
      <c r="O496" s="575"/>
      <c r="P496" s="575"/>
      <c r="Q496" s="575"/>
      <c r="R496" s="575"/>
      <c r="S496" s="575"/>
      <c r="T496" s="575"/>
      <c r="U496" s="575"/>
      <c r="V496" s="575"/>
      <c r="W496" s="575"/>
    </row>
    <row r="497" spans="1:23" ht="12.75">
      <c r="A497" s="589"/>
      <c r="B497" s="575"/>
      <c r="C497" s="590"/>
      <c r="D497" s="590"/>
      <c r="E497" s="590"/>
      <c r="F497" s="575"/>
      <c r="G497" s="575"/>
      <c r="H497" s="575"/>
      <c r="I497" s="575"/>
      <c r="J497" s="575"/>
      <c r="K497" s="575"/>
      <c r="L497" s="575"/>
      <c r="M497" s="575"/>
      <c r="N497" s="575"/>
      <c r="O497" s="575"/>
      <c r="P497" s="575"/>
      <c r="Q497" s="575"/>
      <c r="R497" s="575"/>
      <c r="S497" s="575"/>
      <c r="T497" s="575"/>
      <c r="U497" s="575"/>
      <c r="V497" s="575"/>
      <c r="W497" s="575"/>
    </row>
    <row r="498" spans="1:23" ht="12.75">
      <c r="A498" s="589"/>
      <c r="B498" s="575"/>
      <c r="C498" s="590"/>
      <c r="D498" s="590"/>
      <c r="E498" s="590"/>
      <c r="F498" s="575"/>
      <c r="G498" s="575"/>
      <c r="H498" s="575"/>
      <c r="I498" s="575"/>
      <c r="J498" s="575"/>
      <c r="K498" s="575"/>
      <c r="L498" s="575"/>
      <c r="M498" s="575"/>
      <c r="N498" s="575"/>
      <c r="O498" s="575"/>
      <c r="P498" s="575"/>
      <c r="Q498" s="575"/>
      <c r="R498" s="575"/>
      <c r="S498" s="575"/>
      <c r="T498" s="575"/>
      <c r="U498" s="575"/>
      <c r="V498" s="575"/>
      <c r="W498" s="575"/>
    </row>
    <row r="499" spans="1:23" ht="12.75">
      <c r="A499" s="589"/>
      <c r="B499" s="575"/>
      <c r="C499" s="590"/>
      <c r="D499" s="590"/>
      <c r="E499" s="590"/>
      <c r="F499" s="575"/>
      <c r="G499" s="575"/>
      <c r="H499" s="575"/>
      <c r="I499" s="575"/>
      <c r="J499" s="575"/>
      <c r="K499" s="575"/>
      <c r="L499" s="575"/>
      <c r="M499" s="575"/>
      <c r="N499" s="575"/>
      <c r="O499" s="575"/>
      <c r="P499" s="575"/>
      <c r="Q499" s="575"/>
      <c r="R499" s="575"/>
      <c r="S499" s="575"/>
      <c r="T499" s="575"/>
      <c r="U499" s="575"/>
      <c r="V499" s="575"/>
      <c r="W499" s="575"/>
    </row>
    <row r="500" spans="1:23" ht="12.75">
      <c r="A500" s="589"/>
      <c r="B500" s="575"/>
      <c r="C500" s="590"/>
      <c r="D500" s="590"/>
      <c r="E500" s="590"/>
      <c r="F500" s="575"/>
      <c r="G500" s="575"/>
      <c r="H500" s="575"/>
      <c r="I500" s="575"/>
      <c r="J500" s="575"/>
      <c r="K500" s="575"/>
      <c r="L500" s="575"/>
      <c r="M500" s="575"/>
      <c r="N500" s="575"/>
      <c r="O500" s="575"/>
      <c r="P500" s="575"/>
      <c r="Q500" s="575"/>
      <c r="R500" s="575"/>
      <c r="S500" s="575"/>
      <c r="T500" s="575"/>
      <c r="U500" s="575"/>
      <c r="V500" s="575"/>
      <c r="W500" s="575"/>
    </row>
    <row r="501" spans="1:23" ht="12.75">
      <c r="A501" s="589"/>
      <c r="B501" s="575"/>
      <c r="C501" s="590"/>
      <c r="D501" s="590"/>
      <c r="E501" s="590"/>
      <c r="F501" s="575"/>
      <c r="G501" s="575"/>
      <c r="H501" s="575"/>
      <c r="I501" s="575"/>
      <c r="J501" s="575"/>
      <c r="K501" s="575"/>
      <c r="L501" s="575"/>
      <c r="M501" s="575"/>
      <c r="N501" s="575"/>
      <c r="O501" s="575"/>
      <c r="P501" s="575"/>
      <c r="Q501" s="575"/>
      <c r="R501" s="575"/>
      <c r="S501" s="575"/>
      <c r="T501" s="575"/>
      <c r="U501" s="575"/>
      <c r="V501" s="575"/>
      <c r="W501" s="575"/>
    </row>
    <row r="502" spans="1:23" ht="12.75">
      <c r="A502" s="589"/>
      <c r="B502" s="575"/>
      <c r="C502" s="590"/>
      <c r="D502" s="590"/>
      <c r="E502" s="590"/>
      <c r="F502" s="575"/>
      <c r="G502" s="575"/>
      <c r="H502" s="575"/>
      <c r="I502" s="575"/>
      <c r="J502" s="575"/>
      <c r="K502" s="575"/>
      <c r="L502" s="575"/>
      <c r="M502" s="575"/>
      <c r="N502" s="575"/>
      <c r="O502" s="575"/>
      <c r="P502" s="575"/>
      <c r="Q502" s="575"/>
      <c r="R502" s="575"/>
      <c r="S502" s="575"/>
      <c r="T502" s="575"/>
      <c r="U502" s="575"/>
      <c r="V502" s="575"/>
      <c r="W502" s="575"/>
    </row>
    <row r="503" spans="1:23" ht="12.75">
      <c r="A503" s="589"/>
      <c r="B503" s="575"/>
      <c r="C503" s="590"/>
      <c r="D503" s="590"/>
      <c r="E503" s="590"/>
      <c r="F503" s="575"/>
      <c r="G503" s="575"/>
      <c r="H503" s="575"/>
      <c r="I503" s="575"/>
      <c r="J503" s="575"/>
      <c r="K503" s="575"/>
      <c r="L503" s="575"/>
      <c r="M503" s="575"/>
      <c r="N503" s="575"/>
      <c r="O503" s="575"/>
      <c r="P503" s="575"/>
      <c r="Q503" s="575"/>
      <c r="R503" s="575"/>
      <c r="S503" s="575"/>
      <c r="T503" s="575"/>
      <c r="U503" s="575"/>
      <c r="V503" s="575"/>
      <c r="W503" s="575"/>
    </row>
    <row r="504" spans="1:23" ht="12.75">
      <c r="A504" s="589"/>
      <c r="B504" s="575"/>
      <c r="C504" s="590"/>
      <c r="D504" s="590"/>
      <c r="E504" s="590"/>
      <c r="F504" s="575"/>
      <c r="G504" s="575"/>
      <c r="H504" s="575"/>
      <c r="I504" s="575"/>
      <c r="J504" s="575"/>
      <c r="K504" s="575"/>
      <c r="L504" s="575"/>
      <c r="M504" s="575"/>
      <c r="N504" s="575"/>
      <c r="O504" s="575"/>
      <c r="P504" s="575"/>
      <c r="Q504" s="575"/>
      <c r="R504" s="575"/>
      <c r="S504" s="575"/>
      <c r="T504" s="575"/>
      <c r="U504" s="575"/>
      <c r="V504" s="575"/>
      <c r="W504" s="575"/>
    </row>
    <row r="505" spans="1:23" ht="12.75">
      <c r="A505" s="589"/>
      <c r="B505" s="575"/>
      <c r="C505" s="590"/>
      <c r="D505" s="590"/>
      <c r="E505" s="590"/>
      <c r="F505" s="575"/>
      <c r="G505" s="575"/>
      <c r="H505" s="575"/>
      <c r="I505" s="575"/>
      <c r="J505" s="575"/>
      <c r="K505" s="575"/>
      <c r="L505" s="575"/>
      <c r="M505" s="575"/>
      <c r="N505" s="575"/>
      <c r="O505" s="575"/>
      <c r="P505" s="575"/>
      <c r="Q505" s="575"/>
      <c r="R505" s="575"/>
      <c r="S505" s="575"/>
      <c r="T505" s="575"/>
      <c r="U505" s="575"/>
      <c r="V505" s="575"/>
      <c r="W505" s="575"/>
    </row>
    <row r="506" spans="1:23" ht="12.75">
      <c r="A506" s="589"/>
      <c r="B506" s="575"/>
      <c r="C506" s="590"/>
      <c r="D506" s="590"/>
      <c r="E506" s="590"/>
      <c r="F506" s="575"/>
      <c r="G506" s="575"/>
      <c r="H506" s="575"/>
      <c r="I506" s="575"/>
      <c r="J506" s="575"/>
      <c r="K506" s="575"/>
      <c r="L506" s="575"/>
      <c r="M506" s="575"/>
      <c r="N506" s="575"/>
      <c r="O506" s="575"/>
      <c r="P506" s="575"/>
      <c r="Q506" s="575"/>
      <c r="R506" s="575"/>
      <c r="S506" s="575"/>
      <c r="T506" s="575"/>
      <c r="U506" s="575"/>
      <c r="V506" s="575"/>
      <c r="W506" s="575"/>
    </row>
    <row r="507" spans="1:23" ht="12.75">
      <c r="A507" s="589"/>
      <c r="B507" s="575"/>
      <c r="C507" s="590"/>
      <c r="D507" s="590"/>
      <c r="E507" s="590"/>
      <c r="F507" s="575"/>
      <c r="G507" s="575"/>
      <c r="H507" s="575"/>
      <c r="I507" s="575"/>
      <c r="J507" s="575"/>
      <c r="K507" s="575"/>
      <c r="L507" s="575"/>
      <c r="M507" s="575"/>
      <c r="N507" s="575"/>
      <c r="O507" s="575"/>
      <c r="P507" s="575"/>
      <c r="Q507" s="575"/>
      <c r="R507" s="575"/>
      <c r="S507" s="575"/>
      <c r="T507" s="575"/>
      <c r="U507" s="575"/>
      <c r="V507" s="575"/>
      <c r="W507" s="575"/>
    </row>
    <row r="508" spans="1:23" ht="12.75">
      <c r="A508" s="589"/>
      <c r="B508" s="575"/>
      <c r="C508" s="590"/>
      <c r="D508" s="590"/>
      <c r="E508" s="590"/>
      <c r="F508" s="575"/>
      <c r="G508" s="575"/>
      <c r="H508" s="575"/>
      <c r="I508" s="575"/>
      <c r="J508" s="575"/>
      <c r="K508" s="575"/>
      <c r="L508" s="575"/>
      <c r="M508" s="575"/>
      <c r="N508" s="575"/>
      <c r="O508" s="575"/>
      <c r="P508" s="575"/>
      <c r="Q508" s="575"/>
      <c r="R508" s="575"/>
      <c r="S508" s="575"/>
      <c r="T508" s="575"/>
      <c r="U508" s="575"/>
      <c r="V508" s="575"/>
      <c r="W508" s="575"/>
    </row>
    <row r="509" spans="1:23" ht="12.75">
      <c r="A509" s="589"/>
      <c r="B509" s="575"/>
      <c r="C509" s="590"/>
      <c r="D509" s="590"/>
      <c r="E509" s="590"/>
      <c r="F509" s="575"/>
      <c r="G509" s="575"/>
      <c r="H509" s="575"/>
      <c r="I509" s="575"/>
      <c r="J509" s="575"/>
      <c r="K509" s="575"/>
      <c r="L509" s="575"/>
      <c r="M509" s="575"/>
      <c r="N509" s="575"/>
      <c r="O509" s="575"/>
      <c r="P509" s="575"/>
      <c r="Q509" s="575"/>
      <c r="R509" s="575"/>
      <c r="S509" s="575"/>
      <c r="T509" s="575"/>
      <c r="U509" s="575"/>
      <c r="V509" s="575"/>
      <c r="W509" s="575"/>
    </row>
    <row r="510" spans="1:23" ht="12.75">
      <c r="A510" s="589"/>
      <c r="B510" s="575"/>
      <c r="C510" s="590"/>
      <c r="D510" s="590"/>
      <c r="E510" s="590"/>
      <c r="F510" s="575"/>
      <c r="G510" s="575"/>
      <c r="H510" s="575"/>
      <c r="I510" s="575"/>
      <c r="J510" s="575"/>
      <c r="K510" s="575"/>
      <c r="L510" s="575"/>
      <c r="M510" s="575"/>
      <c r="N510" s="575"/>
      <c r="O510" s="575"/>
      <c r="P510" s="575"/>
      <c r="Q510" s="575"/>
      <c r="R510" s="575"/>
      <c r="S510" s="575"/>
      <c r="T510" s="575"/>
      <c r="U510" s="575"/>
      <c r="V510" s="575"/>
      <c r="W510" s="575"/>
    </row>
    <row r="511" spans="1:23" ht="12.75">
      <c r="A511" s="589"/>
      <c r="B511" s="575"/>
      <c r="C511" s="590"/>
      <c r="D511" s="590"/>
      <c r="E511" s="590"/>
      <c r="F511" s="575"/>
      <c r="G511" s="575"/>
      <c r="H511" s="575"/>
      <c r="I511" s="575"/>
      <c r="J511" s="575"/>
      <c r="K511" s="575"/>
      <c r="L511" s="575"/>
      <c r="M511" s="575"/>
      <c r="N511" s="575"/>
      <c r="O511" s="575"/>
      <c r="P511" s="575"/>
      <c r="Q511" s="575"/>
      <c r="R511" s="575"/>
      <c r="S511" s="575"/>
      <c r="T511" s="575"/>
      <c r="U511" s="575"/>
      <c r="V511" s="575"/>
      <c r="W511" s="575"/>
    </row>
    <row r="512" spans="1:23" ht="12.75">
      <c r="A512" s="589"/>
      <c r="B512" s="575"/>
      <c r="C512" s="590"/>
      <c r="D512" s="590"/>
      <c r="E512" s="590"/>
      <c r="F512" s="575"/>
      <c r="G512" s="575"/>
      <c r="H512" s="575"/>
      <c r="I512" s="575"/>
      <c r="J512" s="575"/>
      <c r="K512" s="575"/>
      <c r="L512" s="575"/>
      <c r="M512" s="575"/>
      <c r="N512" s="575"/>
      <c r="O512" s="575"/>
      <c r="P512" s="575"/>
      <c r="Q512" s="575"/>
      <c r="R512" s="575"/>
      <c r="S512" s="575"/>
      <c r="T512" s="575"/>
      <c r="U512" s="575"/>
      <c r="V512" s="575"/>
      <c r="W512" s="575"/>
    </row>
    <row r="513" spans="1:23" ht="12.75">
      <c r="A513" s="589"/>
      <c r="B513" s="575"/>
      <c r="C513" s="590"/>
      <c r="D513" s="590"/>
      <c r="E513" s="590"/>
      <c r="F513" s="575"/>
      <c r="G513" s="575"/>
      <c r="H513" s="575"/>
      <c r="I513" s="575"/>
      <c r="J513" s="575"/>
      <c r="K513" s="575"/>
      <c r="L513" s="575"/>
      <c r="M513" s="575"/>
      <c r="N513" s="575"/>
      <c r="O513" s="575"/>
      <c r="P513" s="575"/>
      <c r="Q513" s="575"/>
      <c r="R513" s="575"/>
      <c r="S513" s="575"/>
      <c r="T513" s="575"/>
      <c r="U513" s="575"/>
      <c r="V513" s="575"/>
      <c r="W513" s="575"/>
    </row>
    <row r="514" spans="1:23" ht="12.75">
      <c r="A514" s="589"/>
      <c r="B514" s="575"/>
      <c r="C514" s="590"/>
      <c r="D514" s="590"/>
      <c r="E514" s="590"/>
      <c r="F514" s="575"/>
      <c r="G514" s="575"/>
      <c r="H514" s="575"/>
      <c r="I514" s="575"/>
      <c r="J514" s="575"/>
      <c r="K514" s="575"/>
      <c r="L514" s="575"/>
      <c r="M514" s="575"/>
      <c r="N514" s="575"/>
      <c r="O514" s="575"/>
      <c r="P514" s="575"/>
      <c r="Q514" s="575"/>
      <c r="R514" s="575"/>
      <c r="S514" s="575"/>
      <c r="T514" s="575"/>
      <c r="U514" s="575"/>
      <c r="V514" s="575"/>
      <c r="W514" s="575"/>
    </row>
    <row r="515" spans="1:23" ht="12.75">
      <c r="A515" s="589"/>
      <c r="B515" s="575"/>
      <c r="C515" s="590"/>
      <c r="D515" s="590"/>
      <c r="E515" s="590"/>
      <c r="F515" s="575"/>
      <c r="G515" s="575"/>
      <c r="H515" s="575"/>
      <c r="I515" s="575"/>
      <c r="J515" s="575"/>
      <c r="K515" s="575"/>
      <c r="L515" s="575"/>
      <c r="M515" s="575"/>
      <c r="N515" s="575"/>
      <c r="O515" s="575"/>
      <c r="P515" s="575"/>
      <c r="Q515" s="575"/>
      <c r="R515" s="575"/>
      <c r="S515" s="575"/>
      <c r="T515" s="575"/>
      <c r="U515" s="575"/>
      <c r="V515" s="575"/>
      <c r="W515" s="575"/>
    </row>
    <row r="516" spans="1:23" ht="12.75">
      <c r="A516" s="589"/>
      <c r="B516" s="575"/>
      <c r="C516" s="590"/>
      <c r="D516" s="590"/>
      <c r="E516" s="590"/>
      <c r="F516" s="575"/>
      <c r="G516" s="575"/>
      <c r="H516" s="575"/>
      <c r="I516" s="575"/>
      <c r="J516" s="575"/>
      <c r="K516" s="575"/>
      <c r="L516" s="575"/>
      <c r="M516" s="575"/>
      <c r="N516" s="575"/>
      <c r="O516" s="575"/>
      <c r="P516" s="575"/>
      <c r="Q516" s="575"/>
      <c r="R516" s="575"/>
      <c r="S516" s="575"/>
      <c r="T516" s="575"/>
      <c r="U516" s="575"/>
      <c r="V516" s="575"/>
      <c r="W516" s="575"/>
    </row>
    <row r="517" spans="1:23" ht="12.75">
      <c r="A517" s="589"/>
      <c r="B517" s="575"/>
      <c r="C517" s="590"/>
      <c r="D517" s="590"/>
      <c r="E517" s="590"/>
      <c r="F517" s="575"/>
      <c r="G517" s="575"/>
      <c r="H517" s="575"/>
      <c r="I517" s="575"/>
      <c r="J517" s="575"/>
      <c r="K517" s="575"/>
      <c r="L517" s="575"/>
      <c r="M517" s="575"/>
      <c r="N517" s="575"/>
      <c r="O517" s="575"/>
      <c r="P517" s="575"/>
      <c r="Q517" s="575"/>
      <c r="R517" s="575"/>
      <c r="S517" s="575"/>
      <c r="T517" s="575"/>
      <c r="U517" s="575"/>
      <c r="V517" s="575"/>
      <c r="W517" s="575"/>
    </row>
    <row r="518" spans="1:23" ht="12.75">
      <c r="A518" s="589"/>
      <c r="B518" s="575"/>
      <c r="C518" s="590"/>
      <c r="D518" s="590"/>
      <c r="E518" s="590"/>
      <c r="F518" s="575"/>
      <c r="G518" s="575"/>
      <c r="H518" s="575"/>
      <c r="I518" s="575"/>
      <c r="J518" s="575"/>
      <c r="K518" s="575"/>
      <c r="L518" s="575"/>
      <c r="M518" s="575"/>
      <c r="N518" s="575"/>
      <c r="O518" s="575"/>
      <c r="P518" s="575"/>
      <c r="Q518" s="575"/>
      <c r="R518" s="575"/>
      <c r="S518" s="575"/>
      <c r="T518" s="575"/>
      <c r="U518" s="575"/>
      <c r="V518" s="575"/>
      <c r="W518" s="575"/>
    </row>
    <row r="519" spans="1:23" ht="12.75">
      <c r="A519" s="589"/>
      <c r="B519" s="575"/>
      <c r="C519" s="590"/>
      <c r="D519" s="590"/>
      <c r="E519" s="590"/>
      <c r="F519" s="575"/>
      <c r="G519" s="575"/>
      <c r="H519" s="575"/>
      <c r="I519" s="575"/>
      <c r="J519" s="575"/>
      <c r="K519" s="575"/>
      <c r="L519" s="575"/>
      <c r="M519" s="575"/>
      <c r="N519" s="575"/>
      <c r="O519" s="575"/>
      <c r="P519" s="575"/>
      <c r="Q519" s="575"/>
      <c r="R519" s="575"/>
      <c r="S519" s="575"/>
      <c r="T519" s="575"/>
      <c r="U519" s="575"/>
      <c r="V519" s="575"/>
      <c r="W519" s="575"/>
    </row>
    <row r="520" spans="1:23" ht="12.75">
      <c r="A520" s="589"/>
      <c r="B520" s="575"/>
      <c r="C520" s="590"/>
      <c r="D520" s="590"/>
      <c r="E520" s="590"/>
      <c r="F520" s="575"/>
      <c r="G520" s="575"/>
      <c r="H520" s="575"/>
      <c r="I520" s="575"/>
      <c r="J520" s="575"/>
      <c r="K520" s="575"/>
      <c r="L520" s="575"/>
      <c r="M520" s="575"/>
      <c r="N520" s="575"/>
      <c r="O520" s="575"/>
      <c r="P520" s="575"/>
      <c r="Q520" s="575"/>
      <c r="R520" s="575"/>
      <c r="S520" s="575"/>
      <c r="T520" s="575"/>
      <c r="U520" s="575"/>
      <c r="V520" s="575"/>
      <c r="W520" s="575"/>
    </row>
    <row r="521" spans="1:23" ht="12.75">
      <c r="A521" s="589"/>
      <c r="B521" s="575"/>
      <c r="C521" s="590"/>
      <c r="D521" s="590"/>
      <c r="E521" s="590"/>
      <c r="F521" s="575"/>
      <c r="G521" s="575"/>
      <c r="H521" s="575"/>
      <c r="I521" s="575"/>
      <c r="J521" s="575"/>
      <c r="K521" s="575"/>
      <c r="L521" s="575"/>
      <c r="M521" s="575"/>
      <c r="N521" s="575"/>
      <c r="O521" s="575"/>
      <c r="P521" s="575"/>
      <c r="Q521" s="575"/>
      <c r="R521" s="575"/>
      <c r="S521" s="575"/>
      <c r="T521" s="575"/>
      <c r="U521" s="575"/>
      <c r="V521" s="575"/>
      <c r="W521" s="575"/>
    </row>
    <row r="522" spans="1:23" ht="12.75">
      <c r="A522" s="589"/>
      <c r="B522" s="575"/>
      <c r="C522" s="590"/>
      <c r="D522" s="590"/>
      <c r="E522" s="590"/>
      <c r="F522" s="575"/>
      <c r="G522" s="575"/>
      <c r="H522" s="575"/>
      <c r="I522" s="575"/>
      <c r="J522" s="575"/>
      <c r="K522" s="575"/>
      <c r="L522" s="575"/>
      <c r="M522" s="575"/>
      <c r="N522" s="575"/>
      <c r="O522" s="575"/>
      <c r="P522" s="575"/>
      <c r="Q522" s="575"/>
      <c r="R522" s="575"/>
      <c r="S522" s="575"/>
      <c r="T522" s="575"/>
      <c r="U522" s="575"/>
      <c r="V522" s="575"/>
      <c r="W522" s="575"/>
    </row>
    <row r="523" spans="1:23" ht="12.75">
      <c r="A523" s="589"/>
      <c r="B523" s="575"/>
      <c r="C523" s="590"/>
      <c r="D523" s="590"/>
      <c r="E523" s="590"/>
      <c r="F523" s="575"/>
      <c r="G523" s="575"/>
      <c r="H523" s="575"/>
      <c r="I523" s="575"/>
      <c r="J523" s="575"/>
      <c r="K523" s="575"/>
      <c r="L523" s="575"/>
      <c r="M523" s="575"/>
      <c r="N523" s="575"/>
      <c r="O523" s="575"/>
      <c r="P523" s="575"/>
      <c r="Q523" s="575"/>
      <c r="R523" s="575"/>
      <c r="S523" s="575"/>
      <c r="T523" s="575"/>
      <c r="U523" s="575"/>
      <c r="V523" s="575"/>
      <c r="W523" s="575"/>
    </row>
    <row r="524" spans="1:23" ht="12.75">
      <c r="A524" s="589"/>
      <c r="B524" s="575"/>
      <c r="C524" s="590"/>
      <c r="D524" s="590"/>
      <c r="E524" s="590"/>
      <c r="F524" s="575"/>
      <c r="G524" s="575"/>
      <c r="H524" s="575"/>
      <c r="I524" s="575"/>
      <c r="J524" s="575"/>
      <c r="K524" s="575"/>
      <c r="L524" s="575"/>
      <c r="M524" s="575"/>
      <c r="N524" s="575"/>
      <c r="O524" s="575"/>
      <c r="P524" s="575"/>
      <c r="Q524" s="575"/>
      <c r="R524" s="575"/>
      <c r="S524" s="575"/>
      <c r="T524" s="575"/>
      <c r="U524" s="575"/>
      <c r="V524" s="575"/>
      <c r="W524" s="575"/>
    </row>
    <row r="525" spans="1:23" ht="12.75">
      <c r="A525" s="589"/>
      <c r="B525" s="575"/>
      <c r="C525" s="590"/>
      <c r="D525" s="590"/>
      <c r="E525" s="590"/>
      <c r="F525" s="575"/>
      <c r="G525" s="575"/>
      <c r="H525" s="575"/>
      <c r="I525" s="575"/>
      <c r="J525" s="575"/>
      <c r="K525" s="575"/>
      <c r="L525" s="575"/>
      <c r="M525" s="575"/>
      <c r="N525" s="575"/>
      <c r="O525" s="575"/>
      <c r="P525" s="575"/>
      <c r="Q525" s="575"/>
      <c r="R525" s="575"/>
      <c r="S525" s="575"/>
      <c r="T525" s="575"/>
      <c r="U525" s="575"/>
      <c r="V525" s="575"/>
      <c r="W525" s="575"/>
    </row>
    <row r="526" spans="1:23" ht="12.75">
      <c r="A526" s="589"/>
      <c r="B526" s="575"/>
      <c r="C526" s="590"/>
      <c r="D526" s="590"/>
      <c r="E526" s="590"/>
      <c r="F526" s="575"/>
      <c r="G526" s="575"/>
      <c r="H526" s="575"/>
      <c r="I526" s="575"/>
      <c r="J526" s="575"/>
      <c r="K526" s="575"/>
      <c r="L526" s="575"/>
      <c r="M526" s="575"/>
      <c r="N526" s="575"/>
      <c r="O526" s="575"/>
      <c r="P526" s="575"/>
      <c r="Q526" s="575"/>
      <c r="R526" s="575"/>
      <c r="S526" s="575"/>
      <c r="T526" s="575"/>
      <c r="U526" s="575"/>
      <c r="V526" s="575"/>
      <c r="W526" s="575"/>
    </row>
    <row r="527" spans="1:23" ht="12.75">
      <c r="A527" s="589"/>
      <c r="B527" s="575"/>
      <c r="C527" s="590"/>
      <c r="D527" s="590"/>
      <c r="E527" s="590"/>
      <c r="F527" s="575"/>
      <c r="G527" s="575"/>
      <c r="H527" s="575"/>
      <c r="I527" s="575"/>
      <c r="J527" s="575"/>
      <c r="K527" s="575"/>
      <c r="L527" s="575"/>
      <c r="M527" s="575"/>
      <c r="N527" s="575"/>
      <c r="O527" s="575"/>
      <c r="P527" s="575"/>
      <c r="Q527" s="575"/>
      <c r="R527" s="575"/>
      <c r="S527" s="575"/>
      <c r="T527" s="575"/>
      <c r="U527" s="575"/>
      <c r="V527" s="575"/>
      <c r="W527" s="575"/>
    </row>
    <row r="528" spans="1:23" ht="12.75">
      <c r="A528" s="589"/>
      <c r="B528" s="575"/>
      <c r="C528" s="590"/>
      <c r="D528" s="590"/>
      <c r="E528" s="590"/>
      <c r="F528" s="575"/>
      <c r="G528" s="575"/>
      <c r="H528" s="575"/>
      <c r="I528" s="575"/>
      <c r="J528" s="575"/>
      <c r="K528" s="575"/>
      <c r="L528" s="575"/>
      <c r="M528" s="575"/>
      <c r="N528" s="575"/>
      <c r="O528" s="575"/>
      <c r="P528" s="575"/>
      <c r="Q528" s="575"/>
      <c r="R528" s="575"/>
      <c r="S528" s="575"/>
      <c r="T528" s="575"/>
      <c r="U528" s="575"/>
      <c r="V528" s="575"/>
      <c r="W528" s="575"/>
    </row>
    <row r="529" spans="1:23" ht="12.75">
      <c r="A529" s="589"/>
      <c r="B529" s="575"/>
      <c r="C529" s="590"/>
      <c r="D529" s="590"/>
      <c r="E529" s="590"/>
      <c r="F529" s="575"/>
      <c r="G529" s="575"/>
      <c r="H529" s="575"/>
      <c r="I529" s="575"/>
      <c r="J529" s="575"/>
      <c r="K529" s="575"/>
      <c r="L529" s="575"/>
      <c r="M529" s="575"/>
      <c r="N529" s="575"/>
      <c r="O529" s="575"/>
      <c r="P529" s="575"/>
      <c r="Q529" s="575"/>
      <c r="R529" s="575"/>
      <c r="S529" s="575"/>
      <c r="T529" s="575"/>
      <c r="U529" s="575"/>
      <c r="V529" s="575"/>
      <c r="W529" s="575"/>
    </row>
    <row r="530" spans="1:23" ht="12.75">
      <c r="A530" s="589"/>
      <c r="B530" s="575"/>
      <c r="C530" s="590"/>
      <c r="D530" s="590"/>
      <c r="E530" s="590"/>
      <c r="F530" s="575"/>
      <c r="G530" s="575"/>
      <c r="H530" s="575"/>
      <c r="I530" s="575"/>
      <c r="J530" s="575"/>
      <c r="K530" s="575"/>
      <c r="L530" s="575"/>
      <c r="M530" s="575"/>
      <c r="N530" s="575"/>
      <c r="O530" s="575"/>
      <c r="P530" s="575"/>
      <c r="Q530" s="575"/>
      <c r="R530" s="575"/>
      <c r="S530" s="575"/>
      <c r="T530" s="575"/>
      <c r="U530" s="575"/>
      <c r="V530" s="575"/>
      <c r="W530" s="575"/>
    </row>
    <row r="531" spans="1:23" ht="12.75">
      <c r="A531" s="589"/>
      <c r="B531" s="575"/>
      <c r="C531" s="590"/>
      <c r="D531" s="590"/>
      <c r="E531" s="590"/>
      <c r="F531" s="575"/>
      <c r="G531" s="575"/>
      <c r="H531" s="575"/>
      <c r="I531" s="575"/>
      <c r="J531" s="575"/>
      <c r="K531" s="575"/>
      <c r="L531" s="575"/>
      <c r="M531" s="575"/>
      <c r="N531" s="575"/>
      <c r="O531" s="575"/>
      <c r="P531" s="575"/>
      <c r="Q531" s="575"/>
      <c r="R531" s="575"/>
      <c r="S531" s="575"/>
      <c r="T531" s="575"/>
      <c r="U531" s="575"/>
      <c r="V531" s="575"/>
      <c r="W531" s="575"/>
    </row>
    <row r="532" spans="1:23" ht="12.75">
      <c r="A532" s="589"/>
      <c r="B532" s="575"/>
      <c r="C532" s="590"/>
      <c r="D532" s="590"/>
      <c r="E532" s="590"/>
      <c r="F532" s="575"/>
      <c r="G532" s="575"/>
      <c r="H532" s="575"/>
      <c r="I532" s="575"/>
      <c r="J532" s="575"/>
      <c r="K532" s="575"/>
      <c r="L532" s="575"/>
      <c r="M532" s="575"/>
      <c r="N532" s="575"/>
      <c r="O532" s="575"/>
      <c r="P532" s="575"/>
      <c r="Q532" s="575"/>
      <c r="R532" s="575"/>
      <c r="S532" s="575"/>
      <c r="T532" s="575"/>
      <c r="U532" s="575"/>
      <c r="V532" s="575"/>
      <c r="W532" s="575"/>
    </row>
    <row r="533" spans="1:23" ht="12.75">
      <c r="A533" s="589"/>
      <c r="B533" s="575"/>
      <c r="C533" s="590"/>
      <c r="D533" s="590"/>
      <c r="E533" s="590"/>
      <c r="F533" s="575"/>
      <c r="G533" s="575"/>
      <c r="H533" s="575"/>
      <c r="I533" s="575"/>
      <c r="J533" s="575"/>
      <c r="K533" s="575"/>
      <c r="L533" s="575"/>
      <c r="M533" s="575"/>
      <c r="N533" s="575"/>
      <c r="O533" s="575"/>
      <c r="P533" s="575"/>
      <c r="Q533" s="575"/>
      <c r="R533" s="575"/>
      <c r="S533" s="575"/>
      <c r="T533" s="575"/>
      <c r="U533" s="575"/>
      <c r="V533" s="575"/>
      <c r="W533" s="575"/>
    </row>
    <row r="534" spans="1:23" ht="12.75">
      <c r="A534" s="589"/>
      <c r="B534" s="575"/>
      <c r="C534" s="590"/>
      <c r="D534" s="590"/>
      <c r="E534" s="590"/>
      <c r="F534" s="575"/>
      <c r="G534" s="575"/>
      <c r="H534" s="575"/>
      <c r="I534" s="575"/>
      <c r="J534" s="575"/>
      <c r="K534" s="575"/>
      <c r="L534" s="575"/>
      <c r="M534" s="575"/>
      <c r="N534" s="575"/>
      <c r="O534" s="575"/>
      <c r="P534" s="575"/>
      <c r="Q534" s="575"/>
      <c r="R534" s="575"/>
      <c r="S534" s="575"/>
      <c r="T534" s="575"/>
      <c r="U534" s="575"/>
      <c r="V534" s="575"/>
      <c r="W534" s="575"/>
    </row>
    <row r="535" spans="1:23" ht="12.75">
      <c r="A535" s="589"/>
      <c r="B535" s="575"/>
      <c r="C535" s="590"/>
      <c r="D535" s="590"/>
      <c r="E535" s="590"/>
      <c r="F535" s="575"/>
      <c r="G535" s="575"/>
      <c r="H535" s="575"/>
      <c r="I535" s="575"/>
      <c r="J535" s="575"/>
      <c r="K535" s="575"/>
      <c r="L535" s="575"/>
      <c r="M535" s="575"/>
      <c r="N535" s="575"/>
      <c r="O535" s="575"/>
      <c r="P535" s="575"/>
      <c r="Q535" s="575"/>
      <c r="R535" s="575"/>
      <c r="S535" s="575"/>
      <c r="T535" s="575"/>
      <c r="U535" s="575"/>
      <c r="V535" s="575"/>
      <c r="W535" s="575"/>
    </row>
    <row r="536" spans="1:23" ht="12.75">
      <c r="A536" s="589"/>
      <c r="B536" s="575"/>
      <c r="C536" s="590"/>
      <c r="D536" s="590"/>
      <c r="E536" s="590"/>
      <c r="F536" s="575"/>
      <c r="G536" s="575"/>
      <c r="H536" s="575"/>
      <c r="I536" s="575"/>
      <c r="J536" s="575"/>
      <c r="K536" s="575"/>
      <c r="L536" s="575"/>
      <c r="M536" s="575"/>
      <c r="N536" s="575"/>
      <c r="O536" s="575"/>
      <c r="P536" s="575"/>
      <c r="Q536" s="575"/>
      <c r="R536" s="575"/>
      <c r="S536" s="575"/>
      <c r="T536" s="575"/>
      <c r="U536" s="575"/>
      <c r="V536" s="575"/>
      <c r="W536" s="575"/>
    </row>
    <row r="537" spans="1:23" ht="12.75">
      <c r="A537" s="589"/>
      <c r="B537" s="575"/>
      <c r="C537" s="590"/>
      <c r="D537" s="590"/>
      <c r="E537" s="590"/>
      <c r="F537" s="575"/>
      <c r="G537" s="575"/>
      <c r="H537" s="575"/>
      <c r="I537" s="575"/>
      <c r="J537" s="575"/>
      <c r="K537" s="575"/>
      <c r="L537" s="575"/>
      <c r="M537" s="575"/>
      <c r="N537" s="575"/>
      <c r="O537" s="575"/>
      <c r="P537" s="575"/>
      <c r="Q537" s="575"/>
      <c r="R537" s="575"/>
      <c r="S537" s="575"/>
      <c r="T537" s="575"/>
      <c r="U537" s="575"/>
      <c r="V537" s="575"/>
      <c r="W537" s="575"/>
    </row>
    <row r="538" spans="1:23" ht="12.75">
      <c r="A538" s="589"/>
      <c r="B538" s="575"/>
      <c r="C538" s="590"/>
      <c r="D538" s="590"/>
      <c r="E538" s="590"/>
      <c r="F538" s="575"/>
      <c r="G538" s="575"/>
      <c r="H538" s="575"/>
      <c r="I538" s="575"/>
      <c r="J538" s="575"/>
      <c r="K538" s="575"/>
      <c r="L538" s="575"/>
      <c r="M538" s="575"/>
      <c r="N538" s="575"/>
      <c r="O538" s="575"/>
      <c r="P538" s="575"/>
      <c r="Q538" s="575"/>
      <c r="R538" s="575"/>
      <c r="S538" s="575"/>
      <c r="T538" s="575"/>
      <c r="U538" s="575"/>
      <c r="V538" s="575"/>
      <c r="W538" s="575"/>
    </row>
    <row r="539" spans="1:23" ht="12.75">
      <c r="A539" s="589"/>
      <c r="B539" s="575"/>
      <c r="C539" s="590"/>
      <c r="D539" s="590"/>
      <c r="E539" s="590"/>
      <c r="F539" s="575"/>
      <c r="G539" s="575"/>
      <c r="H539" s="575"/>
      <c r="I539" s="575"/>
      <c r="J539" s="575"/>
      <c r="K539" s="575"/>
      <c r="L539" s="575"/>
      <c r="M539" s="575"/>
      <c r="N539" s="575"/>
      <c r="O539" s="575"/>
      <c r="P539" s="575"/>
      <c r="Q539" s="575"/>
      <c r="R539" s="575"/>
      <c r="S539" s="575"/>
      <c r="T539" s="575"/>
      <c r="U539" s="575"/>
      <c r="V539" s="575"/>
      <c r="W539" s="575"/>
    </row>
    <row r="540" spans="1:23" ht="12.75">
      <c r="A540" s="589"/>
      <c r="B540" s="575"/>
      <c r="C540" s="590"/>
      <c r="D540" s="590"/>
      <c r="E540" s="590"/>
      <c r="F540" s="575"/>
      <c r="G540" s="575"/>
      <c r="H540" s="575"/>
      <c r="I540" s="575"/>
      <c r="J540" s="575"/>
      <c r="K540" s="575"/>
      <c r="L540" s="575"/>
      <c r="M540" s="575"/>
      <c r="N540" s="575"/>
      <c r="O540" s="575"/>
      <c r="P540" s="575"/>
      <c r="Q540" s="575"/>
      <c r="R540" s="575"/>
      <c r="S540" s="575"/>
      <c r="T540" s="575"/>
      <c r="U540" s="575"/>
      <c r="V540" s="575"/>
      <c r="W540" s="575"/>
    </row>
    <row r="541" spans="1:23" ht="12.75">
      <c r="A541" s="589"/>
      <c r="B541" s="575"/>
      <c r="C541" s="590"/>
      <c r="D541" s="590"/>
      <c r="E541" s="590"/>
      <c r="F541" s="575"/>
      <c r="G541" s="575"/>
      <c r="H541" s="575"/>
      <c r="I541" s="575"/>
      <c r="J541" s="575"/>
      <c r="K541" s="575"/>
      <c r="L541" s="575"/>
      <c r="M541" s="575"/>
      <c r="N541" s="575"/>
      <c r="O541" s="575"/>
      <c r="P541" s="575"/>
      <c r="Q541" s="575"/>
      <c r="R541" s="575"/>
      <c r="S541" s="575"/>
      <c r="T541" s="575"/>
      <c r="U541" s="575"/>
      <c r="V541" s="575"/>
      <c r="W541" s="575"/>
    </row>
    <row r="542" spans="1:23" ht="12.75">
      <c r="A542" s="589"/>
      <c r="B542" s="575"/>
      <c r="C542" s="590"/>
      <c r="D542" s="590"/>
      <c r="E542" s="590"/>
      <c r="F542" s="575"/>
      <c r="G542" s="575"/>
      <c r="H542" s="575"/>
      <c r="I542" s="575"/>
      <c r="J542" s="575"/>
      <c r="K542" s="575"/>
      <c r="L542" s="575"/>
      <c r="M542" s="575"/>
      <c r="N542" s="575"/>
      <c r="O542" s="575"/>
      <c r="P542" s="575"/>
      <c r="Q542" s="575"/>
      <c r="R542" s="575"/>
      <c r="S542" s="575"/>
      <c r="T542" s="575"/>
      <c r="U542" s="575"/>
      <c r="V542" s="575"/>
      <c r="W542" s="575"/>
    </row>
    <row r="543" spans="1:23" ht="12.75">
      <c r="A543" s="589"/>
      <c r="B543" s="575"/>
      <c r="C543" s="590"/>
      <c r="D543" s="590"/>
      <c r="E543" s="590"/>
      <c r="F543" s="575"/>
      <c r="G543" s="575"/>
      <c r="H543" s="575"/>
      <c r="I543" s="575"/>
      <c r="J543" s="575"/>
      <c r="K543" s="575"/>
      <c r="L543" s="575"/>
      <c r="M543" s="575"/>
      <c r="N543" s="575"/>
      <c r="O543" s="575"/>
      <c r="P543" s="575"/>
      <c r="Q543" s="575"/>
      <c r="R543" s="575"/>
      <c r="S543" s="575"/>
      <c r="T543" s="575"/>
      <c r="U543" s="575"/>
      <c r="V543" s="575"/>
      <c r="W543" s="575"/>
    </row>
    <row r="544" spans="1:23" ht="12.75">
      <c r="A544" s="589"/>
      <c r="B544" s="575"/>
      <c r="C544" s="590"/>
      <c r="D544" s="590"/>
      <c r="E544" s="590"/>
      <c r="F544" s="575"/>
      <c r="G544" s="575"/>
      <c r="H544" s="575"/>
      <c r="I544" s="575"/>
      <c r="J544" s="575"/>
      <c r="K544" s="575"/>
      <c r="L544" s="575"/>
      <c r="M544" s="575"/>
      <c r="N544" s="575"/>
      <c r="O544" s="575"/>
      <c r="P544" s="575"/>
      <c r="Q544" s="575"/>
      <c r="R544" s="575"/>
      <c r="S544" s="575"/>
      <c r="T544" s="575"/>
      <c r="U544" s="575"/>
      <c r="V544" s="575"/>
      <c r="W544" s="575"/>
    </row>
    <row r="545" spans="1:23" ht="12.75">
      <c r="A545" s="589"/>
      <c r="B545" s="575"/>
      <c r="C545" s="590"/>
      <c r="D545" s="590"/>
      <c r="E545" s="590"/>
      <c r="F545" s="575"/>
      <c r="G545" s="575"/>
      <c r="H545" s="575"/>
      <c r="I545" s="575"/>
      <c r="J545" s="575"/>
      <c r="K545" s="575"/>
      <c r="L545" s="575"/>
      <c r="M545" s="575"/>
      <c r="N545" s="575"/>
      <c r="O545" s="575"/>
      <c r="P545" s="575"/>
      <c r="Q545" s="575"/>
      <c r="R545" s="575"/>
      <c r="S545" s="575"/>
      <c r="T545" s="575"/>
      <c r="U545" s="575"/>
      <c r="V545" s="575"/>
      <c r="W545" s="575"/>
    </row>
    <row r="546" spans="1:23" ht="12.75">
      <c r="A546" s="589"/>
      <c r="B546" s="575"/>
      <c r="C546" s="590"/>
      <c r="D546" s="590"/>
      <c r="E546" s="590"/>
      <c r="F546" s="575"/>
      <c r="G546" s="575"/>
      <c r="H546" s="575"/>
      <c r="I546" s="575"/>
      <c r="J546" s="575"/>
      <c r="K546" s="575"/>
      <c r="L546" s="575"/>
      <c r="M546" s="575"/>
      <c r="N546" s="575"/>
      <c r="O546" s="575"/>
      <c r="P546" s="575"/>
      <c r="Q546" s="575"/>
      <c r="R546" s="575"/>
      <c r="S546" s="575"/>
      <c r="T546" s="575"/>
      <c r="U546" s="575"/>
      <c r="V546" s="575"/>
      <c r="W546" s="575"/>
    </row>
    <row r="547" spans="1:23" ht="12.75">
      <c r="A547" s="589"/>
      <c r="B547" s="575"/>
      <c r="C547" s="590"/>
      <c r="D547" s="590"/>
      <c r="E547" s="590"/>
      <c r="F547" s="575"/>
      <c r="G547" s="575"/>
      <c r="H547" s="575"/>
      <c r="I547" s="575"/>
      <c r="J547" s="575"/>
      <c r="K547" s="575"/>
      <c r="L547" s="575"/>
      <c r="M547" s="575"/>
      <c r="N547" s="575"/>
      <c r="O547" s="575"/>
      <c r="P547" s="575"/>
      <c r="Q547" s="575"/>
      <c r="R547" s="575"/>
      <c r="S547" s="575"/>
      <c r="T547" s="575"/>
      <c r="U547" s="575"/>
      <c r="V547" s="575"/>
      <c r="W547" s="575"/>
    </row>
    <row r="548" spans="1:23" ht="12.75">
      <c r="A548" s="589"/>
      <c r="B548" s="575"/>
      <c r="C548" s="590"/>
      <c r="D548" s="590"/>
      <c r="E548" s="590"/>
      <c r="F548" s="575"/>
      <c r="G548" s="575"/>
      <c r="H548" s="575"/>
      <c r="I548" s="575"/>
      <c r="J548" s="575"/>
      <c r="K548" s="575"/>
      <c r="L548" s="575"/>
      <c r="M548" s="575"/>
      <c r="N548" s="575"/>
      <c r="O548" s="575"/>
      <c r="P548" s="575"/>
      <c r="Q548" s="575"/>
      <c r="R548" s="575"/>
      <c r="S548" s="575"/>
      <c r="T548" s="575"/>
      <c r="U548" s="575"/>
      <c r="V548" s="575"/>
      <c r="W548" s="575"/>
    </row>
    <row r="549" spans="1:23" ht="12.75">
      <c r="A549" s="589"/>
      <c r="B549" s="575"/>
      <c r="C549" s="590"/>
      <c r="D549" s="590"/>
      <c r="E549" s="590"/>
      <c r="F549" s="575"/>
      <c r="G549" s="575"/>
      <c r="H549" s="575"/>
      <c r="I549" s="575"/>
      <c r="J549" s="575"/>
      <c r="K549" s="575"/>
      <c r="L549" s="575"/>
      <c r="M549" s="575"/>
      <c r="N549" s="575"/>
      <c r="O549" s="575"/>
      <c r="P549" s="575"/>
      <c r="Q549" s="575"/>
      <c r="R549" s="575"/>
      <c r="S549" s="575"/>
      <c r="T549" s="575"/>
      <c r="U549" s="575"/>
      <c r="V549" s="575"/>
      <c r="W549" s="575"/>
    </row>
    <row r="550" spans="1:23" ht="12.75">
      <c r="A550" s="589"/>
      <c r="B550" s="575"/>
      <c r="C550" s="590"/>
      <c r="D550" s="590"/>
      <c r="E550" s="590"/>
      <c r="F550" s="575"/>
      <c r="G550" s="575"/>
      <c r="H550" s="575"/>
      <c r="I550" s="575"/>
      <c r="J550" s="575"/>
      <c r="K550" s="575"/>
      <c r="L550" s="575"/>
      <c r="M550" s="575"/>
      <c r="N550" s="575"/>
      <c r="O550" s="575"/>
      <c r="P550" s="575"/>
      <c r="Q550" s="575"/>
      <c r="R550" s="575"/>
      <c r="S550" s="575"/>
      <c r="T550" s="575"/>
      <c r="U550" s="575"/>
      <c r="V550" s="575"/>
      <c r="W550" s="575"/>
    </row>
    <row r="551" spans="1:23" ht="12.75">
      <c r="A551" s="589"/>
      <c r="B551" s="575"/>
      <c r="C551" s="590"/>
      <c r="D551" s="590"/>
      <c r="E551" s="590"/>
      <c r="F551" s="575"/>
      <c r="G551" s="575"/>
      <c r="H551" s="575"/>
      <c r="I551" s="575"/>
      <c r="J551" s="575"/>
      <c r="K551" s="575"/>
      <c r="L551" s="575"/>
      <c r="M551" s="575"/>
      <c r="N551" s="575"/>
      <c r="O551" s="575"/>
      <c r="P551" s="575"/>
      <c r="Q551" s="575"/>
      <c r="R551" s="575"/>
      <c r="S551" s="575"/>
      <c r="T551" s="575"/>
      <c r="U551" s="575"/>
      <c r="V551" s="575"/>
      <c r="W551" s="575"/>
    </row>
    <row r="552" spans="1:23" ht="12.75">
      <c r="A552" s="589"/>
      <c r="B552" s="575"/>
      <c r="C552" s="590"/>
      <c r="D552" s="590"/>
      <c r="E552" s="590"/>
      <c r="F552" s="575"/>
      <c r="G552" s="575"/>
      <c r="H552" s="575"/>
      <c r="I552" s="575"/>
      <c r="J552" s="575"/>
      <c r="K552" s="575"/>
      <c r="L552" s="575"/>
      <c r="M552" s="575"/>
      <c r="N552" s="575"/>
      <c r="O552" s="575"/>
      <c r="P552" s="575"/>
      <c r="Q552" s="575"/>
      <c r="R552" s="575"/>
      <c r="S552" s="575"/>
      <c r="T552" s="575"/>
      <c r="U552" s="575"/>
      <c r="V552" s="575"/>
      <c r="W552" s="575"/>
    </row>
    <row r="553" spans="1:23" ht="12.75">
      <c r="A553" s="589"/>
      <c r="B553" s="575"/>
      <c r="C553" s="590"/>
      <c r="D553" s="590"/>
      <c r="E553" s="590"/>
      <c r="F553" s="575"/>
      <c r="G553" s="575"/>
      <c r="H553" s="575"/>
      <c r="I553" s="575"/>
      <c r="J553" s="575"/>
      <c r="K553" s="575"/>
      <c r="L553" s="575"/>
      <c r="M553" s="575"/>
      <c r="N553" s="575"/>
      <c r="O553" s="575"/>
      <c r="P553" s="575"/>
      <c r="Q553" s="575"/>
      <c r="R553" s="575"/>
      <c r="S553" s="575"/>
      <c r="T553" s="575"/>
      <c r="U553" s="575"/>
      <c r="V553" s="575"/>
      <c r="W553" s="575"/>
    </row>
    <row r="554" spans="1:23" ht="12.75">
      <c r="A554" s="589"/>
      <c r="B554" s="575"/>
      <c r="C554" s="590"/>
      <c r="D554" s="590"/>
      <c r="E554" s="590"/>
      <c r="F554" s="575"/>
      <c r="G554" s="575"/>
      <c r="H554" s="575"/>
      <c r="I554" s="575"/>
      <c r="J554" s="575"/>
      <c r="K554" s="575"/>
      <c r="L554" s="575"/>
      <c r="M554" s="575"/>
      <c r="N554" s="575"/>
      <c r="O554" s="575"/>
      <c r="P554" s="575"/>
      <c r="Q554" s="575"/>
      <c r="R554" s="575"/>
      <c r="S554" s="575"/>
      <c r="T554" s="575"/>
      <c r="U554" s="575"/>
      <c r="V554" s="575"/>
      <c r="W554" s="575"/>
    </row>
    <row r="555" spans="1:23" ht="12.75">
      <c r="A555" s="589"/>
      <c r="B555" s="575"/>
      <c r="C555" s="590"/>
      <c r="D555" s="590"/>
      <c r="E555" s="590"/>
      <c r="F555" s="575"/>
      <c r="G555" s="575"/>
      <c r="H555" s="575"/>
      <c r="I555" s="575"/>
      <c r="J555" s="575"/>
      <c r="K555" s="575"/>
      <c r="L555" s="575"/>
      <c r="M555" s="575"/>
      <c r="N555" s="575"/>
      <c r="O555" s="575"/>
      <c r="P555" s="575"/>
      <c r="Q555" s="575"/>
      <c r="R555" s="575"/>
      <c r="S555" s="575"/>
      <c r="T555" s="575"/>
      <c r="U555" s="575"/>
      <c r="V555" s="575"/>
      <c r="W555" s="575"/>
    </row>
    <row r="556" spans="1:23" ht="12.75">
      <c r="A556" s="589"/>
      <c r="B556" s="575"/>
      <c r="C556" s="590"/>
      <c r="D556" s="590"/>
      <c r="E556" s="590"/>
      <c r="F556" s="575"/>
      <c r="G556" s="575"/>
      <c r="H556" s="575"/>
      <c r="I556" s="575"/>
      <c r="J556" s="575"/>
      <c r="K556" s="575"/>
      <c r="L556" s="575"/>
      <c r="M556" s="575"/>
      <c r="N556" s="575"/>
      <c r="O556" s="575"/>
      <c r="P556" s="575"/>
      <c r="Q556" s="575"/>
      <c r="R556" s="575"/>
      <c r="S556" s="575"/>
      <c r="T556" s="575"/>
      <c r="U556" s="575"/>
      <c r="V556" s="575"/>
      <c r="W556" s="575"/>
    </row>
    <row r="557" spans="1:23" ht="12.75">
      <c r="A557" s="589"/>
      <c r="B557" s="575"/>
      <c r="C557" s="590"/>
      <c r="D557" s="590"/>
      <c r="E557" s="590"/>
      <c r="F557" s="575"/>
      <c r="G557" s="575"/>
      <c r="H557" s="575"/>
      <c r="I557" s="575"/>
      <c r="J557" s="575"/>
      <c r="K557" s="575"/>
      <c r="L557" s="575"/>
      <c r="M557" s="575"/>
      <c r="N557" s="575"/>
      <c r="O557" s="575"/>
      <c r="P557" s="575"/>
      <c r="Q557" s="575"/>
      <c r="R557" s="575"/>
      <c r="S557" s="575"/>
      <c r="T557" s="575"/>
      <c r="U557" s="575"/>
      <c r="V557" s="575"/>
      <c r="W557" s="575"/>
    </row>
    <row r="558" spans="1:23" ht="12.75">
      <c r="A558" s="589"/>
      <c r="B558" s="575"/>
      <c r="C558" s="590"/>
      <c r="D558" s="590"/>
      <c r="E558" s="590"/>
      <c r="F558" s="575"/>
      <c r="G558" s="575"/>
      <c r="H558" s="575"/>
      <c r="I558" s="575"/>
      <c r="J558" s="575"/>
      <c r="K558" s="575"/>
      <c r="L558" s="575"/>
      <c r="M558" s="575"/>
      <c r="N558" s="575"/>
      <c r="O558" s="575"/>
      <c r="P558" s="575"/>
      <c r="Q558" s="575"/>
      <c r="R558" s="575"/>
      <c r="S558" s="575"/>
      <c r="T558" s="575"/>
      <c r="U558" s="575"/>
      <c r="V558" s="575"/>
      <c r="W558" s="575"/>
    </row>
    <row r="559" spans="1:23" ht="12.75">
      <c r="A559" s="589"/>
      <c r="B559" s="575"/>
      <c r="C559" s="590"/>
      <c r="D559" s="590"/>
      <c r="E559" s="590"/>
      <c r="F559" s="575"/>
      <c r="G559" s="575"/>
      <c r="H559" s="575"/>
      <c r="I559" s="575"/>
      <c r="J559" s="575"/>
      <c r="K559" s="575"/>
      <c r="L559" s="575"/>
      <c r="M559" s="575"/>
      <c r="N559" s="575"/>
      <c r="O559" s="575"/>
      <c r="P559" s="575"/>
      <c r="Q559" s="575"/>
      <c r="R559" s="575"/>
      <c r="S559" s="575"/>
      <c r="T559" s="575"/>
      <c r="U559" s="575"/>
      <c r="V559" s="575"/>
      <c r="W559" s="575"/>
    </row>
    <row r="560" spans="1:23" ht="12.75">
      <c r="A560" s="589"/>
      <c r="B560" s="575"/>
      <c r="C560" s="590"/>
      <c r="D560" s="590"/>
      <c r="E560" s="590"/>
      <c r="F560" s="575"/>
      <c r="G560" s="575"/>
      <c r="H560" s="575"/>
      <c r="I560" s="575"/>
      <c r="J560" s="575"/>
      <c r="K560" s="575"/>
      <c r="L560" s="575"/>
      <c r="M560" s="575"/>
      <c r="N560" s="575"/>
      <c r="O560" s="575"/>
      <c r="P560" s="575"/>
      <c r="Q560" s="575"/>
      <c r="R560" s="575"/>
      <c r="S560" s="575"/>
      <c r="T560" s="575"/>
      <c r="U560" s="575"/>
      <c r="V560" s="575"/>
      <c r="W560" s="575"/>
    </row>
    <row r="561" spans="1:23" ht="12.75">
      <c r="A561" s="589"/>
      <c r="B561" s="575"/>
      <c r="C561" s="590"/>
      <c r="D561" s="590"/>
      <c r="E561" s="590"/>
      <c r="F561" s="575"/>
      <c r="G561" s="575"/>
      <c r="H561" s="575"/>
      <c r="I561" s="575"/>
      <c r="J561" s="575"/>
      <c r="K561" s="575"/>
      <c r="L561" s="575"/>
      <c r="M561" s="575"/>
      <c r="N561" s="575"/>
      <c r="O561" s="575"/>
      <c r="P561" s="575"/>
      <c r="Q561" s="575"/>
      <c r="R561" s="575"/>
      <c r="S561" s="575"/>
      <c r="T561" s="575"/>
      <c r="U561" s="575"/>
      <c r="V561" s="575"/>
      <c r="W561" s="575"/>
    </row>
    <row r="562" spans="1:23" ht="12.75">
      <c r="A562" s="589"/>
      <c r="B562" s="575"/>
      <c r="C562" s="590"/>
      <c r="D562" s="590"/>
      <c r="E562" s="590"/>
      <c r="F562" s="575"/>
      <c r="G562" s="575"/>
      <c r="H562" s="575"/>
      <c r="I562" s="575"/>
      <c r="J562" s="575"/>
      <c r="K562" s="575"/>
      <c r="L562" s="575"/>
      <c r="M562" s="575"/>
      <c r="N562" s="575"/>
      <c r="O562" s="575"/>
      <c r="P562" s="575"/>
      <c r="Q562" s="575"/>
      <c r="R562" s="575"/>
      <c r="S562" s="575"/>
      <c r="T562" s="575"/>
      <c r="U562" s="575"/>
      <c r="V562" s="575"/>
      <c r="W562" s="575"/>
    </row>
    <row r="563" spans="1:23" ht="12.75">
      <c r="A563" s="589"/>
      <c r="B563" s="575"/>
      <c r="C563" s="590"/>
      <c r="D563" s="590"/>
      <c r="E563" s="590"/>
      <c r="F563" s="575"/>
      <c r="G563" s="575"/>
      <c r="H563" s="575"/>
      <c r="I563" s="575"/>
      <c r="J563" s="575"/>
      <c r="K563" s="575"/>
      <c r="L563" s="575"/>
      <c r="M563" s="575"/>
      <c r="N563" s="575"/>
      <c r="O563" s="575"/>
      <c r="P563" s="575"/>
      <c r="Q563" s="575"/>
      <c r="R563" s="575"/>
      <c r="S563" s="575"/>
      <c r="T563" s="575"/>
      <c r="U563" s="575"/>
      <c r="V563" s="575"/>
      <c r="W563" s="575"/>
    </row>
    <row r="564" spans="1:23" ht="12.75">
      <c r="A564" s="589"/>
      <c r="B564" s="575"/>
      <c r="C564" s="590"/>
      <c r="D564" s="590"/>
      <c r="E564" s="590"/>
      <c r="F564" s="575"/>
      <c r="G564" s="575"/>
      <c r="H564" s="575"/>
      <c r="I564" s="575"/>
      <c r="J564" s="575"/>
      <c r="K564" s="575"/>
      <c r="L564" s="575"/>
      <c r="M564" s="575"/>
      <c r="N564" s="575"/>
      <c r="O564" s="575"/>
      <c r="P564" s="575"/>
      <c r="Q564" s="575"/>
      <c r="R564" s="575"/>
      <c r="S564" s="575"/>
      <c r="T564" s="575"/>
      <c r="U564" s="575"/>
      <c r="V564" s="575"/>
      <c r="W564" s="575"/>
    </row>
    <row r="565" spans="1:23" ht="12.75">
      <c r="A565" s="589"/>
      <c r="B565" s="575"/>
      <c r="C565" s="590"/>
      <c r="D565" s="590"/>
      <c r="E565" s="590"/>
      <c r="F565" s="575"/>
      <c r="G565" s="575"/>
      <c r="H565" s="575"/>
      <c r="I565" s="575"/>
      <c r="J565" s="575"/>
      <c r="K565" s="575"/>
      <c r="L565" s="575"/>
      <c r="M565" s="575"/>
      <c r="N565" s="575"/>
      <c r="O565" s="575"/>
      <c r="P565" s="575"/>
      <c r="Q565" s="575"/>
      <c r="R565" s="575"/>
      <c r="S565" s="575"/>
      <c r="T565" s="575"/>
      <c r="U565" s="575"/>
      <c r="V565" s="575"/>
      <c r="W565" s="575"/>
    </row>
    <row r="566" spans="1:23" ht="12.75">
      <c r="A566" s="589"/>
      <c r="B566" s="575"/>
      <c r="C566" s="590"/>
      <c r="D566" s="590"/>
      <c r="E566" s="590"/>
      <c r="F566" s="575"/>
      <c r="G566" s="575"/>
      <c r="H566" s="575"/>
      <c r="I566" s="575"/>
      <c r="J566" s="575"/>
      <c r="K566" s="575"/>
      <c r="L566" s="575"/>
      <c r="M566" s="575"/>
      <c r="N566" s="575"/>
      <c r="O566" s="575"/>
      <c r="P566" s="575"/>
      <c r="Q566" s="575"/>
      <c r="R566" s="575"/>
      <c r="S566" s="575"/>
      <c r="T566" s="575"/>
      <c r="U566" s="575"/>
      <c r="V566" s="575"/>
      <c r="W566" s="575"/>
    </row>
    <row r="567" spans="1:23" ht="12.75">
      <c r="A567" s="589"/>
      <c r="B567" s="575"/>
      <c r="C567" s="590"/>
      <c r="D567" s="590"/>
      <c r="E567" s="590"/>
      <c r="F567" s="575"/>
      <c r="G567" s="575"/>
      <c r="H567" s="575"/>
      <c r="I567" s="575"/>
      <c r="J567" s="575"/>
      <c r="K567" s="575"/>
      <c r="L567" s="575"/>
      <c r="M567" s="575"/>
      <c r="N567" s="575"/>
      <c r="O567" s="575"/>
      <c r="P567" s="575"/>
      <c r="Q567" s="575"/>
      <c r="R567" s="575"/>
      <c r="S567" s="575"/>
      <c r="T567" s="575"/>
      <c r="U567" s="575"/>
      <c r="V567" s="575"/>
      <c r="W567" s="575"/>
    </row>
    <row r="568" spans="1:23" ht="12.75">
      <c r="A568" s="589"/>
      <c r="B568" s="575"/>
      <c r="C568" s="590"/>
      <c r="D568" s="590"/>
      <c r="E568" s="590"/>
      <c r="F568" s="575"/>
      <c r="G568" s="575"/>
      <c r="H568" s="575"/>
      <c r="I568" s="575"/>
      <c r="J568" s="575"/>
      <c r="K568" s="575"/>
      <c r="L568" s="575"/>
      <c r="M568" s="575"/>
      <c r="N568" s="575"/>
      <c r="O568" s="575"/>
      <c r="P568" s="575"/>
      <c r="Q568" s="575"/>
      <c r="R568" s="575"/>
      <c r="S568" s="575"/>
      <c r="T568" s="575"/>
      <c r="U568" s="575"/>
      <c r="V568" s="575"/>
      <c r="W568" s="575"/>
    </row>
    <row r="569" spans="1:23" ht="12.75">
      <c r="A569" s="589"/>
      <c r="B569" s="575"/>
      <c r="C569" s="590"/>
      <c r="D569" s="590"/>
      <c r="E569" s="590"/>
      <c r="F569" s="575"/>
      <c r="G569" s="575"/>
      <c r="H569" s="575"/>
      <c r="I569" s="575"/>
      <c r="J569" s="575"/>
      <c r="K569" s="575"/>
      <c r="L569" s="575"/>
      <c r="M569" s="575"/>
      <c r="N569" s="575"/>
      <c r="O569" s="575"/>
      <c r="P569" s="575"/>
      <c r="Q569" s="575"/>
      <c r="R569" s="575"/>
      <c r="S569" s="575"/>
      <c r="T569" s="575"/>
      <c r="U569" s="575"/>
      <c r="V569" s="575"/>
      <c r="W569" s="575"/>
    </row>
    <row r="570" spans="1:23" ht="12.75">
      <c r="A570" s="589"/>
      <c r="B570" s="575"/>
      <c r="C570" s="590"/>
      <c r="D570" s="590"/>
      <c r="E570" s="590"/>
      <c r="F570" s="575"/>
      <c r="G570" s="575"/>
      <c r="H570" s="575"/>
      <c r="I570" s="575"/>
      <c r="J570" s="575"/>
      <c r="K570" s="575"/>
      <c r="L570" s="575"/>
      <c r="M570" s="575"/>
      <c r="N570" s="575"/>
      <c r="O570" s="575"/>
      <c r="P570" s="575"/>
      <c r="Q570" s="575"/>
      <c r="R570" s="575"/>
      <c r="S570" s="575"/>
      <c r="T570" s="575"/>
      <c r="U570" s="575"/>
      <c r="V570" s="575"/>
      <c r="W570" s="575"/>
    </row>
    <row r="571" spans="1:23" ht="12.75">
      <c r="A571" s="589"/>
      <c r="B571" s="575"/>
      <c r="C571" s="590"/>
      <c r="D571" s="590"/>
      <c r="E571" s="590"/>
      <c r="F571" s="575"/>
      <c r="G571" s="575"/>
      <c r="H571" s="575"/>
      <c r="I571" s="575"/>
      <c r="J571" s="575"/>
      <c r="K571" s="575"/>
      <c r="L571" s="575"/>
      <c r="M571" s="575"/>
      <c r="N571" s="575"/>
      <c r="O571" s="575"/>
      <c r="P571" s="575"/>
      <c r="Q571" s="575"/>
      <c r="R571" s="575"/>
      <c r="S571" s="575"/>
      <c r="T571" s="575"/>
      <c r="U571" s="575"/>
      <c r="V571" s="575"/>
      <c r="W571" s="575"/>
    </row>
    <row r="572" spans="1:23" ht="12.75">
      <c r="A572" s="589"/>
      <c r="B572" s="575"/>
      <c r="C572" s="590"/>
      <c r="D572" s="590"/>
      <c r="E572" s="590"/>
      <c r="F572" s="575"/>
      <c r="G572" s="575"/>
      <c r="H572" s="575"/>
      <c r="I572" s="575"/>
      <c r="J572" s="575"/>
      <c r="K572" s="575"/>
      <c r="L572" s="575"/>
      <c r="M572" s="575"/>
      <c r="N572" s="575"/>
      <c r="O572" s="575"/>
      <c r="P572" s="575"/>
      <c r="Q572" s="575"/>
      <c r="R572" s="575"/>
      <c r="S572" s="575"/>
      <c r="T572" s="575"/>
      <c r="U572" s="575"/>
      <c r="V572" s="575"/>
      <c r="W572" s="575"/>
    </row>
    <row r="573" spans="1:23" ht="12.75">
      <c r="A573" s="589"/>
      <c r="B573" s="575"/>
      <c r="C573" s="590"/>
      <c r="D573" s="590"/>
      <c r="E573" s="590"/>
      <c r="F573" s="575"/>
      <c r="G573" s="575"/>
      <c r="H573" s="575"/>
      <c r="I573" s="575"/>
      <c r="J573" s="575"/>
      <c r="K573" s="575"/>
      <c r="L573" s="575"/>
      <c r="M573" s="575"/>
      <c r="N573" s="575"/>
      <c r="O573" s="575"/>
      <c r="P573" s="575"/>
      <c r="Q573" s="575"/>
      <c r="R573" s="575"/>
      <c r="S573" s="575"/>
      <c r="T573" s="575"/>
      <c r="U573" s="575"/>
      <c r="V573" s="575"/>
      <c r="W573" s="575"/>
    </row>
    <row r="574" spans="1:23" ht="12.75">
      <c r="A574" s="589"/>
      <c r="B574" s="575"/>
      <c r="C574" s="590"/>
      <c r="D574" s="590"/>
      <c r="E574" s="590"/>
      <c r="F574" s="575"/>
      <c r="G574" s="575"/>
      <c r="H574" s="575"/>
      <c r="I574" s="575"/>
      <c r="J574" s="575"/>
      <c r="K574" s="575"/>
      <c r="L574" s="575"/>
      <c r="M574" s="575"/>
      <c r="N574" s="575"/>
      <c r="O574" s="575"/>
      <c r="P574" s="575"/>
      <c r="Q574" s="575"/>
      <c r="R574" s="575"/>
      <c r="S574" s="575"/>
      <c r="T574" s="575"/>
      <c r="U574" s="575"/>
      <c r="V574" s="575"/>
      <c r="W574" s="575"/>
    </row>
    <row r="575" spans="1:23" ht="12.75">
      <c r="A575" s="589"/>
      <c r="B575" s="575"/>
      <c r="C575" s="590"/>
      <c r="D575" s="590"/>
      <c r="E575" s="590"/>
      <c r="F575" s="575"/>
      <c r="G575" s="575"/>
      <c r="H575" s="575"/>
      <c r="I575" s="575"/>
      <c r="J575" s="575"/>
      <c r="K575" s="575"/>
      <c r="L575" s="575"/>
      <c r="M575" s="575"/>
      <c r="N575" s="575"/>
      <c r="O575" s="575"/>
      <c r="P575" s="575"/>
      <c r="Q575" s="575"/>
      <c r="R575" s="575"/>
      <c r="S575" s="575"/>
      <c r="T575" s="575"/>
      <c r="U575" s="575"/>
      <c r="V575" s="575"/>
      <c r="W575" s="575"/>
    </row>
    <row r="576" spans="1:23" ht="12.75">
      <c r="A576" s="589"/>
      <c r="B576" s="575"/>
      <c r="C576" s="590"/>
      <c r="D576" s="590"/>
      <c r="E576" s="590"/>
      <c r="F576" s="575"/>
      <c r="G576" s="575"/>
      <c r="H576" s="575"/>
      <c r="I576" s="575"/>
      <c r="J576" s="575"/>
      <c r="K576" s="575"/>
      <c r="L576" s="575"/>
      <c r="M576" s="575"/>
      <c r="N576" s="575"/>
      <c r="O576" s="575"/>
      <c r="P576" s="575"/>
      <c r="Q576" s="575"/>
      <c r="R576" s="575"/>
      <c r="S576" s="575"/>
      <c r="T576" s="575"/>
      <c r="U576" s="575"/>
      <c r="V576" s="575"/>
      <c r="W576" s="575"/>
    </row>
    <row r="577" spans="1:23" ht="12.75">
      <c r="A577" s="589"/>
      <c r="B577" s="575"/>
      <c r="C577" s="590"/>
      <c r="D577" s="590"/>
      <c r="E577" s="590"/>
      <c r="F577" s="575"/>
      <c r="G577" s="575"/>
      <c r="H577" s="575"/>
      <c r="I577" s="575"/>
      <c r="J577" s="575"/>
      <c r="K577" s="575"/>
      <c r="L577" s="575"/>
      <c r="M577" s="575"/>
      <c r="N577" s="575"/>
      <c r="O577" s="575"/>
      <c r="P577" s="575"/>
      <c r="Q577" s="575"/>
      <c r="R577" s="575"/>
      <c r="S577" s="575"/>
      <c r="T577" s="575"/>
      <c r="U577" s="575"/>
      <c r="V577" s="575"/>
      <c r="W577" s="575"/>
    </row>
    <row r="578" spans="1:23" ht="12.75">
      <c r="A578" s="589"/>
      <c r="B578" s="575"/>
      <c r="C578" s="590"/>
      <c r="D578" s="590"/>
      <c r="E578" s="590"/>
      <c r="F578" s="575"/>
      <c r="G578" s="575"/>
      <c r="H578" s="575"/>
      <c r="I578" s="575"/>
      <c r="J578" s="575"/>
      <c r="K578" s="575"/>
      <c r="L578" s="575"/>
      <c r="M578" s="575"/>
      <c r="N578" s="575"/>
      <c r="O578" s="575"/>
      <c r="P578" s="575"/>
      <c r="Q578" s="575"/>
      <c r="R578" s="575"/>
      <c r="S578" s="575"/>
      <c r="T578" s="575"/>
      <c r="U578" s="575"/>
      <c r="V578" s="575"/>
      <c r="W578" s="575"/>
    </row>
    <row r="579" spans="1:23" ht="12.75">
      <c r="A579" s="589"/>
      <c r="B579" s="575"/>
      <c r="C579" s="590"/>
      <c r="D579" s="590"/>
      <c r="E579" s="590"/>
      <c r="F579" s="575"/>
      <c r="G579" s="575"/>
      <c r="H579" s="575"/>
      <c r="I579" s="575"/>
      <c r="J579" s="575"/>
      <c r="K579" s="575"/>
      <c r="L579" s="575"/>
      <c r="M579" s="575"/>
      <c r="N579" s="575"/>
      <c r="O579" s="575"/>
      <c r="P579" s="575"/>
      <c r="Q579" s="575"/>
      <c r="R579" s="575"/>
      <c r="S579" s="575"/>
      <c r="T579" s="575"/>
      <c r="U579" s="575"/>
      <c r="V579" s="575"/>
      <c r="W579" s="575"/>
    </row>
    <row r="580" spans="1:23" ht="12.75">
      <c r="A580" s="589"/>
      <c r="B580" s="575"/>
      <c r="C580" s="590"/>
      <c r="D580" s="590"/>
      <c r="E580" s="590"/>
      <c r="F580" s="575"/>
      <c r="G580" s="575"/>
      <c r="H580" s="575"/>
      <c r="I580" s="575"/>
      <c r="J580" s="575"/>
      <c r="K580" s="575"/>
      <c r="L580" s="575"/>
      <c r="M580" s="575"/>
      <c r="N580" s="575"/>
      <c r="O580" s="575"/>
      <c r="P580" s="575"/>
      <c r="Q580" s="575"/>
      <c r="R580" s="575"/>
      <c r="S580" s="575"/>
      <c r="T580" s="575"/>
      <c r="U580" s="575"/>
      <c r="V580" s="575"/>
      <c r="W580" s="575"/>
    </row>
    <row r="581" spans="1:23" ht="12.75">
      <c r="A581" s="589"/>
      <c r="B581" s="575"/>
      <c r="C581" s="590"/>
      <c r="D581" s="590"/>
      <c r="E581" s="590"/>
      <c r="F581" s="575"/>
      <c r="G581" s="575"/>
      <c r="H581" s="575"/>
      <c r="I581" s="575"/>
      <c r="J581" s="575"/>
      <c r="K581" s="575"/>
      <c r="L581" s="575"/>
      <c r="M581" s="575"/>
      <c r="N581" s="575"/>
      <c r="O581" s="575"/>
      <c r="P581" s="575"/>
      <c r="Q581" s="575"/>
      <c r="R581" s="575"/>
      <c r="S581" s="575"/>
      <c r="T581" s="575"/>
      <c r="U581" s="575"/>
      <c r="V581" s="575"/>
      <c r="W581" s="575"/>
    </row>
    <row r="582" spans="1:23" ht="12.75">
      <c r="A582" s="589"/>
      <c r="B582" s="575"/>
      <c r="C582" s="590"/>
      <c r="D582" s="590"/>
      <c r="E582" s="590"/>
      <c r="F582" s="575"/>
      <c r="G582" s="575"/>
      <c r="H582" s="575"/>
      <c r="I582" s="575"/>
      <c r="J582" s="575"/>
      <c r="K582" s="575"/>
      <c r="L582" s="575"/>
      <c r="M582" s="575"/>
      <c r="N582" s="575"/>
      <c r="O582" s="575"/>
      <c r="P582" s="575"/>
      <c r="Q582" s="575"/>
      <c r="R582" s="575"/>
      <c r="S582" s="575"/>
      <c r="T582" s="575"/>
      <c r="U582" s="575"/>
      <c r="V582" s="575"/>
      <c r="W582" s="575"/>
    </row>
    <row r="583" spans="1:23" ht="12.75">
      <c r="A583" s="589"/>
      <c r="B583" s="575"/>
      <c r="C583" s="590"/>
      <c r="D583" s="590"/>
      <c r="E583" s="590"/>
      <c r="F583" s="575"/>
      <c r="G583" s="575"/>
      <c r="H583" s="575"/>
      <c r="I583" s="575"/>
      <c r="J583" s="575"/>
      <c r="K583" s="575"/>
      <c r="L583" s="575"/>
      <c r="M583" s="575"/>
      <c r="N583" s="575"/>
      <c r="O583" s="575"/>
      <c r="P583" s="575"/>
      <c r="Q583" s="575"/>
      <c r="R583" s="575"/>
      <c r="S583" s="575"/>
      <c r="T583" s="575"/>
      <c r="U583" s="575"/>
      <c r="V583" s="575"/>
      <c r="W583" s="575"/>
    </row>
    <row r="584" spans="1:23" ht="12.75">
      <c r="A584" s="589"/>
      <c r="B584" s="575"/>
      <c r="C584" s="590"/>
      <c r="D584" s="590"/>
      <c r="E584" s="590"/>
      <c r="F584" s="575"/>
      <c r="G584" s="575"/>
      <c r="H584" s="575"/>
      <c r="I584" s="575"/>
      <c r="J584" s="575"/>
      <c r="K584" s="575"/>
      <c r="L584" s="575"/>
      <c r="M584" s="575"/>
      <c r="N584" s="575"/>
      <c r="O584" s="575"/>
      <c r="P584" s="575"/>
      <c r="Q584" s="575"/>
      <c r="R584" s="575"/>
      <c r="S584" s="575"/>
      <c r="T584" s="575"/>
      <c r="U584" s="575"/>
      <c r="V584" s="575"/>
      <c r="W584" s="575"/>
    </row>
    <row r="585" spans="1:23" ht="12.75">
      <c r="A585" s="589"/>
      <c r="B585" s="575"/>
      <c r="C585" s="590"/>
      <c r="D585" s="590"/>
      <c r="E585" s="590"/>
      <c r="F585" s="575"/>
      <c r="G585" s="575"/>
      <c r="H585" s="575"/>
      <c r="I585" s="575"/>
      <c r="J585" s="575"/>
      <c r="K585" s="575"/>
      <c r="L585" s="575"/>
      <c r="M585" s="575"/>
      <c r="N585" s="575"/>
      <c r="O585" s="575"/>
      <c r="P585" s="575"/>
      <c r="Q585" s="575"/>
      <c r="R585" s="575"/>
      <c r="S585" s="575"/>
      <c r="T585" s="575"/>
      <c r="U585" s="575"/>
      <c r="V585" s="575"/>
      <c r="W585" s="575"/>
    </row>
    <row r="586" spans="1:23" ht="12.75">
      <c r="A586" s="589"/>
      <c r="B586" s="575"/>
      <c r="C586" s="590"/>
      <c r="D586" s="590"/>
      <c r="E586" s="590"/>
      <c r="F586" s="575"/>
      <c r="G586" s="575"/>
      <c r="H586" s="575"/>
      <c r="I586" s="575"/>
      <c r="J586" s="575"/>
      <c r="K586" s="575"/>
      <c r="L586" s="575"/>
      <c r="M586" s="575"/>
      <c r="N586" s="575"/>
      <c r="O586" s="575"/>
      <c r="P586" s="575"/>
      <c r="Q586" s="575"/>
      <c r="R586" s="575"/>
      <c r="S586" s="575"/>
      <c r="T586" s="575"/>
      <c r="U586" s="575"/>
      <c r="V586" s="575"/>
      <c r="W586" s="575"/>
    </row>
    <row r="587" spans="1:23" ht="12.75">
      <c r="A587" s="589"/>
      <c r="B587" s="575"/>
      <c r="C587" s="590"/>
      <c r="D587" s="590"/>
      <c r="E587" s="590"/>
      <c r="F587" s="575"/>
      <c r="G587" s="575"/>
      <c r="H587" s="575"/>
      <c r="I587" s="575"/>
      <c r="J587" s="575"/>
      <c r="K587" s="575"/>
      <c r="L587" s="575"/>
      <c r="M587" s="575"/>
      <c r="N587" s="575"/>
      <c r="O587" s="575"/>
      <c r="P587" s="575"/>
      <c r="Q587" s="575"/>
      <c r="R587" s="575"/>
      <c r="S587" s="575"/>
      <c r="T587" s="575"/>
      <c r="U587" s="575"/>
      <c r="V587" s="575"/>
      <c r="W587" s="575"/>
    </row>
    <row r="588" spans="1:23" ht="12.75">
      <c r="A588" s="589"/>
      <c r="B588" s="575"/>
      <c r="C588" s="590"/>
      <c r="D588" s="590"/>
      <c r="E588" s="590"/>
      <c r="F588" s="575"/>
      <c r="G588" s="575"/>
      <c r="H588" s="575"/>
      <c r="I588" s="575"/>
      <c r="J588" s="575"/>
      <c r="K588" s="575"/>
      <c r="L588" s="575"/>
      <c r="M588" s="575"/>
      <c r="N588" s="575"/>
      <c r="O588" s="575"/>
      <c r="P588" s="575"/>
      <c r="Q588" s="575"/>
      <c r="R588" s="575"/>
      <c r="S588" s="575"/>
      <c r="T588" s="575"/>
      <c r="U588" s="575"/>
      <c r="V588" s="575"/>
      <c r="W588" s="575"/>
    </row>
    <row r="589" spans="1:23" ht="12.75">
      <c r="A589" s="589"/>
      <c r="B589" s="575"/>
      <c r="C589" s="590"/>
      <c r="D589" s="590"/>
      <c r="E589" s="590"/>
      <c r="F589" s="575"/>
      <c r="G589" s="575"/>
      <c r="H589" s="575"/>
      <c r="I589" s="575"/>
      <c r="J589" s="575"/>
      <c r="K589" s="575"/>
      <c r="L589" s="575"/>
      <c r="M589" s="575"/>
      <c r="N589" s="575"/>
      <c r="O589" s="575"/>
      <c r="P589" s="575"/>
      <c r="Q589" s="575"/>
      <c r="R589" s="575"/>
      <c r="S589" s="575"/>
      <c r="T589" s="575"/>
      <c r="U589" s="575"/>
      <c r="V589" s="575"/>
      <c r="W589" s="575"/>
    </row>
    <row r="590" spans="1:23" ht="12.75">
      <c r="A590" s="589"/>
      <c r="B590" s="575"/>
      <c r="C590" s="590"/>
      <c r="D590" s="590"/>
      <c r="E590" s="590"/>
      <c r="F590" s="575"/>
      <c r="G590" s="575"/>
      <c r="H590" s="575"/>
      <c r="I590" s="575"/>
      <c r="J590" s="575"/>
      <c r="K590" s="575"/>
      <c r="L590" s="575"/>
      <c r="M590" s="575"/>
      <c r="N590" s="575"/>
      <c r="O590" s="575"/>
      <c r="P590" s="575"/>
      <c r="Q590" s="575"/>
      <c r="R590" s="575"/>
      <c r="S590" s="575"/>
      <c r="T590" s="575"/>
      <c r="U590" s="575"/>
      <c r="V590" s="575"/>
      <c r="W590" s="575"/>
    </row>
    <row r="591" spans="1:23" ht="12.75">
      <c r="A591" s="589"/>
      <c r="B591" s="575"/>
      <c r="C591" s="590"/>
      <c r="D591" s="590"/>
      <c r="E591" s="590"/>
      <c r="F591" s="575"/>
      <c r="G591" s="575"/>
      <c r="H591" s="575"/>
      <c r="I591" s="575"/>
      <c r="J591" s="575"/>
      <c r="K591" s="575"/>
      <c r="L591" s="575"/>
      <c r="M591" s="575"/>
      <c r="N591" s="575"/>
      <c r="O591" s="575"/>
      <c r="P591" s="575"/>
      <c r="Q591" s="575"/>
      <c r="R591" s="575"/>
      <c r="S591" s="575"/>
      <c r="T591" s="575"/>
      <c r="U591" s="575"/>
      <c r="V591" s="575"/>
      <c r="W591" s="575"/>
    </row>
    <row r="592" spans="1:23" ht="12.75">
      <c r="A592" s="589"/>
      <c r="B592" s="575"/>
      <c r="C592" s="590"/>
      <c r="D592" s="590"/>
      <c r="E592" s="590"/>
      <c r="F592" s="575"/>
      <c r="G592" s="575"/>
      <c r="H592" s="575"/>
      <c r="I592" s="575"/>
      <c r="J592" s="575"/>
      <c r="K592" s="575"/>
      <c r="L592" s="575"/>
      <c r="M592" s="575"/>
      <c r="N592" s="575"/>
      <c r="O592" s="575"/>
      <c r="P592" s="575"/>
      <c r="Q592" s="575"/>
      <c r="R592" s="575"/>
      <c r="S592" s="575"/>
      <c r="T592" s="575"/>
      <c r="U592" s="575"/>
      <c r="V592" s="575"/>
      <c r="W592" s="575"/>
    </row>
    <row r="593" spans="1:23" ht="12.75">
      <c r="A593" s="589"/>
      <c r="B593" s="575"/>
      <c r="C593" s="590"/>
      <c r="D593" s="590"/>
      <c r="E593" s="590"/>
      <c r="F593" s="575"/>
      <c r="G593" s="575"/>
      <c r="H593" s="575"/>
      <c r="I593" s="575"/>
      <c r="J593" s="575"/>
      <c r="K593" s="575"/>
      <c r="L593" s="575"/>
      <c r="M593" s="575"/>
      <c r="N593" s="575"/>
      <c r="O593" s="575"/>
      <c r="P593" s="575"/>
      <c r="Q593" s="575"/>
      <c r="R593" s="575"/>
      <c r="S593" s="575"/>
      <c r="T593" s="575"/>
      <c r="U593" s="575"/>
      <c r="V593" s="575"/>
      <c r="W593" s="575"/>
    </row>
    <row r="594" spans="1:23" ht="12.75">
      <c r="A594" s="589"/>
      <c r="B594" s="575"/>
      <c r="C594" s="590"/>
      <c r="D594" s="590"/>
      <c r="E594" s="590"/>
      <c r="F594" s="575"/>
      <c r="G594" s="575"/>
      <c r="H594" s="575"/>
      <c r="I594" s="575"/>
      <c r="J594" s="575"/>
      <c r="K594" s="575"/>
      <c r="L594" s="575"/>
      <c r="M594" s="575"/>
      <c r="N594" s="575"/>
      <c r="O594" s="575"/>
      <c r="P594" s="575"/>
      <c r="Q594" s="575"/>
      <c r="R594" s="575"/>
      <c r="S594" s="575"/>
      <c r="T594" s="575"/>
      <c r="U594" s="575"/>
      <c r="V594" s="575"/>
      <c r="W594" s="575"/>
    </row>
    <row r="595" spans="1:23" ht="12.75">
      <c r="A595" s="589"/>
      <c r="B595" s="575"/>
      <c r="C595" s="590"/>
      <c r="D595" s="590"/>
      <c r="E595" s="590"/>
      <c r="F595" s="575"/>
      <c r="G595" s="575"/>
      <c r="H595" s="575"/>
      <c r="I595" s="575"/>
      <c r="J595" s="575"/>
      <c r="K595" s="575"/>
      <c r="L595" s="575"/>
      <c r="M595" s="575"/>
      <c r="N595" s="575"/>
      <c r="O595" s="575"/>
      <c r="P595" s="575"/>
      <c r="Q595" s="575"/>
      <c r="R595" s="575"/>
      <c r="S595" s="575"/>
      <c r="T595" s="575"/>
      <c r="U595" s="575"/>
      <c r="V595" s="575"/>
      <c r="W595" s="575"/>
    </row>
    <row r="596" spans="1:23" ht="12.75">
      <c r="A596" s="589"/>
      <c r="B596" s="575"/>
      <c r="C596" s="590"/>
      <c r="D596" s="590"/>
      <c r="E596" s="590"/>
      <c r="F596" s="575"/>
      <c r="G596" s="575"/>
      <c r="H596" s="575"/>
      <c r="I596" s="575"/>
      <c r="J596" s="575"/>
      <c r="K596" s="575"/>
      <c r="L596" s="575"/>
      <c r="M596" s="575"/>
      <c r="N596" s="575"/>
      <c r="O596" s="575"/>
      <c r="P596" s="575"/>
      <c r="Q596" s="575"/>
      <c r="R596" s="575"/>
      <c r="S596" s="575"/>
      <c r="T596" s="575"/>
      <c r="U596" s="575"/>
      <c r="V596" s="575"/>
      <c r="W596" s="575"/>
    </row>
    <row r="597" spans="1:23" ht="12.75">
      <c r="A597" s="589"/>
      <c r="B597" s="575"/>
      <c r="C597" s="590"/>
      <c r="D597" s="590"/>
      <c r="E597" s="590"/>
      <c r="F597" s="575"/>
      <c r="G597" s="575"/>
      <c r="H597" s="575"/>
      <c r="I597" s="575"/>
      <c r="J597" s="575"/>
      <c r="K597" s="575"/>
      <c r="L597" s="575"/>
      <c r="M597" s="575"/>
      <c r="N597" s="575"/>
      <c r="O597" s="575"/>
      <c r="P597" s="575"/>
      <c r="Q597" s="575"/>
      <c r="R597" s="575"/>
      <c r="S597" s="575"/>
      <c r="T597" s="575"/>
      <c r="U597" s="575"/>
      <c r="V597" s="575"/>
      <c r="W597" s="575"/>
    </row>
    <row r="598" spans="1:23" ht="12.75">
      <c r="A598" s="589"/>
      <c r="B598" s="575"/>
      <c r="C598" s="590"/>
      <c r="D598" s="590"/>
      <c r="E598" s="590"/>
      <c r="F598" s="575"/>
      <c r="G598" s="575"/>
      <c r="H598" s="575"/>
      <c r="I598" s="575"/>
      <c r="J598" s="575"/>
      <c r="K598" s="575"/>
      <c r="L598" s="575"/>
      <c r="M598" s="575"/>
      <c r="N598" s="575"/>
      <c r="O598" s="575"/>
      <c r="P598" s="575"/>
      <c r="Q598" s="575"/>
      <c r="R598" s="575"/>
      <c r="S598" s="575"/>
      <c r="T598" s="575"/>
      <c r="U598" s="575"/>
      <c r="V598" s="575"/>
      <c r="W598" s="575"/>
    </row>
    <row r="599" spans="1:23" ht="12.75">
      <c r="A599" s="589"/>
      <c r="B599" s="575"/>
      <c r="C599" s="590"/>
      <c r="D599" s="590"/>
      <c r="E599" s="590"/>
      <c r="F599" s="575"/>
      <c r="G599" s="575"/>
      <c r="H599" s="575"/>
      <c r="I599" s="575"/>
      <c r="J599" s="575"/>
      <c r="K599" s="575"/>
      <c r="L599" s="575"/>
      <c r="M599" s="575"/>
      <c r="N599" s="575"/>
      <c r="O599" s="575"/>
      <c r="P599" s="575"/>
      <c r="Q599" s="575"/>
      <c r="R599" s="575"/>
      <c r="S599" s="575"/>
      <c r="T599" s="575"/>
      <c r="U599" s="575"/>
      <c r="V599" s="575"/>
      <c r="W599" s="575"/>
    </row>
    <row r="600" spans="1:23" ht="12.75">
      <c r="A600" s="589"/>
      <c r="B600" s="575"/>
      <c r="C600" s="590"/>
      <c r="D600" s="590"/>
      <c r="E600" s="590"/>
      <c r="F600" s="575"/>
      <c r="G600" s="575"/>
      <c r="H600" s="575"/>
      <c r="I600" s="575"/>
      <c r="J600" s="575"/>
      <c r="K600" s="575"/>
      <c r="L600" s="575"/>
      <c r="M600" s="575"/>
      <c r="N600" s="575"/>
      <c r="O600" s="575"/>
      <c r="P600" s="575"/>
      <c r="Q600" s="575"/>
      <c r="R600" s="575"/>
      <c r="S600" s="575"/>
      <c r="T600" s="575"/>
      <c r="U600" s="575"/>
      <c r="V600" s="575"/>
      <c r="W600" s="575"/>
    </row>
    <row r="601" spans="1:23" ht="12.75">
      <c r="A601" s="589"/>
      <c r="B601" s="575"/>
      <c r="C601" s="590"/>
      <c r="D601" s="590"/>
      <c r="E601" s="590"/>
      <c r="F601" s="575"/>
      <c r="G601" s="575"/>
      <c r="H601" s="575"/>
      <c r="I601" s="575"/>
      <c r="J601" s="575"/>
      <c r="K601" s="575"/>
      <c r="L601" s="575"/>
      <c r="M601" s="575"/>
      <c r="N601" s="575"/>
      <c r="O601" s="575"/>
      <c r="P601" s="575"/>
      <c r="Q601" s="575"/>
      <c r="R601" s="575"/>
      <c r="S601" s="575"/>
      <c r="T601" s="575"/>
      <c r="U601" s="575"/>
      <c r="V601" s="575"/>
      <c r="W601" s="575"/>
    </row>
    <row r="602" spans="1:23" ht="12.75">
      <c r="A602" s="589"/>
      <c r="B602" s="575"/>
      <c r="C602" s="590"/>
      <c r="D602" s="590"/>
      <c r="E602" s="590"/>
      <c r="F602" s="575"/>
      <c r="G602" s="575"/>
      <c r="H602" s="575"/>
      <c r="I602" s="575"/>
      <c r="J602" s="575"/>
      <c r="K602" s="575"/>
      <c r="L602" s="575"/>
      <c r="M602" s="575"/>
      <c r="N602" s="575"/>
      <c r="O602" s="575"/>
      <c r="P602" s="575"/>
      <c r="Q602" s="575"/>
      <c r="R602" s="575"/>
      <c r="S602" s="575"/>
      <c r="T602" s="575"/>
      <c r="U602" s="575"/>
      <c r="V602" s="575"/>
      <c r="W602" s="575"/>
    </row>
    <row r="603" spans="1:23" ht="12.75">
      <c r="A603" s="589"/>
      <c r="B603" s="575"/>
      <c r="C603" s="590"/>
      <c r="D603" s="590"/>
      <c r="E603" s="590"/>
      <c r="F603" s="575"/>
      <c r="G603" s="575"/>
      <c r="H603" s="575"/>
      <c r="I603" s="575"/>
      <c r="J603" s="575"/>
      <c r="K603" s="575"/>
      <c r="L603" s="575"/>
      <c r="M603" s="575"/>
      <c r="N603" s="575"/>
      <c r="O603" s="575"/>
      <c r="P603" s="575"/>
      <c r="Q603" s="575"/>
      <c r="R603" s="575"/>
      <c r="S603" s="575"/>
      <c r="T603" s="575"/>
      <c r="U603" s="575"/>
      <c r="V603" s="575"/>
      <c r="W603" s="575"/>
    </row>
    <row r="604" spans="1:23" ht="12.75">
      <c r="A604" s="589"/>
      <c r="B604" s="575"/>
      <c r="C604" s="590"/>
      <c r="D604" s="590"/>
      <c r="E604" s="590"/>
      <c r="F604" s="575"/>
      <c r="G604" s="575"/>
      <c r="H604" s="575"/>
      <c r="I604" s="575"/>
      <c r="J604" s="575"/>
      <c r="K604" s="575"/>
      <c r="L604" s="575"/>
      <c r="M604" s="575"/>
      <c r="N604" s="575"/>
      <c r="O604" s="575"/>
      <c r="P604" s="575"/>
      <c r="Q604" s="575"/>
      <c r="R604" s="575"/>
      <c r="S604" s="575"/>
      <c r="T604" s="575"/>
      <c r="U604" s="575"/>
      <c r="V604" s="575"/>
      <c r="W604" s="575"/>
    </row>
    <row r="605" spans="1:23" ht="12.75">
      <c r="A605" s="589"/>
      <c r="B605" s="575"/>
      <c r="C605" s="590"/>
      <c r="D605" s="590"/>
      <c r="E605" s="590"/>
      <c r="F605" s="575"/>
      <c r="G605" s="575"/>
      <c r="H605" s="575"/>
      <c r="I605" s="575"/>
      <c r="J605" s="575"/>
      <c r="K605" s="575"/>
      <c r="L605" s="575"/>
      <c r="M605" s="575"/>
      <c r="N605" s="575"/>
      <c r="O605" s="575"/>
      <c r="P605" s="575"/>
      <c r="Q605" s="575"/>
      <c r="R605" s="575"/>
      <c r="S605" s="575"/>
      <c r="T605" s="575"/>
      <c r="U605" s="575"/>
      <c r="V605" s="575"/>
      <c r="W605" s="575"/>
    </row>
    <row r="606" spans="1:23" ht="12.75">
      <c r="A606" s="589"/>
      <c r="B606" s="575"/>
      <c r="C606" s="590"/>
      <c r="D606" s="590"/>
      <c r="E606" s="590"/>
      <c r="F606" s="575"/>
      <c r="G606" s="575"/>
      <c r="H606" s="575"/>
      <c r="I606" s="575"/>
      <c r="J606" s="575"/>
      <c r="K606" s="575"/>
      <c r="L606" s="575"/>
      <c r="M606" s="575"/>
      <c r="N606" s="575"/>
      <c r="O606" s="575"/>
      <c r="P606" s="575"/>
      <c r="Q606" s="575"/>
      <c r="R606" s="575"/>
      <c r="S606" s="575"/>
      <c r="T606" s="575"/>
      <c r="U606" s="575"/>
      <c r="V606" s="575"/>
      <c r="W606" s="575"/>
    </row>
    <row r="607" spans="1:23" ht="12.75">
      <c r="A607" s="589"/>
      <c r="B607" s="575"/>
      <c r="C607" s="590"/>
      <c r="D607" s="590"/>
      <c r="E607" s="590"/>
      <c r="F607" s="575"/>
      <c r="G607" s="575"/>
      <c r="H607" s="575"/>
      <c r="I607" s="575"/>
      <c r="J607" s="575"/>
      <c r="K607" s="575"/>
      <c r="L607" s="575"/>
      <c r="M607" s="575"/>
      <c r="N607" s="575"/>
      <c r="O607" s="575"/>
      <c r="P607" s="575"/>
      <c r="Q607" s="575"/>
      <c r="R607" s="575"/>
      <c r="S607" s="575"/>
      <c r="T607" s="575"/>
      <c r="U607" s="575"/>
      <c r="V607" s="575"/>
      <c r="W607" s="575"/>
    </row>
    <row r="608" spans="1:23" ht="12.75">
      <c r="A608" s="589"/>
      <c r="B608" s="575"/>
      <c r="C608" s="590"/>
      <c r="D608" s="590"/>
      <c r="E608" s="590"/>
      <c r="F608" s="575"/>
      <c r="G608" s="575"/>
      <c r="H608" s="575"/>
      <c r="I608" s="575"/>
      <c r="J608" s="575"/>
      <c r="K608" s="575"/>
      <c r="L608" s="575"/>
      <c r="M608" s="575"/>
      <c r="N608" s="575"/>
      <c r="O608" s="575"/>
      <c r="P608" s="575"/>
      <c r="Q608" s="575"/>
      <c r="R608" s="575"/>
      <c r="S608" s="575"/>
      <c r="T608" s="575"/>
      <c r="U608" s="575"/>
      <c r="V608" s="575"/>
      <c r="W608" s="575"/>
    </row>
    <row r="609" spans="1:23" ht="12.75">
      <c r="A609" s="589"/>
      <c r="B609" s="575"/>
      <c r="C609" s="590"/>
      <c r="D609" s="590"/>
      <c r="E609" s="590"/>
      <c r="F609" s="575"/>
      <c r="G609" s="575"/>
      <c r="H609" s="575"/>
      <c r="I609" s="575"/>
      <c r="J609" s="575"/>
      <c r="K609" s="575"/>
      <c r="L609" s="575"/>
      <c r="M609" s="575"/>
      <c r="N609" s="575"/>
      <c r="O609" s="575"/>
      <c r="P609" s="575"/>
      <c r="Q609" s="575"/>
      <c r="R609" s="575"/>
      <c r="S609" s="575"/>
      <c r="T609" s="575"/>
      <c r="U609" s="575"/>
      <c r="V609" s="575"/>
      <c r="W609" s="575"/>
    </row>
    <row r="610" spans="1:23" ht="12.75">
      <c r="A610" s="589"/>
      <c r="B610" s="575"/>
      <c r="C610" s="590"/>
      <c r="D610" s="590"/>
      <c r="E610" s="590"/>
      <c r="F610" s="575"/>
      <c r="G610" s="575"/>
      <c r="H610" s="575"/>
      <c r="I610" s="575"/>
      <c r="J610" s="575"/>
      <c r="K610" s="575"/>
      <c r="L610" s="575"/>
      <c r="M610" s="575"/>
      <c r="N610" s="575"/>
      <c r="O610" s="575"/>
      <c r="P610" s="575"/>
      <c r="Q610" s="575"/>
      <c r="R610" s="575"/>
      <c r="S610" s="575"/>
      <c r="T610" s="575"/>
      <c r="U610" s="575"/>
      <c r="V610" s="575"/>
      <c r="W610" s="575"/>
    </row>
    <row r="611" spans="1:23" ht="12.75">
      <c r="A611" s="589"/>
      <c r="B611" s="575"/>
      <c r="C611" s="590"/>
      <c r="D611" s="590"/>
      <c r="E611" s="590"/>
      <c r="F611" s="575"/>
      <c r="G611" s="575"/>
      <c r="H611" s="575"/>
      <c r="I611" s="575"/>
      <c r="J611" s="575"/>
      <c r="K611" s="575"/>
      <c r="L611" s="575"/>
      <c r="M611" s="575"/>
      <c r="N611" s="575"/>
      <c r="O611" s="575"/>
      <c r="P611" s="575"/>
      <c r="Q611" s="575"/>
      <c r="R611" s="575"/>
      <c r="S611" s="575"/>
      <c r="T611" s="575"/>
      <c r="U611" s="575"/>
      <c r="V611" s="575"/>
      <c r="W611" s="575"/>
    </row>
    <row r="612" spans="1:23" ht="12.75">
      <c r="A612" s="589"/>
      <c r="B612" s="575"/>
      <c r="C612" s="590"/>
      <c r="D612" s="590"/>
      <c r="E612" s="590"/>
      <c r="F612" s="575"/>
      <c r="G612" s="575"/>
      <c r="H612" s="575"/>
      <c r="I612" s="575"/>
      <c r="J612" s="575"/>
      <c r="K612" s="575"/>
      <c r="L612" s="575"/>
      <c r="M612" s="575"/>
      <c r="N612" s="575"/>
      <c r="O612" s="575"/>
      <c r="P612" s="575"/>
      <c r="Q612" s="575"/>
      <c r="R612" s="575"/>
      <c r="S612" s="575"/>
      <c r="T612" s="575"/>
      <c r="U612" s="575"/>
      <c r="V612" s="575"/>
      <c r="W612" s="575"/>
    </row>
    <row r="613" spans="1:23" ht="12.75">
      <c r="A613" s="589"/>
      <c r="B613" s="575"/>
      <c r="C613" s="590"/>
      <c r="D613" s="590"/>
      <c r="E613" s="590"/>
      <c r="F613" s="575"/>
      <c r="G613" s="575"/>
      <c r="H613" s="575"/>
      <c r="I613" s="575"/>
      <c r="J613" s="575"/>
      <c r="K613" s="575"/>
      <c r="L613" s="575"/>
      <c r="M613" s="575"/>
      <c r="N613" s="575"/>
      <c r="O613" s="575"/>
      <c r="P613" s="575"/>
      <c r="Q613" s="575"/>
      <c r="R613" s="575"/>
      <c r="S613" s="575"/>
      <c r="T613" s="575"/>
      <c r="U613" s="575"/>
      <c r="V613" s="575"/>
      <c r="W613" s="575"/>
    </row>
    <row r="614" spans="1:23" ht="12.75">
      <c r="A614" s="589"/>
      <c r="B614" s="575"/>
      <c r="C614" s="590"/>
      <c r="D614" s="590"/>
      <c r="E614" s="590"/>
      <c r="F614" s="575"/>
      <c r="G614" s="575"/>
      <c r="H614" s="575"/>
      <c r="I614" s="575"/>
      <c r="J614" s="575"/>
      <c r="K614" s="575"/>
      <c r="L614" s="575"/>
      <c r="M614" s="575"/>
      <c r="N614" s="575"/>
      <c r="O614" s="575"/>
      <c r="P614" s="575"/>
      <c r="Q614" s="575"/>
      <c r="R614" s="575"/>
      <c r="S614" s="575"/>
      <c r="T614" s="575"/>
      <c r="U614" s="575"/>
      <c r="V614" s="575"/>
      <c r="W614" s="575"/>
    </row>
    <row r="615" spans="1:23" ht="12.75">
      <c r="A615" s="589"/>
      <c r="B615" s="575"/>
      <c r="C615" s="590"/>
      <c r="D615" s="590"/>
      <c r="E615" s="590"/>
      <c r="F615" s="575"/>
      <c r="G615" s="575"/>
      <c r="H615" s="575"/>
      <c r="I615" s="575"/>
      <c r="J615" s="575"/>
      <c r="K615" s="575"/>
      <c r="L615" s="575"/>
      <c r="M615" s="575"/>
      <c r="N615" s="575"/>
      <c r="O615" s="575"/>
      <c r="P615" s="575"/>
      <c r="Q615" s="575"/>
      <c r="R615" s="575"/>
      <c r="S615" s="575"/>
      <c r="T615" s="575"/>
      <c r="U615" s="575"/>
      <c r="V615" s="575"/>
      <c r="W615" s="575"/>
    </row>
    <row r="616" spans="1:23" ht="12.75">
      <c r="A616" s="589"/>
      <c r="B616" s="575"/>
      <c r="C616" s="590"/>
      <c r="D616" s="590"/>
      <c r="E616" s="590"/>
      <c r="F616" s="575"/>
      <c r="G616" s="575"/>
      <c r="H616" s="575"/>
      <c r="I616" s="575"/>
      <c r="J616" s="575"/>
      <c r="K616" s="575"/>
      <c r="L616" s="575"/>
      <c r="M616" s="575"/>
      <c r="N616" s="575"/>
      <c r="O616" s="575"/>
      <c r="P616" s="575"/>
      <c r="Q616" s="575"/>
      <c r="R616" s="575"/>
      <c r="S616" s="575"/>
      <c r="T616" s="575"/>
      <c r="U616" s="575"/>
      <c r="V616" s="575"/>
      <c r="W616" s="575"/>
    </row>
    <row r="617" spans="1:23" ht="12.75">
      <c r="A617" s="589"/>
      <c r="B617" s="575"/>
      <c r="C617" s="590"/>
      <c r="D617" s="590"/>
      <c r="E617" s="590"/>
      <c r="F617" s="575"/>
      <c r="G617" s="575"/>
      <c r="H617" s="575"/>
      <c r="I617" s="575"/>
      <c r="J617" s="575"/>
      <c r="K617" s="575"/>
      <c r="L617" s="575"/>
      <c r="M617" s="575"/>
      <c r="N617" s="575"/>
      <c r="O617" s="575"/>
      <c r="P617" s="575"/>
      <c r="Q617" s="575"/>
      <c r="R617" s="575"/>
      <c r="S617" s="575"/>
      <c r="T617" s="575"/>
      <c r="U617" s="575"/>
      <c r="V617" s="575"/>
      <c r="W617" s="575"/>
    </row>
    <row r="618" spans="1:23" ht="12.75">
      <c r="A618" s="589"/>
      <c r="B618" s="575"/>
      <c r="C618" s="590"/>
      <c r="D618" s="590"/>
      <c r="E618" s="590"/>
      <c r="F618" s="575"/>
      <c r="G618" s="575"/>
      <c r="H618" s="575"/>
      <c r="I618" s="575"/>
      <c r="J618" s="575"/>
      <c r="K618" s="575"/>
      <c r="L618" s="575"/>
      <c r="M618" s="575"/>
      <c r="N618" s="575"/>
      <c r="O618" s="575"/>
      <c r="P618" s="575"/>
      <c r="Q618" s="575"/>
      <c r="R618" s="575"/>
      <c r="S618" s="575"/>
      <c r="T618" s="575"/>
      <c r="U618" s="575"/>
      <c r="V618" s="575"/>
      <c r="W618" s="575"/>
    </row>
    <row r="619" spans="1:23" ht="12.75">
      <c r="A619" s="589"/>
      <c r="B619" s="575"/>
      <c r="C619" s="590"/>
      <c r="D619" s="590"/>
      <c r="E619" s="590"/>
      <c r="F619" s="575"/>
      <c r="G619" s="575"/>
      <c r="H619" s="575"/>
      <c r="I619" s="575"/>
      <c r="J619" s="575"/>
      <c r="K619" s="575"/>
      <c r="L619" s="575"/>
      <c r="M619" s="575"/>
      <c r="N619" s="575"/>
      <c r="O619" s="575"/>
      <c r="P619" s="575"/>
      <c r="Q619" s="575"/>
      <c r="R619" s="575"/>
      <c r="S619" s="575"/>
      <c r="T619" s="575"/>
      <c r="U619" s="575"/>
      <c r="V619" s="575"/>
      <c r="W619" s="575"/>
    </row>
    <row r="620" spans="1:23" ht="12.75">
      <c r="A620" s="589"/>
      <c r="B620" s="575"/>
      <c r="C620" s="590"/>
      <c r="D620" s="590"/>
      <c r="E620" s="590"/>
      <c r="F620" s="575"/>
      <c r="G620" s="575"/>
      <c r="H620" s="575"/>
      <c r="I620" s="575"/>
      <c r="J620" s="575"/>
      <c r="K620" s="575"/>
      <c r="L620" s="575"/>
      <c r="M620" s="575"/>
      <c r="N620" s="575"/>
      <c r="O620" s="575"/>
      <c r="P620" s="575"/>
      <c r="Q620" s="575"/>
      <c r="R620" s="575"/>
      <c r="S620" s="575"/>
      <c r="T620" s="575"/>
      <c r="U620" s="575"/>
      <c r="V620" s="575"/>
      <c r="W620" s="575"/>
    </row>
    <row r="621" spans="1:23" ht="12.75">
      <c r="A621" s="589"/>
      <c r="B621" s="575"/>
      <c r="C621" s="590"/>
      <c r="D621" s="590"/>
      <c r="E621" s="590"/>
      <c r="F621" s="575"/>
      <c r="G621" s="575"/>
      <c r="H621" s="575"/>
      <c r="I621" s="575"/>
      <c r="J621" s="575"/>
      <c r="K621" s="575"/>
      <c r="L621" s="575"/>
      <c r="M621" s="575"/>
      <c r="N621" s="575"/>
      <c r="O621" s="575"/>
      <c r="P621" s="575"/>
      <c r="Q621" s="575"/>
      <c r="R621" s="575"/>
      <c r="S621" s="575"/>
      <c r="T621" s="575"/>
      <c r="U621" s="575"/>
      <c r="V621" s="575"/>
      <c r="W621" s="575"/>
    </row>
    <row r="622" spans="1:23" ht="12.75">
      <c r="A622" s="589"/>
      <c r="B622" s="575"/>
      <c r="C622" s="590"/>
      <c r="D622" s="590"/>
      <c r="E622" s="590"/>
      <c r="F622" s="575"/>
      <c r="G622" s="575"/>
      <c r="H622" s="575"/>
      <c r="I622" s="575"/>
      <c r="J622" s="575"/>
      <c r="K622" s="575"/>
      <c r="L622" s="575"/>
      <c r="M622" s="575"/>
      <c r="N622" s="575"/>
      <c r="O622" s="575"/>
      <c r="P622" s="575"/>
      <c r="Q622" s="575"/>
      <c r="R622" s="575"/>
      <c r="S622" s="575"/>
      <c r="T622" s="575"/>
      <c r="U622" s="575"/>
      <c r="V622" s="575"/>
      <c r="W622" s="575"/>
    </row>
    <row r="623" spans="1:23" ht="12.75">
      <c r="A623" s="589"/>
      <c r="B623" s="575"/>
      <c r="C623" s="590"/>
      <c r="D623" s="590"/>
      <c r="E623" s="590"/>
      <c r="F623" s="575"/>
      <c r="G623" s="575"/>
      <c r="H623" s="575"/>
      <c r="I623" s="575"/>
      <c r="J623" s="575"/>
      <c r="K623" s="575"/>
      <c r="L623" s="575"/>
      <c r="M623" s="575"/>
      <c r="N623" s="575"/>
      <c r="O623" s="575"/>
      <c r="P623" s="575"/>
      <c r="Q623" s="575"/>
      <c r="R623" s="575"/>
      <c r="S623" s="575"/>
      <c r="T623" s="575"/>
      <c r="U623" s="575"/>
      <c r="V623" s="575"/>
      <c r="W623" s="575"/>
    </row>
    <row r="624" spans="1:23" ht="12.75">
      <c r="A624" s="589"/>
      <c r="B624" s="575"/>
      <c r="C624" s="590"/>
      <c r="D624" s="590"/>
      <c r="E624" s="590"/>
      <c r="F624" s="575"/>
      <c r="G624" s="575"/>
      <c r="H624" s="575"/>
      <c r="I624" s="575"/>
      <c r="J624" s="575"/>
      <c r="K624" s="575"/>
      <c r="L624" s="575"/>
      <c r="M624" s="575"/>
      <c r="N624" s="575"/>
      <c r="O624" s="575"/>
      <c r="P624" s="575"/>
      <c r="Q624" s="575"/>
      <c r="R624" s="575"/>
      <c r="S624" s="575"/>
      <c r="T624" s="575"/>
      <c r="U624" s="575"/>
      <c r="V624" s="575"/>
      <c r="W624" s="575"/>
    </row>
    <row r="625" spans="1:23" ht="12.75">
      <c r="A625" s="589"/>
      <c r="B625" s="575"/>
      <c r="C625" s="590"/>
      <c r="D625" s="590"/>
      <c r="E625" s="590"/>
      <c r="F625" s="575"/>
      <c r="G625" s="575"/>
      <c r="H625" s="575"/>
      <c r="I625" s="575"/>
      <c r="J625" s="575"/>
      <c r="K625" s="575"/>
      <c r="L625" s="575"/>
      <c r="M625" s="575"/>
      <c r="N625" s="575"/>
      <c r="O625" s="575"/>
      <c r="P625" s="575"/>
      <c r="Q625" s="575"/>
      <c r="R625" s="575"/>
      <c r="S625" s="575"/>
      <c r="T625" s="575"/>
      <c r="U625" s="575"/>
      <c r="V625" s="575"/>
      <c r="W625" s="575"/>
    </row>
    <row r="626" spans="1:23" ht="12.75">
      <c r="A626" s="589"/>
      <c r="B626" s="575"/>
      <c r="C626" s="590"/>
      <c r="D626" s="590"/>
      <c r="E626" s="590"/>
      <c r="F626" s="575"/>
      <c r="G626" s="575"/>
      <c r="H626" s="575"/>
      <c r="I626" s="575"/>
      <c r="J626" s="575"/>
      <c r="K626" s="575"/>
      <c r="L626" s="575"/>
      <c r="M626" s="575"/>
      <c r="N626" s="575"/>
      <c r="O626" s="575"/>
      <c r="P626" s="575"/>
      <c r="Q626" s="575"/>
      <c r="R626" s="575"/>
      <c r="S626" s="575"/>
      <c r="T626" s="575"/>
      <c r="U626" s="575"/>
      <c r="V626" s="575"/>
      <c r="W626" s="575"/>
    </row>
    <row r="627" spans="1:23" ht="12.75">
      <c r="A627" s="589"/>
      <c r="B627" s="575"/>
      <c r="C627" s="590"/>
      <c r="D627" s="590"/>
      <c r="E627" s="590"/>
      <c r="F627" s="575"/>
      <c r="G627" s="575"/>
      <c r="H627" s="575"/>
      <c r="I627" s="575"/>
      <c r="J627" s="575"/>
      <c r="K627" s="575"/>
      <c r="L627" s="575"/>
      <c r="M627" s="575"/>
      <c r="N627" s="575"/>
      <c r="O627" s="575"/>
      <c r="P627" s="575"/>
      <c r="Q627" s="575"/>
      <c r="R627" s="575"/>
      <c r="S627" s="575"/>
      <c r="T627" s="575"/>
      <c r="U627" s="575"/>
      <c r="V627" s="575"/>
      <c r="W627" s="575"/>
    </row>
    <row r="628" spans="1:23" ht="12.75">
      <c r="A628" s="589"/>
      <c r="B628" s="575"/>
      <c r="C628" s="590"/>
      <c r="D628" s="590"/>
      <c r="E628" s="590"/>
      <c r="F628" s="575"/>
      <c r="G628" s="575"/>
      <c r="H628" s="575"/>
      <c r="I628" s="575"/>
      <c r="J628" s="575"/>
      <c r="K628" s="575"/>
      <c r="L628" s="575"/>
      <c r="M628" s="575"/>
      <c r="N628" s="575"/>
      <c r="O628" s="575"/>
      <c r="P628" s="575"/>
      <c r="Q628" s="575"/>
      <c r="R628" s="575"/>
      <c r="S628" s="575"/>
      <c r="T628" s="575"/>
      <c r="U628" s="575"/>
      <c r="V628" s="575"/>
      <c r="W628" s="575"/>
    </row>
    <row r="629" spans="1:23" ht="12.75">
      <c r="A629" s="589"/>
      <c r="B629" s="575"/>
      <c r="C629" s="590"/>
      <c r="D629" s="590"/>
      <c r="E629" s="590"/>
      <c r="F629" s="575"/>
      <c r="G629" s="575"/>
      <c r="H629" s="575"/>
      <c r="I629" s="575"/>
      <c r="J629" s="575"/>
      <c r="K629" s="575"/>
      <c r="L629" s="575"/>
      <c r="M629" s="575"/>
      <c r="N629" s="575"/>
      <c r="O629" s="575"/>
      <c r="P629" s="575"/>
      <c r="Q629" s="575"/>
      <c r="R629" s="575"/>
      <c r="S629" s="575"/>
      <c r="T629" s="575"/>
      <c r="U629" s="575"/>
      <c r="V629" s="575"/>
      <c r="W629" s="575"/>
    </row>
    <row r="630" spans="1:23" ht="12.75">
      <c r="A630" s="589"/>
      <c r="B630" s="575"/>
      <c r="C630" s="590"/>
      <c r="D630" s="590"/>
      <c r="E630" s="590"/>
      <c r="F630" s="575"/>
      <c r="G630" s="575"/>
      <c r="H630" s="575"/>
      <c r="I630" s="575"/>
      <c r="J630" s="575"/>
      <c r="K630" s="575"/>
      <c r="L630" s="575"/>
      <c r="M630" s="575"/>
      <c r="N630" s="575"/>
      <c r="O630" s="575"/>
      <c r="P630" s="575"/>
      <c r="Q630" s="575"/>
      <c r="R630" s="575"/>
      <c r="S630" s="575"/>
      <c r="T630" s="575"/>
      <c r="U630" s="575"/>
      <c r="V630" s="575"/>
      <c r="W630" s="575"/>
    </row>
    <row r="631" spans="1:23" ht="12.75">
      <c r="A631" s="589"/>
      <c r="B631" s="575"/>
      <c r="C631" s="590"/>
      <c r="D631" s="590"/>
      <c r="E631" s="590"/>
      <c r="F631" s="575"/>
      <c r="G631" s="575"/>
      <c r="H631" s="575"/>
      <c r="I631" s="575"/>
      <c r="J631" s="575"/>
      <c r="K631" s="575"/>
      <c r="L631" s="575"/>
      <c r="M631" s="575"/>
      <c r="N631" s="575"/>
      <c r="O631" s="575"/>
      <c r="P631" s="575"/>
      <c r="Q631" s="575"/>
      <c r="R631" s="575"/>
      <c r="S631" s="575"/>
      <c r="T631" s="575"/>
      <c r="U631" s="575"/>
      <c r="V631" s="575"/>
      <c r="W631" s="575"/>
    </row>
    <row r="632" spans="1:23" ht="12.75">
      <c r="A632" s="589"/>
      <c r="B632" s="575"/>
      <c r="C632" s="590"/>
      <c r="D632" s="590"/>
      <c r="E632" s="590"/>
      <c r="F632" s="575"/>
      <c r="G632" s="575"/>
      <c r="H632" s="575"/>
      <c r="I632" s="575"/>
      <c r="J632" s="575"/>
      <c r="K632" s="575"/>
      <c r="L632" s="575"/>
      <c r="M632" s="575"/>
      <c r="N632" s="575"/>
      <c r="O632" s="575"/>
      <c r="P632" s="575"/>
      <c r="Q632" s="575"/>
      <c r="R632" s="575"/>
      <c r="S632" s="575"/>
      <c r="T632" s="575"/>
      <c r="U632" s="575"/>
      <c r="V632" s="575"/>
      <c r="W632" s="575"/>
    </row>
    <row r="633" spans="1:23" ht="12.75">
      <c r="A633" s="589"/>
      <c r="B633" s="575"/>
      <c r="C633" s="590"/>
      <c r="D633" s="590"/>
      <c r="E633" s="590"/>
      <c r="F633" s="575"/>
      <c r="G633" s="575"/>
      <c r="H633" s="575"/>
      <c r="I633" s="575"/>
      <c r="J633" s="575"/>
      <c r="K633" s="575"/>
      <c r="L633" s="575"/>
      <c r="M633" s="575"/>
      <c r="N633" s="575"/>
      <c r="O633" s="575"/>
      <c r="P633" s="575"/>
      <c r="Q633" s="575"/>
      <c r="R633" s="575"/>
      <c r="S633" s="575"/>
      <c r="T633" s="575"/>
      <c r="U633" s="575"/>
      <c r="V633" s="575"/>
      <c r="W633" s="575"/>
    </row>
    <row r="634" spans="1:23" ht="12.75">
      <c r="A634" s="589"/>
      <c r="B634" s="575"/>
      <c r="C634" s="590"/>
      <c r="D634" s="590"/>
      <c r="E634" s="590"/>
      <c r="F634" s="575"/>
      <c r="G634" s="575"/>
      <c r="H634" s="575"/>
      <c r="I634" s="575"/>
      <c r="J634" s="575"/>
      <c r="K634" s="575"/>
      <c r="L634" s="575"/>
      <c r="M634" s="575"/>
      <c r="N634" s="575"/>
      <c r="O634" s="575"/>
      <c r="P634" s="575"/>
      <c r="Q634" s="575"/>
      <c r="R634" s="575"/>
      <c r="S634" s="575"/>
      <c r="T634" s="575"/>
      <c r="U634" s="575"/>
      <c r="V634" s="575"/>
      <c r="W634" s="575"/>
    </row>
    <row r="635" spans="1:23" ht="12.75">
      <c r="A635" s="589"/>
      <c r="B635" s="575"/>
      <c r="C635" s="590"/>
      <c r="D635" s="590"/>
      <c r="E635" s="590"/>
      <c r="F635" s="575"/>
      <c r="G635" s="575"/>
      <c r="H635" s="575"/>
      <c r="I635" s="575"/>
      <c r="J635" s="575"/>
      <c r="K635" s="575"/>
      <c r="L635" s="575"/>
      <c r="M635" s="575"/>
      <c r="N635" s="575"/>
      <c r="O635" s="575"/>
      <c r="P635" s="575"/>
      <c r="Q635" s="575"/>
      <c r="R635" s="575"/>
      <c r="S635" s="575"/>
      <c r="T635" s="575"/>
      <c r="U635" s="575"/>
      <c r="V635" s="575"/>
      <c r="W635" s="575"/>
    </row>
    <row r="636" spans="1:23" ht="12.75">
      <c r="A636" s="589"/>
      <c r="B636" s="575"/>
      <c r="C636" s="590"/>
      <c r="D636" s="590"/>
      <c r="E636" s="590"/>
      <c r="F636" s="575"/>
      <c r="G636" s="575"/>
      <c r="H636" s="575"/>
      <c r="I636" s="575"/>
      <c r="J636" s="575"/>
      <c r="K636" s="575"/>
      <c r="L636" s="575"/>
      <c r="M636" s="575"/>
      <c r="N636" s="575"/>
      <c r="O636" s="575"/>
      <c r="P636" s="575"/>
      <c r="Q636" s="575"/>
      <c r="R636" s="575"/>
      <c r="S636" s="575"/>
      <c r="T636" s="575"/>
      <c r="U636" s="575"/>
      <c r="V636" s="575"/>
      <c r="W636" s="575"/>
    </row>
    <row r="637" spans="1:23" ht="12.75">
      <c r="A637" s="589"/>
      <c r="B637" s="575"/>
      <c r="C637" s="590"/>
      <c r="D637" s="590"/>
      <c r="E637" s="590"/>
      <c r="F637" s="575"/>
      <c r="G637" s="575"/>
      <c r="H637" s="575"/>
      <c r="I637" s="575"/>
      <c r="J637" s="575"/>
      <c r="K637" s="575"/>
      <c r="L637" s="575"/>
      <c r="M637" s="575"/>
      <c r="N637" s="575"/>
      <c r="O637" s="575"/>
      <c r="P637" s="575"/>
      <c r="Q637" s="575"/>
      <c r="R637" s="575"/>
      <c r="S637" s="575"/>
      <c r="T637" s="575"/>
      <c r="U637" s="575"/>
      <c r="V637" s="575"/>
      <c r="W637" s="575"/>
    </row>
    <row r="638" spans="1:23" ht="12.75">
      <c r="A638" s="589"/>
      <c r="B638" s="575"/>
      <c r="C638" s="590"/>
      <c r="D638" s="590"/>
      <c r="E638" s="590"/>
      <c r="F638" s="575"/>
      <c r="G638" s="575"/>
      <c r="H638" s="575"/>
      <c r="I638" s="575"/>
      <c r="J638" s="575"/>
      <c r="K638" s="575"/>
      <c r="L638" s="575"/>
      <c r="M638" s="575"/>
      <c r="N638" s="575"/>
      <c r="O638" s="575"/>
      <c r="P638" s="575"/>
      <c r="Q638" s="575"/>
      <c r="R638" s="575"/>
      <c r="S638" s="575"/>
      <c r="T638" s="575"/>
      <c r="U638" s="575"/>
      <c r="V638" s="575"/>
      <c r="W638" s="575"/>
    </row>
    <row r="639" spans="1:23" ht="12.75">
      <c r="A639" s="589"/>
      <c r="B639" s="575"/>
      <c r="C639" s="590"/>
      <c r="D639" s="590"/>
      <c r="E639" s="590"/>
      <c r="F639" s="575"/>
      <c r="G639" s="575"/>
      <c r="H639" s="575"/>
      <c r="I639" s="575"/>
      <c r="J639" s="575"/>
      <c r="K639" s="575"/>
      <c r="L639" s="575"/>
      <c r="M639" s="575"/>
      <c r="N639" s="575"/>
      <c r="O639" s="575"/>
      <c r="P639" s="575"/>
      <c r="Q639" s="575"/>
      <c r="R639" s="575"/>
      <c r="S639" s="575"/>
      <c r="T639" s="575"/>
      <c r="U639" s="575"/>
      <c r="V639" s="575"/>
      <c r="W639" s="575"/>
    </row>
    <row r="640" spans="1:23" ht="12.75">
      <c r="A640" s="589"/>
      <c r="B640" s="575"/>
      <c r="C640" s="590"/>
      <c r="D640" s="590"/>
      <c r="E640" s="590"/>
      <c r="F640" s="575"/>
      <c r="G640" s="575"/>
      <c r="H640" s="575"/>
      <c r="I640" s="575"/>
      <c r="J640" s="575"/>
      <c r="K640" s="575"/>
      <c r="L640" s="575"/>
      <c r="M640" s="575"/>
      <c r="N640" s="575"/>
      <c r="O640" s="575"/>
      <c r="P640" s="575"/>
      <c r="Q640" s="575"/>
      <c r="R640" s="575"/>
      <c r="S640" s="575"/>
      <c r="T640" s="575"/>
      <c r="U640" s="575"/>
      <c r="V640" s="575"/>
      <c r="W640" s="575"/>
    </row>
    <row r="641" spans="1:23" ht="12.75">
      <c r="A641" s="589"/>
      <c r="B641" s="575"/>
      <c r="C641" s="590"/>
      <c r="D641" s="590"/>
      <c r="E641" s="590"/>
      <c r="F641" s="575"/>
      <c r="G641" s="575"/>
      <c r="H641" s="575"/>
      <c r="I641" s="575"/>
      <c r="J641" s="575"/>
      <c r="K641" s="575"/>
      <c r="L641" s="575"/>
      <c r="M641" s="575"/>
      <c r="N641" s="575"/>
      <c r="O641" s="575"/>
      <c r="P641" s="575"/>
      <c r="Q641" s="575"/>
      <c r="R641" s="575"/>
      <c r="S641" s="575"/>
      <c r="T641" s="575"/>
      <c r="U641" s="575"/>
      <c r="V641" s="575"/>
      <c r="W641" s="575"/>
    </row>
    <row r="642" spans="1:23" ht="12.75">
      <c r="A642" s="589"/>
      <c r="B642" s="575"/>
      <c r="C642" s="590"/>
      <c r="D642" s="590"/>
      <c r="E642" s="590"/>
      <c r="F642" s="575"/>
      <c r="G642" s="575"/>
      <c r="H642" s="575"/>
      <c r="I642" s="575"/>
      <c r="J642" s="575"/>
      <c r="K642" s="575"/>
      <c r="L642" s="575"/>
      <c r="M642" s="575"/>
      <c r="N642" s="575"/>
      <c r="O642" s="575"/>
      <c r="P642" s="575"/>
      <c r="Q642" s="575"/>
      <c r="R642" s="575"/>
      <c r="S642" s="575"/>
      <c r="T642" s="575"/>
      <c r="U642" s="575"/>
      <c r="V642" s="575"/>
      <c r="W642" s="575"/>
    </row>
    <row r="643" spans="1:23" ht="12.75">
      <c r="A643" s="589"/>
      <c r="B643" s="575"/>
      <c r="C643" s="590"/>
      <c r="D643" s="590"/>
      <c r="E643" s="590"/>
      <c r="F643" s="575"/>
      <c r="G643" s="575"/>
      <c r="H643" s="575"/>
      <c r="I643" s="575"/>
      <c r="J643" s="575"/>
      <c r="K643" s="575"/>
      <c r="L643" s="575"/>
      <c r="M643" s="575"/>
      <c r="N643" s="575"/>
      <c r="O643" s="575"/>
      <c r="P643" s="575"/>
      <c r="Q643" s="575"/>
      <c r="R643" s="575"/>
      <c r="S643" s="575"/>
      <c r="T643" s="575"/>
      <c r="U643" s="575"/>
      <c r="V643" s="575"/>
      <c r="W643" s="575"/>
    </row>
    <row r="644" spans="1:23" ht="12.75">
      <c r="A644" s="589"/>
      <c r="B644" s="575"/>
      <c r="C644" s="590"/>
      <c r="D644" s="590"/>
      <c r="E644" s="590"/>
      <c r="F644" s="575"/>
      <c r="G644" s="575"/>
      <c r="H644" s="575"/>
      <c r="I644" s="575"/>
      <c r="J644" s="575"/>
      <c r="K644" s="575"/>
      <c r="L644" s="575"/>
      <c r="M644" s="575"/>
      <c r="N644" s="575"/>
      <c r="O644" s="575"/>
      <c r="P644" s="575"/>
      <c r="Q644" s="575"/>
      <c r="R644" s="575"/>
      <c r="S644" s="575"/>
      <c r="T644" s="575"/>
      <c r="U644" s="575"/>
      <c r="V644" s="575"/>
      <c r="W644" s="575"/>
    </row>
    <row r="645" spans="1:23" ht="12.75">
      <c r="A645" s="589"/>
      <c r="B645" s="575"/>
      <c r="C645" s="590"/>
      <c r="D645" s="590"/>
      <c r="E645" s="590"/>
      <c r="F645" s="575"/>
      <c r="G645" s="575"/>
      <c r="H645" s="575"/>
      <c r="I645" s="575"/>
      <c r="J645" s="575"/>
      <c r="K645" s="575"/>
      <c r="L645" s="575"/>
      <c r="M645" s="575"/>
      <c r="N645" s="575"/>
      <c r="O645" s="575"/>
      <c r="P645" s="575"/>
      <c r="Q645" s="575"/>
      <c r="R645" s="575"/>
      <c r="S645" s="575"/>
      <c r="T645" s="575"/>
      <c r="U645" s="575"/>
      <c r="V645" s="575"/>
      <c r="W645" s="575"/>
    </row>
    <row r="646" spans="1:23" ht="12.75">
      <c r="A646" s="589"/>
      <c r="B646" s="575"/>
      <c r="C646" s="590"/>
      <c r="D646" s="590"/>
      <c r="E646" s="590"/>
      <c r="F646" s="575"/>
      <c r="G646" s="575"/>
      <c r="H646" s="575"/>
      <c r="I646" s="575"/>
      <c r="J646" s="575"/>
      <c r="K646" s="575"/>
      <c r="L646" s="575"/>
      <c r="M646" s="575"/>
      <c r="N646" s="575"/>
      <c r="O646" s="575"/>
      <c r="P646" s="575"/>
      <c r="Q646" s="575"/>
      <c r="R646" s="575"/>
      <c r="S646" s="575"/>
      <c r="T646" s="575"/>
      <c r="U646" s="575"/>
      <c r="V646" s="575"/>
      <c r="W646" s="575"/>
    </row>
    <row r="647" spans="1:23" ht="12.75">
      <c r="A647" s="589"/>
      <c r="B647" s="575"/>
      <c r="C647" s="590"/>
      <c r="D647" s="590"/>
      <c r="E647" s="590"/>
      <c r="F647" s="575"/>
      <c r="G647" s="575"/>
      <c r="H647" s="575"/>
      <c r="I647" s="575"/>
      <c r="J647" s="575"/>
      <c r="K647" s="575"/>
      <c r="L647" s="575"/>
      <c r="M647" s="575"/>
      <c r="N647" s="575"/>
      <c r="O647" s="575"/>
      <c r="P647" s="575"/>
      <c r="Q647" s="575"/>
      <c r="R647" s="575"/>
      <c r="S647" s="575"/>
      <c r="T647" s="575"/>
      <c r="U647" s="575"/>
      <c r="V647" s="575"/>
      <c r="W647" s="575"/>
    </row>
    <row r="648" spans="1:23" ht="12.75">
      <c r="A648" s="589"/>
      <c r="B648" s="575"/>
      <c r="C648" s="590"/>
      <c r="D648" s="590"/>
      <c r="E648" s="590"/>
      <c r="F648" s="575"/>
      <c r="G648" s="575"/>
      <c r="H648" s="575"/>
      <c r="I648" s="575"/>
      <c r="J648" s="575"/>
      <c r="K648" s="575"/>
      <c r="L648" s="575"/>
      <c r="M648" s="575"/>
      <c r="N648" s="575"/>
      <c r="O648" s="575"/>
      <c r="P648" s="575"/>
      <c r="Q648" s="575"/>
      <c r="R648" s="575"/>
      <c r="S648" s="575"/>
      <c r="T648" s="575"/>
      <c r="U648" s="575"/>
      <c r="V648" s="575"/>
      <c r="W648" s="575"/>
    </row>
    <row r="649" spans="1:23" ht="12.75">
      <c r="A649" s="589"/>
      <c r="B649" s="575"/>
      <c r="C649" s="590"/>
      <c r="D649" s="590"/>
      <c r="E649" s="590"/>
      <c r="F649" s="575"/>
      <c r="G649" s="575"/>
      <c r="H649" s="575"/>
      <c r="I649" s="575"/>
      <c r="J649" s="575"/>
      <c r="K649" s="575"/>
      <c r="L649" s="575"/>
      <c r="M649" s="575"/>
      <c r="N649" s="575"/>
      <c r="O649" s="575"/>
      <c r="P649" s="575"/>
      <c r="Q649" s="575"/>
      <c r="R649" s="575"/>
      <c r="S649" s="575"/>
      <c r="T649" s="575"/>
      <c r="U649" s="575"/>
      <c r="V649" s="575"/>
      <c r="W649" s="575"/>
    </row>
    <row r="650" spans="1:23" ht="12.75">
      <c r="A650" s="589"/>
      <c r="B650" s="575"/>
      <c r="C650" s="590"/>
      <c r="D650" s="590"/>
      <c r="E650" s="590"/>
      <c r="F650" s="575"/>
      <c r="G650" s="575"/>
      <c r="H650" s="575"/>
      <c r="I650" s="575"/>
      <c r="J650" s="575"/>
      <c r="K650" s="575"/>
      <c r="L650" s="575"/>
      <c r="M650" s="575"/>
      <c r="N650" s="575"/>
      <c r="O650" s="575"/>
      <c r="P650" s="575"/>
      <c r="Q650" s="575"/>
      <c r="R650" s="575"/>
      <c r="S650" s="575"/>
      <c r="T650" s="575"/>
      <c r="U650" s="575"/>
      <c r="V650" s="575"/>
      <c r="W650" s="575"/>
    </row>
    <row r="651" spans="1:23" ht="12.75">
      <c r="A651" s="589"/>
      <c r="B651" s="575"/>
      <c r="C651" s="590"/>
      <c r="D651" s="590"/>
      <c r="E651" s="590"/>
      <c r="F651" s="575"/>
      <c r="G651" s="575"/>
      <c r="H651" s="575"/>
      <c r="I651" s="575"/>
      <c r="J651" s="575"/>
      <c r="K651" s="575"/>
      <c r="L651" s="575"/>
      <c r="M651" s="575"/>
      <c r="N651" s="575"/>
      <c r="O651" s="575"/>
      <c r="P651" s="575"/>
      <c r="Q651" s="575"/>
      <c r="R651" s="575"/>
      <c r="S651" s="575"/>
      <c r="T651" s="575"/>
      <c r="U651" s="575"/>
      <c r="V651" s="575"/>
      <c r="W651" s="575"/>
    </row>
    <row r="652" spans="1:23" ht="12.75">
      <c r="A652" s="589"/>
      <c r="B652" s="575"/>
      <c r="C652" s="590"/>
      <c r="D652" s="590"/>
      <c r="E652" s="590"/>
      <c r="F652" s="575"/>
      <c r="G652" s="575"/>
      <c r="H652" s="575"/>
      <c r="I652" s="575"/>
      <c r="J652" s="575"/>
      <c r="K652" s="575"/>
      <c r="L652" s="575"/>
      <c r="M652" s="575"/>
      <c r="N652" s="575"/>
      <c r="O652" s="575"/>
      <c r="P652" s="575"/>
      <c r="Q652" s="575"/>
      <c r="R652" s="575"/>
      <c r="S652" s="575"/>
      <c r="T652" s="575"/>
      <c r="U652" s="575"/>
      <c r="V652" s="575"/>
      <c r="W652" s="575"/>
    </row>
    <row r="653" spans="1:23" ht="12.75">
      <c r="A653" s="589"/>
      <c r="B653" s="575"/>
      <c r="C653" s="590"/>
      <c r="D653" s="590"/>
      <c r="E653" s="590"/>
      <c r="F653" s="575"/>
      <c r="G653" s="575"/>
      <c r="H653" s="575"/>
      <c r="I653" s="575"/>
      <c r="J653" s="575"/>
      <c r="K653" s="575"/>
      <c r="L653" s="575"/>
      <c r="M653" s="575"/>
      <c r="N653" s="575"/>
      <c r="O653" s="575"/>
      <c r="P653" s="575"/>
      <c r="Q653" s="575"/>
      <c r="R653" s="575"/>
      <c r="S653" s="575"/>
      <c r="T653" s="575"/>
      <c r="U653" s="575"/>
      <c r="V653" s="575"/>
      <c r="W653" s="575"/>
    </row>
    <row r="654" spans="1:23" ht="12.75">
      <c r="A654" s="589"/>
      <c r="B654" s="575"/>
      <c r="C654" s="590"/>
      <c r="D654" s="590"/>
      <c r="E654" s="590"/>
      <c r="F654" s="575"/>
      <c r="G654" s="575"/>
      <c r="H654" s="575"/>
      <c r="I654" s="575"/>
      <c r="J654" s="575"/>
      <c r="K654" s="575"/>
      <c r="L654" s="575"/>
      <c r="M654" s="575"/>
      <c r="N654" s="575"/>
      <c r="O654" s="575"/>
      <c r="P654" s="575"/>
      <c r="Q654" s="575"/>
      <c r="R654" s="575"/>
      <c r="S654" s="575"/>
      <c r="T654" s="575"/>
      <c r="U654" s="575"/>
      <c r="V654" s="575"/>
      <c r="W654" s="575"/>
    </row>
    <row r="655" spans="1:23" ht="12.75">
      <c r="A655" s="589"/>
      <c r="B655" s="575"/>
      <c r="C655" s="590"/>
      <c r="D655" s="590"/>
      <c r="E655" s="590"/>
      <c r="F655" s="575"/>
      <c r="G655" s="575"/>
      <c r="H655" s="575"/>
      <c r="I655" s="575"/>
      <c r="J655" s="575"/>
      <c r="K655" s="575"/>
      <c r="L655" s="575"/>
      <c r="M655" s="575"/>
      <c r="N655" s="575"/>
      <c r="O655" s="575"/>
      <c r="P655" s="575"/>
      <c r="Q655" s="575"/>
      <c r="R655" s="575"/>
      <c r="S655" s="575"/>
      <c r="T655" s="575"/>
      <c r="U655" s="575"/>
      <c r="V655" s="575"/>
      <c r="W655" s="575"/>
    </row>
    <row r="656" spans="1:23" ht="12.75">
      <c r="A656" s="589"/>
      <c r="B656" s="575"/>
      <c r="C656" s="590"/>
      <c r="D656" s="590"/>
      <c r="E656" s="590"/>
      <c r="F656" s="575"/>
      <c r="G656" s="575"/>
      <c r="H656" s="575"/>
      <c r="I656" s="575"/>
      <c r="J656" s="575"/>
      <c r="K656" s="575"/>
      <c r="L656" s="575"/>
      <c r="M656" s="575"/>
      <c r="N656" s="575"/>
      <c r="O656" s="575"/>
      <c r="P656" s="575"/>
      <c r="Q656" s="575"/>
      <c r="R656" s="575"/>
      <c r="S656" s="575"/>
      <c r="T656" s="575"/>
      <c r="U656" s="575"/>
      <c r="V656" s="575"/>
      <c r="W656" s="575"/>
    </row>
    <row r="657" spans="1:23" ht="12.75">
      <c r="A657" s="589"/>
      <c r="B657" s="575"/>
      <c r="C657" s="590"/>
      <c r="D657" s="590"/>
      <c r="E657" s="590"/>
      <c r="F657" s="575"/>
      <c r="G657" s="575"/>
      <c r="H657" s="575"/>
      <c r="I657" s="575"/>
      <c r="J657" s="575"/>
      <c r="K657" s="575"/>
      <c r="L657" s="575"/>
      <c r="M657" s="575"/>
      <c r="N657" s="575"/>
      <c r="O657" s="575"/>
      <c r="P657" s="575"/>
      <c r="Q657" s="575"/>
      <c r="R657" s="575"/>
      <c r="S657" s="575"/>
      <c r="T657" s="575"/>
      <c r="U657" s="575"/>
      <c r="V657" s="575"/>
      <c r="W657" s="575"/>
    </row>
    <row r="658" spans="1:23" ht="12.75">
      <c r="A658" s="589"/>
      <c r="B658" s="575"/>
      <c r="C658" s="590"/>
      <c r="D658" s="590"/>
      <c r="E658" s="590"/>
      <c r="F658" s="575"/>
      <c r="G658" s="575"/>
      <c r="H658" s="575"/>
      <c r="I658" s="575"/>
      <c r="J658" s="575"/>
      <c r="K658" s="575"/>
      <c r="L658" s="575"/>
      <c r="M658" s="575"/>
      <c r="N658" s="575"/>
      <c r="O658" s="575"/>
      <c r="P658" s="575"/>
      <c r="Q658" s="575"/>
      <c r="R658" s="575"/>
      <c r="S658" s="575"/>
      <c r="T658" s="575"/>
      <c r="U658" s="575"/>
      <c r="V658" s="575"/>
      <c r="W658" s="575"/>
    </row>
    <row r="659" spans="1:23" ht="12.75">
      <c r="A659" s="589"/>
      <c r="B659" s="575"/>
      <c r="C659" s="590"/>
      <c r="D659" s="590"/>
      <c r="E659" s="590"/>
      <c r="F659" s="575"/>
      <c r="G659" s="575"/>
      <c r="H659" s="575"/>
      <c r="I659" s="575"/>
      <c r="J659" s="575"/>
      <c r="K659" s="575"/>
      <c r="L659" s="575"/>
      <c r="M659" s="575"/>
      <c r="N659" s="575"/>
      <c r="O659" s="575"/>
      <c r="P659" s="575"/>
      <c r="Q659" s="575"/>
      <c r="R659" s="575"/>
      <c r="S659" s="575"/>
      <c r="T659" s="575"/>
      <c r="U659" s="575"/>
      <c r="V659" s="575"/>
      <c r="W659" s="575"/>
    </row>
    <row r="660" spans="1:23" ht="12.75">
      <c r="A660" s="589"/>
      <c r="B660" s="575"/>
      <c r="C660" s="590"/>
      <c r="D660" s="590"/>
      <c r="E660" s="590"/>
      <c r="F660" s="575"/>
      <c r="G660" s="575"/>
      <c r="H660" s="575"/>
      <c r="I660" s="575"/>
      <c r="J660" s="575"/>
      <c r="K660" s="575"/>
      <c r="L660" s="575"/>
      <c r="M660" s="575"/>
      <c r="N660" s="575"/>
      <c r="O660" s="575"/>
      <c r="P660" s="575"/>
      <c r="Q660" s="575"/>
      <c r="R660" s="575"/>
      <c r="S660" s="575"/>
      <c r="T660" s="575"/>
      <c r="U660" s="575"/>
      <c r="V660" s="575"/>
      <c r="W660" s="575"/>
    </row>
    <row r="661" spans="1:23" ht="12.75">
      <c r="A661" s="589"/>
      <c r="B661" s="575"/>
      <c r="C661" s="590"/>
      <c r="D661" s="590"/>
      <c r="E661" s="590"/>
      <c r="F661" s="575"/>
      <c r="G661" s="575"/>
      <c r="H661" s="575"/>
      <c r="I661" s="575"/>
      <c r="J661" s="575"/>
      <c r="K661" s="575"/>
      <c r="L661" s="575"/>
      <c r="M661" s="575"/>
      <c r="N661" s="575"/>
      <c r="O661" s="575"/>
      <c r="P661" s="575"/>
      <c r="Q661" s="575"/>
      <c r="R661" s="575"/>
      <c r="S661" s="575"/>
      <c r="T661" s="575"/>
      <c r="U661" s="575"/>
      <c r="V661" s="575"/>
      <c r="W661" s="575"/>
    </row>
    <row r="662" spans="1:23" ht="12.75">
      <c r="A662" s="589"/>
      <c r="B662" s="575"/>
      <c r="C662" s="590"/>
      <c r="D662" s="590"/>
      <c r="E662" s="590"/>
      <c r="F662" s="575"/>
      <c r="G662" s="575"/>
      <c r="H662" s="575"/>
      <c r="I662" s="575"/>
      <c r="J662" s="575"/>
      <c r="K662" s="575"/>
      <c r="L662" s="575"/>
      <c r="M662" s="575"/>
      <c r="N662" s="575"/>
      <c r="O662" s="575"/>
      <c r="P662" s="575"/>
      <c r="Q662" s="575"/>
      <c r="R662" s="575"/>
      <c r="S662" s="575"/>
      <c r="T662" s="575"/>
      <c r="U662" s="575"/>
      <c r="V662" s="575"/>
      <c r="W662" s="575"/>
    </row>
    <row r="663" spans="1:23" ht="12.75">
      <c r="A663" s="589"/>
      <c r="B663" s="575"/>
      <c r="C663" s="590"/>
      <c r="D663" s="590"/>
      <c r="E663" s="590"/>
      <c r="F663" s="575"/>
      <c r="G663" s="575"/>
      <c r="H663" s="575"/>
      <c r="I663" s="575"/>
      <c r="J663" s="575"/>
      <c r="K663" s="575"/>
      <c r="L663" s="575"/>
      <c r="M663" s="575"/>
      <c r="N663" s="575"/>
      <c r="O663" s="575"/>
      <c r="P663" s="575"/>
      <c r="Q663" s="575"/>
      <c r="R663" s="575"/>
      <c r="S663" s="575"/>
      <c r="T663" s="575"/>
      <c r="U663" s="575"/>
      <c r="V663" s="575"/>
      <c r="W663" s="575"/>
    </row>
    <row r="664" spans="1:23" ht="12.75">
      <c r="A664" s="589"/>
      <c r="B664" s="575"/>
      <c r="C664" s="590"/>
      <c r="D664" s="590"/>
      <c r="E664" s="590"/>
      <c r="F664" s="575"/>
      <c r="G664" s="575"/>
      <c r="H664" s="575"/>
      <c r="I664" s="575"/>
      <c r="J664" s="575"/>
      <c r="K664" s="575"/>
      <c r="L664" s="575"/>
      <c r="M664" s="575"/>
      <c r="N664" s="575"/>
      <c r="O664" s="575"/>
      <c r="P664" s="575"/>
      <c r="Q664" s="575"/>
      <c r="R664" s="575"/>
      <c r="S664" s="575"/>
      <c r="T664" s="575"/>
      <c r="U664" s="575"/>
      <c r="V664" s="575"/>
      <c r="W664" s="575"/>
    </row>
    <row r="665" spans="1:23" ht="12.75">
      <c r="A665" s="589"/>
      <c r="B665" s="575"/>
      <c r="C665" s="590"/>
      <c r="D665" s="590"/>
      <c r="E665" s="590"/>
      <c r="F665" s="575"/>
      <c r="G665" s="575"/>
      <c r="H665" s="575"/>
      <c r="I665" s="575"/>
      <c r="J665" s="575"/>
      <c r="K665" s="575"/>
      <c r="L665" s="575"/>
      <c r="M665" s="575"/>
      <c r="N665" s="575"/>
      <c r="O665" s="575"/>
      <c r="P665" s="575"/>
      <c r="Q665" s="575"/>
      <c r="R665" s="575"/>
      <c r="S665" s="575"/>
      <c r="T665" s="575"/>
      <c r="U665" s="575"/>
      <c r="V665" s="575"/>
      <c r="W665" s="575"/>
    </row>
    <row r="666" spans="1:23" ht="12.75">
      <c r="A666" s="589"/>
      <c r="B666" s="575"/>
      <c r="C666" s="590"/>
      <c r="D666" s="590"/>
      <c r="E666" s="590"/>
      <c r="F666" s="575"/>
      <c r="G666" s="575"/>
      <c r="H666" s="575"/>
      <c r="I666" s="575"/>
      <c r="J666" s="575"/>
      <c r="K666" s="575"/>
      <c r="L666" s="575"/>
      <c r="M666" s="575"/>
      <c r="N666" s="575"/>
      <c r="O666" s="575"/>
      <c r="P666" s="575"/>
      <c r="Q666" s="575"/>
      <c r="R666" s="575"/>
      <c r="S666" s="575"/>
      <c r="T666" s="575"/>
      <c r="U666" s="575"/>
      <c r="V666" s="575"/>
      <c r="W666" s="575"/>
    </row>
    <row r="667" spans="1:23" ht="12.75">
      <c r="A667" s="589"/>
      <c r="B667" s="575"/>
      <c r="C667" s="590"/>
      <c r="D667" s="590"/>
      <c r="E667" s="590"/>
      <c r="F667" s="575"/>
      <c r="G667" s="575"/>
      <c r="H667" s="575"/>
      <c r="I667" s="575"/>
      <c r="J667" s="575"/>
      <c r="K667" s="575"/>
      <c r="L667" s="575"/>
      <c r="M667" s="575"/>
      <c r="N667" s="575"/>
      <c r="O667" s="575"/>
      <c r="P667" s="575"/>
      <c r="Q667" s="575"/>
      <c r="R667" s="575"/>
      <c r="S667" s="575"/>
      <c r="T667" s="575"/>
      <c r="U667" s="575"/>
      <c r="V667" s="575"/>
      <c r="W667" s="575"/>
    </row>
    <row r="668" spans="1:23" ht="12.75">
      <c r="A668" s="589"/>
      <c r="B668" s="575"/>
      <c r="C668" s="590"/>
      <c r="D668" s="590"/>
      <c r="E668" s="590"/>
      <c r="F668" s="575"/>
      <c r="G668" s="575"/>
      <c r="H668" s="575"/>
      <c r="I668" s="575"/>
      <c r="J668" s="575"/>
      <c r="K668" s="575"/>
      <c r="L668" s="575"/>
      <c r="M668" s="575"/>
      <c r="N668" s="575"/>
      <c r="O668" s="575"/>
      <c r="P668" s="575"/>
      <c r="Q668" s="575"/>
      <c r="R668" s="575"/>
      <c r="S668" s="575"/>
      <c r="T668" s="575"/>
      <c r="U668" s="575"/>
      <c r="V668" s="575"/>
      <c r="W668" s="575"/>
    </row>
    <row r="669" spans="1:23" ht="12.75">
      <c r="A669" s="589"/>
      <c r="B669" s="575"/>
      <c r="C669" s="590"/>
      <c r="D669" s="590"/>
      <c r="E669" s="590"/>
      <c r="F669" s="575"/>
      <c r="G669" s="575"/>
      <c r="H669" s="575"/>
      <c r="I669" s="575"/>
      <c r="J669" s="575"/>
      <c r="K669" s="575"/>
      <c r="L669" s="575"/>
      <c r="M669" s="575"/>
      <c r="N669" s="575"/>
      <c r="O669" s="575"/>
      <c r="P669" s="575"/>
      <c r="Q669" s="575"/>
      <c r="R669" s="575"/>
      <c r="S669" s="575"/>
      <c r="T669" s="575"/>
      <c r="U669" s="575"/>
      <c r="V669" s="575"/>
      <c r="W669" s="575"/>
    </row>
    <row r="670" spans="1:23" ht="12.75">
      <c r="A670" s="589"/>
      <c r="B670" s="575"/>
      <c r="C670" s="590"/>
      <c r="D670" s="590"/>
      <c r="E670" s="590"/>
      <c r="F670" s="575"/>
      <c r="G670" s="575"/>
      <c r="H670" s="575"/>
      <c r="I670" s="575"/>
      <c r="J670" s="575"/>
      <c r="K670" s="575"/>
      <c r="L670" s="575"/>
      <c r="M670" s="575"/>
      <c r="N670" s="575"/>
      <c r="O670" s="575"/>
      <c r="P670" s="575"/>
      <c r="Q670" s="575"/>
      <c r="R670" s="575"/>
      <c r="S670" s="575"/>
      <c r="T670" s="575"/>
      <c r="U670" s="575"/>
      <c r="V670" s="575"/>
      <c r="W670" s="575"/>
    </row>
    <row r="671" spans="1:23" ht="12.75">
      <c r="A671" s="589"/>
      <c r="B671" s="575"/>
      <c r="C671" s="590"/>
      <c r="D671" s="590"/>
      <c r="E671" s="590"/>
      <c r="F671" s="575"/>
      <c r="G671" s="575"/>
      <c r="H671" s="575"/>
      <c r="I671" s="575"/>
      <c r="J671" s="575"/>
      <c r="K671" s="575"/>
      <c r="L671" s="575"/>
      <c r="M671" s="575"/>
      <c r="N671" s="575"/>
      <c r="O671" s="575"/>
      <c r="P671" s="575"/>
      <c r="Q671" s="575"/>
      <c r="R671" s="575"/>
      <c r="S671" s="575"/>
      <c r="T671" s="575"/>
      <c r="U671" s="575"/>
      <c r="V671" s="575"/>
      <c r="W671" s="575"/>
    </row>
    <row r="672" spans="1:23" ht="12.75">
      <c r="A672" s="589"/>
      <c r="B672" s="575"/>
      <c r="C672" s="590"/>
      <c r="D672" s="590"/>
      <c r="E672" s="590"/>
      <c r="F672" s="575"/>
      <c r="G672" s="575"/>
      <c r="H672" s="575"/>
      <c r="I672" s="575"/>
      <c r="J672" s="575"/>
      <c r="K672" s="575"/>
      <c r="L672" s="575"/>
      <c r="M672" s="575"/>
      <c r="N672" s="575"/>
      <c r="O672" s="575"/>
      <c r="P672" s="575"/>
      <c r="Q672" s="575"/>
      <c r="R672" s="575"/>
      <c r="S672" s="575"/>
      <c r="T672" s="575"/>
      <c r="U672" s="575"/>
      <c r="V672" s="575"/>
      <c r="W672" s="575"/>
    </row>
    <row r="673" spans="1:23" ht="12.75">
      <c r="A673" s="589"/>
      <c r="B673" s="575"/>
      <c r="C673" s="590"/>
      <c r="D673" s="590"/>
      <c r="E673" s="590"/>
      <c r="F673" s="575"/>
      <c r="G673" s="575"/>
      <c r="H673" s="575"/>
      <c r="I673" s="575"/>
      <c r="J673" s="575"/>
      <c r="K673" s="575"/>
      <c r="L673" s="575"/>
      <c r="M673" s="575"/>
      <c r="N673" s="575"/>
      <c r="O673" s="575"/>
      <c r="P673" s="575"/>
      <c r="Q673" s="575"/>
      <c r="R673" s="575"/>
      <c r="S673" s="575"/>
      <c r="T673" s="575"/>
      <c r="U673" s="575"/>
      <c r="V673" s="575"/>
      <c r="W673" s="575"/>
    </row>
    <row r="674" spans="1:23" ht="12.75">
      <c r="A674" s="589"/>
      <c r="B674" s="575"/>
      <c r="C674" s="590"/>
      <c r="D674" s="590"/>
      <c r="E674" s="590"/>
      <c r="F674" s="575"/>
      <c r="G674" s="575"/>
      <c r="H674" s="575"/>
      <c r="I674" s="575"/>
      <c r="J674" s="575"/>
      <c r="K674" s="575"/>
      <c r="L674" s="575"/>
      <c r="M674" s="575"/>
      <c r="N674" s="575"/>
      <c r="O674" s="575"/>
      <c r="P674" s="575"/>
      <c r="Q674" s="575"/>
      <c r="R674" s="575"/>
      <c r="S674" s="575"/>
      <c r="T674" s="575"/>
      <c r="U674" s="575"/>
      <c r="V674" s="575"/>
      <c r="W674" s="575"/>
    </row>
    <row r="675" spans="1:23" ht="12.75">
      <c r="A675" s="589"/>
      <c r="B675" s="575"/>
      <c r="C675" s="590"/>
      <c r="D675" s="590"/>
      <c r="E675" s="590"/>
      <c r="F675" s="575"/>
      <c r="G675" s="575"/>
      <c r="H675" s="575"/>
      <c r="I675" s="575"/>
      <c r="J675" s="575"/>
      <c r="K675" s="575"/>
      <c r="L675" s="575"/>
      <c r="M675" s="575"/>
      <c r="N675" s="575"/>
      <c r="O675" s="575"/>
      <c r="P675" s="575"/>
      <c r="Q675" s="575"/>
      <c r="R675" s="575"/>
      <c r="S675" s="575"/>
      <c r="T675" s="575"/>
      <c r="U675" s="575"/>
      <c r="V675" s="575"/>
      <c r="W675" s="575"/>
    </row>
    <row r="676" spans="1:23" ht="12.75">
      <c r="A676" s="589"/>
      <c r="B676" s="575"/>
      <c r="C676" s="590"/>
      <c r="D676" s="590"/>
      <c r="E676" s="590"/>
      <c r="F676" s="575"/>
      <c r="G676" s="575"/>
      <c r="H676" s="575"/>
      <c r="I676" s="575"/>
      <c r="J676" s="575"/>
      <c r="K676" s="575"/>
      <c r="L676" s="575"/>
      <c r="M676" s="575"/>
      <c r="N676" s="575"/>
      <c r="O676" s="575"/>
      <c r="P676" s="575"/>
      <c r="Q676" s="575"/>
      <c r="R676" s="575"/>
      <c r="S676" s="575"/>
      <c r="T676" s="575"/>
      <c r="U676" s="575"/>
      <c r="V676" s="575"/>
      <c r="W676" s="575"/>
    </row>
    <row r="677" spans="1:23" ht="12.75">
      <c r="A677" s="589"/>
      <c r="B677" s="575"/>
      <c r="C677" s="590"/>
      <c r="D677" s="590"/>
      <c r="E677" s="590"/>
      <c r="F677" s="575"/>
      <c r="G677" s="575"/>
      <c r="H677" s="575"/>
      <c r="I677" s="575"/>
      <c r="J677" s="575"/>
      <c r="K677" s="575"/>
      <c r="L677" s="575"/>
      <c r="M677" s="575"/>
      <c r="N677" s="575"/>
      <c r="O677" s="575"/>
      <c r="P677" s="575"/>
      <c r="Q677" s="575"/>
      <c r="R677" s="575"/>
      <c r="S677" s="575"/>
      <c r="T677" s="575"/>
      <c r="U677" s="575"/>
      <c r="V677" s="575"/>
      <c r="W677" s="575"/>
    </row>
    <row r="678" spans="1:23" ht="12.75">
      <c r="A678" s="589"/>
      <c r="B678" s="575"/>
      <c r="C678" s="590"/>
      <c r="D678" s="590"/>
      <c r="E678" s="590"/>
      <c r="F678" s="575"/>
      <c r="G678" s="575"/>
      <c r="H678" s="575"/>
      <c r="I678" s="575"/>
      <c r="J678" s="575"/>
      <c r="K678" s="575"/>
      <c r="L678" s="575"/>
      <c r="M678" s="575"/>
      <c r="N678" s="575"/>
      <c r="O678" s="575"/>
      <c r="P678" s="575"/>
      <c r="Q678" s="575"/>
      <c r="R678" s="575"/>
      <c r="S678" s="575"/>
      <c r="T678" s="575"/>
      <c r="U678" s="575"/>
      <c r="V678" s="575"/>
      <c r="W678" s="575"/>
    </row>
    <row r="679" spans="1:23" ht="12.75">
      <c r="A679" s="589"/>
      <c r="B679" s="575"/>
      <c r="C679" s="590"/>
      <c r="D679" s="590"/>
      <c r="E679" s="590"/>
      <c r="F679" s="575"/>
      <c r="G679" s="575"/>
      <c r="H679" s="575"/>
      <c r="I679" s="575"/>
      <c r="J679" s="575"/>
      <c r="K679" s="575"/>
      <c r="L679" s="575"/>
      <c r="M679" s="575"/>
      <c r="N679" s="575"/>
      <c r="O679" s="575"/>
      <c r="P679" s="575"/>
      <c r="Q679" s="575"/>
      <c r="R679" s="575"/>
      <c r="S679" s="575"/>
      <c r="T679" s="575"/>
      <c r="U679" s="575"/>
      <c r="V679" s="575"/>
      <c r="W679" s="575"/>
    </row>
    <row r="680" spans="1:23" ht="12.75">
      <c r="A680" s="589"/>
      <c r="B680" s="575"/>
      <c r="C680" s="590"/>
      <c r="D680" s="590"/>
      <c r="E680" s="590"/>
      <c r="F680" s="575"/>
      <c r="G680" s="575"/>
      <c r="H680" s="575"/>
      <c r="I680" s="575"/>
      <c r="J680" s="575"/>
      <c r="K680" s="575"/>
      <c r="L680" s="575"/>
      <c r="M680" s="575"/>
      <c r="N680" s="575"/>
      <c r="O680" s="575"/>
      <c r="P680" s="575"/>
      <c r="Q680" s="575"/>
      <c r="R680" s="575"/>
      <c r="S680" s="575"/>
      <c r="T680" s="575"/>
      <c r="U680" s="575"/>
      <c r="V680" s="575"/>
      <c r="W680" s="575"/>
    </row>
    <row r="681" spans="1:23" ht="12.75">
      <c r="A681" s="589"/>
      <c r="B681" s="575"/>
      <c r="C681" s="590"/>
      <c r="D681" s="590"/>
      <c r="E681" s="590"/>
      <c r="F681" s="575"/>
      <c r="G681" s="575"/>
      <c r="H681" s="575"/>
      <c r="I681" s="575"/>
      <c r="J681" s="575"/>
      <c r="K681" s="575"/>
      <c r="L681" s="575"/>
      <c r="M681" s="575"/>
      <c r="N681" s="575"/>
      <c r="O681" s="575"/>
      <c r="P681" s="575"/>
      <c r="Q681" s="575"/>
      <c r="R681" s="575"/>
      <c r="S681" s="575"/>
      <c r="T681" s="575"/>
      <c r="U681" s="575"/>
      <c r="V681" s="575"/>
      <c r="W681" s="575"/>
    </row>
    <row r="682" spans="1:23" ht="12.75">
      <c r="A682" s="589"/>
      <c r="B682" s="575"/>
      <c r="C682" s="590"/>
      <c r="D682" s="590"/>
      <c r="E682" s="590"/>
      <c r="F682" s="575"/>
      <c r="G682" s="575"/>
      <c r="H682" s="575"/>
      <c r="I682" s="575"/>
      <c r="J682" s="575"/>
      <c r="K682" s="575"/>
      <c r="L682" s="575"/>
      <c r="M682" s="575"/>
      <c r="N682" s="575"/>
      <c r="O682" s="575"/>
      <c r="P682" s="575"/>
      <c r="Q682" s="575"/>
      <c r="R682" s="575"/>
      <c r="S682" s="575"/>
      <c r="T682" s="575"/>
      <c r="U682" s="575"/>
      <c r="V682" s="575"/>
      <c r="W682" s="575"/>
    </row>
    <row r="683" spans="1:23" ht="12.75">
      <c r="A683" s="589"/>
      <c r="B683" s="575"/>
      <c r="C683" s="590"/>
      <c r="D683" s="590"/>
      <c r="E683" s="590"/>
      <c r="F683" s="575"/>
      <c r="G683" s="575"/>
      <c r="H683" s="575"/>
      <c r="I683" s="575"/>
      <c r="J683" s="575"/>
      <c r="K683" s="575"/>
      <c r="L683" s="575"/>
      <c r="M683" s="575"/>
      <c r="N683" s="575"/>
      <c r="O683" s="575"/>
      <c r="P683" s="575"/>
      <c r="Q683" s="575"/>
      <c r="R683" s="575"/>
      <c r="S683" s="575"/>
      <c r="T683" s="575"/>
      <c r="U683" s="575"/>
      <c r="V683" s="575"/>
      <c r="W683" s="575"/>
    </row>
    <row r="684" spans="1:23" ht="12.75">
      <c r="A684" s="589"/>
      <c r="B684" s="575"/>
      <c r="C684" s="590"/>
      <c r="D684" s="590"/>
      <c r="E684" s="590"/>
      <c r="F684" s="575"/>
      <c r="G684" s="575"/>
      <c r="H684" s="575"/>
      <c r="I684" s="575"/>
      <c r="J684" s="575"/>
      <c r="K684" s="575"/>
      <c r="L684" s="575"/>
      <c r="M684" s="575"/>
      <c r="N684" s="575"/>
      <c r="O684" s="575"/>
      <c r="P684" s="575"/>
      <c r="Q684" s="575"/>
      <c r="R684" s="575"/>
      <c r="S684" s="575"/>
      <c r="T684" s="575"/>
      <c r="U684" s="575"/>
      <c r="V684" s="575"/>
      <c r="W684" s="575"/>
    </row>
    <row r="685" spans="1:23" ht="12.75">
      <c r="A685" s="589"/>
      <c r="B685" s="575"/>
      <c r="C685" s="590"/>
      <c r="D685" s="590"/>
      <c r="E685" s="590"/>
      <c r="F685" s="575"/>
      <c r="G685" s="575"/>
      <c r="H685" s="575"/>
      <c r="I685" s="575"/>
      <c r="J685" s="575"/>
      <c r="K685" s="575"/>
      <c r="L685" s="575"/>
      <c r="M685" s="575"/>
      <c r="N685" s="575"/>
      <c r="O685" s="575"/>
      <c r="P685" s="575"/>
      <c r="Q685" s="575"/>
      <c r="R685" s="575"/>
      <c r="S685" s="575"/>
      <c r="T685" s="575"/>
      <c r="U685" s="575"/>
      <c r="V685" s="575"/>
      <c r="W685" s="575"/>
    </row>
    <row r="686" spans="1:23" ht="12.75">
      <c r="A686" s="589"/>
      <c r="B686" s="575"/>
      <c r="C686" s="590"/>
      <c r="D686" s="590"/>
      <c r="E686" s="590"/>
      <c r="F686" s="575"/>
      <c r="G686" s="575"/>
      <c r="H686" s="575"/>
      <c r="I686" s="575"/>
      <c r="J686" s="575"/>
      <c r="K686" s="575"/>
      <c r="L686" s="575"/>
      <c r="M686" s="575"/>
      <c r="N686" s="575"/>
      <c r="O686" s="575"/>
      <c r="P686" s="575"/>
      <c r="Q686" s="575"/>
      <c r="R686" s="575"/>
      <c r="S686" s="575"/>
      <c r="T686" s="575"/>
      <c r="U686" s="575"/>
      <c r="V686" s="575"/>
      <c r="W686" s="575"/>
    </row>
    <row r="687" spans="1:23" ht="12.75">
      <c r="A687" s="589"/>
      <c r="B687" s="575"/>
      <c r="C687" s="590"/>
      <c r="D687" s="590"/>
      <c r="E687" s="590"/>
      <c r="F687" s="575"/>
      <c r="G687" s="575"/>
      <c r="H687" s="575"/>
      <c r="I687" s="575"/>
      <c r="J687" s="575"/>
      <c r="K687" s="575"/>
      <c r="L687" s="575"/>
      <c r="M687" s="575"/>
      <c r="N687" s="575"/>
      <c r="O687" s="575"/>
      <c r="P687" s="575"/>
      <c r="Q687" s="575"/>
      <c r="R687" s="575"/>
      <c r="S687" s="575"/>
      <c r="T687" s="575"/>
      <c r="U687" s="575"/>
      <c r="V687" s="575"/>
      <c r="W687" s="575"/>
    </row>
    <row r="688" spans="1:23" ht="12.75">
      <c r="A688" s="589"/>
      <c r="B688" s="575"/>
      <c r="C688" s="590"/>
      <c r="D688" s="590"/>
      <c r="E688" s="590"/>
      <c r="F688" s="575"/>
      <c r="G688" s="575"/>
      <c r="H688" s="575"/>
      <c r="I688" s="575"/>
      <c r="J688" s="575"/>
      <c r="K688" s="575"/>
      <c r="L688" s="575"/>
      <c r="M688" s="575"/>
      <c r="N688" s="575"/>
      <c r="O688" s="575"/>
      <c r="P688" s="575"/>
      <c r="Q688" s="575"/>
      <c r="R688" s="575"/>
      <c r="S688" s="575"/>
      <c r="T688" s="575"/>
      <c r="U688" s="575"/>
      <c r="V688" s="575"/>
      <c r="W688" s="575"/>
    </row>
    <row r="689" spans="1:23" ht="12.75">
      <c r="A689" s="589"/>
      <c r="B689" s="575"/>
      <c r="C689" s="590"/>
      <c r="D689" s="590"/>
      <c r="E689" s="590"/>
      <c r="F689" s="575"/>
      <c r="G689" s="575"/>
      <c r="H689" s="575"/>
      <c r="I689" s="575"/>
      <c r="J689" s="575"/>
      <c r="K689" s="575"/>
      <c r="L689" s="575"/>
      <c r="M689" s="575"/>
      <c r="N689" s="575"/>
      <c r="O689" s="575"/>
      <c r="P689" s="575"/>
      <c r="Q689" s="575"/>
      <c r="R689" s="575"/>
      <c r="S689" s="575"/>
      <c r="T689" s="575"/>
      <c r="U689" s="575"/>
      <c r="V689" s="575"/>
      <c r="W689" s="575"/>
    </row>
    <row r="690" spans="1:23" ht="12.75">
      <c r="A690" s="589"/>
      <c r="B690" s="575"/>
      <c r="C690" s="590"/>
      <c r="D690" s="590"/>
      <c r="E690" s="590"/>
      <c r="F690" s="575"/>
      <c r="G690" s="575"/>
      <c r="H690" s="575"/>
      <c r="I690" s="575"/>
      <c r="J690" s="575"/>
      <c r="K690" s="575"/>
      <c r="L690" s="575"/>
      <c r="M690" s="575"/>
      <c r="N690" s="575"/>
      <c r="O690" s="575"/>
      <c r="P690" s="575"/>
      <c r="Q690" s="575"/>
      <c r="R690" s="575"/>
      <c r="S690" s="575"/>
      <c r="T690" s="575"/>
      <c r="U690" s="575"/>
      <c r="V690" s="575"/>
      <c r="W690" s="575"/>
    </row>
    <row r="691" spans="1:23" ht="12.75">
      <c r="A691" s="589"/>
      <c r="B691" s="575"/>
      <c r="C691" s="590"/>
      <c r="D691" s="590"/>
      <c r="E691" s="590"/>
      <c r="F691" s="575"/>
      <c r="G691" s="575"/>
      <c r="H691" s="575"/>
      <c r="I691" s="575"/>
      <c r="J691" s="575"/>
      <c r="K691" s="575"/>
      <c r="L691" s="575"/>
      <c r="M691" s="575"/>
      <c r="N691" s="575"/>
      <c r="O691" s="575"/>
      <c r="P691" s="575"/>
      <c r="Q691" s="575"/>
      <c r="R691" s="575"/>
      <c r="S691" s="575"/>
      <c r="T691" s="575"/>
      <c r="U691" s="575"/>
      <c r="V691" s="575"/>
      <c r="W691" s="575"/>
    </row>
    <row r="692" spans="1:23" ht="12.75">
      <c r="A692" s="589"/>
      <c r="B692" s="575"/>
      <c r="C692" s="590"/>
      <c r="D692" s="590"/>
      <c r="E692" s="590"/>
      <c r="F692" s="575"/>
      <c r="G692" s="575"/>
      <c r="H692" s="575"/>
      <c r="I692" s="575"/>
      <c r="J692" s="575"/>
      <c r="K692" s="575"/>
      <c r="L692" s="575"/>
      <c r="M692" s="575"/>
      <c r="N692" s="575"/>
      <c r="O692" s="575"/>
      <c r="P692" s="575"/>
      <c r="Q692" s="575"/>
      <c r="R692" s="575"/>
      <c r="S692" s="575"/>
      <c r="T692" s="575"/>
      <c r="U692" s="575"/>
      <c r="V692" s="575"/>
      <c r="W692" s="575"/>
    </row>
    <row r="693" spans="1:23" ht="12.75">
      <c r="A693" s="589"/>
      <c r="B693" s="575"/>
      <c r="C693" s="590"/>
      <c r="D693" s="590"/>
      <c r="E693" s="590"/>
      <c r="F693" s="575"/>
      <c r="G693" s="575"/>
      <c r="H693" s="575"/>
      <c r="I693" s="575"/>
      <c r="J693" s="575"/>
      <c r="K693" s="575"/>
      <c r="L693" s="575"/>
      <c r="M693" s="575"/>
      <c r="N693" s="575"/>
      <c r="O693" s="575"/>
      <c r="P693" s="575"/>
      <c r="Q693" s="575"/>
      <c r="R693" s="575"/>
      <c r="S693" s="575"/>
      <c r="T693" s="575"/>
      <c r="U693" s="575"/>
      <c r="V693" s="575"/>
      <c r="W693" s="575"/>
    </row>
    <row r="694" spans="1:23" ht="12.75">
      <c r="A694" s="589"/>
      <c r="B694" s="575"/>
      <c r="C694" s="590"/>
      <c r="D694" s="590"/>
      <c r="E694" s="590"/>
      <c r="F694" s="575"/>
      <c r="G694" s="575"/>
      <c r="H694" s="575"/>
      <c r="I694" s="575"/>
      <c r="J694" s="575"/>
      <c r="K694" s="575"/>
      <c r="L694" s="575"/>
      <c r="M694" s="575"/>
      <c r="N694" s="575"/>
      <c r="O694" s="575"/>
      <c r="P694" s="575"/>
      <c r="Q694" s="575"/>
      <c r="R694" s="575"/>
      <c r="S694" s="575"/>
      <c r="T694" s="575"/>
      <c r="U694" s="575"/>
      <c r="V694" s="575"/>
      <c r="W694" s="575"/>
    </row>
    <row r="695" spans="1:23" ht="12.75">
      <c r="A695" s="589"/>
      <c r="B695" s="575"/>
      <c r="C695" s="590"/>
      <c r="D695" s="590"/>
      <c r="E695" s="590"/>
      <c r="F695" s="575"/>
      <c r="G695" s="575"/>
      <c r="H695" s="575"/>
      <c r="I695" s="575"/>
      <c r="J695" s="575"/>
      <c r="K695" s="575"/>
      <c r="L695" s="575"/>
      <c r="M695" s="575"/>
      <c r="N695" s="575"/>
      <c r="O695" s="575"/>
      <c r="P695" s="575"/>
      <c r="Q695" s="575"/>
      <c r="R695" s="575"/>
      <c r="S695" s="575"/>
      <c r="T695" s="575"/>
      <c r="U695" s="575"/>
      <c r="V695" s="575"/>
      <c r="W695" s="575"/>
    </row>
    <row r="696" spans="1:23" ht="12.75">
      <c r="A696" s="589"/>
      <c r="B696" s="575"/>
      <c r="C696" s="590"/>
      <c r="D696" s="590"/>
      <c r="E696" s="590"/>
      <c r="F696" s="575"/>
      <c r="G696" s="575"/>
      <c r="H696" s="575"/>
      <c r="I696" s="575"/>
      <c r="J696" s="575"/>
      <c r="K696" s="575"/>
      <c r="L696" s="575"/>
      <c r="M696" s="575"/>
      <c r="N696" s="575"/>
      <c r="O696" s="575"/>
      <c r="P696" s="575"/>
      <c r="Q696" s="575"/>
      <c r="R696" s="575"/>
      <c r="S696" s="575"/>
      <c r="T696" s="575"/>
      <c r="U696" s="575"/>
      <c r="V696" s="575"/>
      <c r="W696" s="575"/>
    </row>
    <row r="697" spans="1:23" ht="12.75">
      <c r="A697" s="589"/>
      <c r="B697" s="575"/>
      <c r="C697" s="590"/>
      <c r="D697" s="590"/>
      <c r="E697" s="590"/>
      <c r="F697" s="575"/>
      <c r="G697" s="575"/>
      <c r="H697" s="575"/>
      <c r="I697" s="575"/>
      <c r="J697" s="575"/>
      <c r="K697" s="575"/>
      <c r="L697" s="575"/>
      <c r="M697" s="575"/>
      <c r="N697" s="575"/>
      <c r="O697" s="575"/>
      <c r="P697" s="575"/>
      <c r="Q697" s="575"/>
      <c r="R697" s="575"/>
      <c r="S697" s="575"/>
      <c r="T697" s="575"/>
      <c r="U697" s="575"/>
      <c r="V697" s="575"/>
      <c r="W697" s="575"/>
    </row>
    <row r="698" spans="1:23" ht="12.75">
      <c r="A698" s="589"/>
      <c r="B698" s="575"/>
      <c r="C698" s="590"/>
      <c r="D698" s="590"/>
      <c r="E698" s="590"/>
      <c r="F698" s="575"/>
      <c r="G698" s="575"/>
      <c r="H698" s="575"/>
      <c r="I698" s="575"/>
      <c r="J698" s="575"/>
      <c r="K698" s="575"/>
      <c r="L698" s="575"/>
      <c r="M698" s="575"/>
      <c r="N698" s="575"/>
      <c r="O698" s="575"/>
      <c r="P698" s="575"/>
      <c r="Q698" s="575"/>
      <c r="R698" s="575"/>
      <c r="S698" s="575"/>
      <c r="T698" s="575"/>
      <c r="U698" s="575"/>
      <c r="V698" s="575"/>
      <c r="W698" s="575"/>
    </row>
    <row r="699" spans="1:23" ht="12.75">
      <c r="A699" s="589"/>
      <c r="B699" s="575"/>
      <c r="C699" s="590"/>
      <c r="D699" s="590"/>
      <c r="E699" s="590"/>
      <c r="F699" s="575"/>
      <c r="G699" s="575"/>
      <c r="H699" s="575"/>
      <c r="I699" s="575"/>
      <c r="J699" s="575"/>
      <c r="K699" s="575"/>
      <c r="L699" s="575"/>
      <c r="M699" s="575"/>
      <c r="N699" s="575"/>
      <c r="O699" s="575"/>
      <c r="P699" s="575"/>
      <c r="Q699" s="575"/>
      <c r="R699" s="575"/>
      <c r="S699" s="575"/>
      <c r="T699" s="575"/>
      <c r="U699" s="575"/>
      <c r="V699" s="575"/>
      <c r="W699" s="575"/>
    </row>
    <row r="700" spans="1:23" ht="12.75">
      <c r="A700" s="589"/>
      <c r="B700" s="575"/>
      <c r="C700" s="590"/>
      <c r="D700" s="590"/>
      <c r="E700" s="590"/>
      <c r="F700" s="575"/>
      <c r="G700" s="575"/>
      <c r="H700" s="575"/>
      <c r="I700" s="575"/>
      <c r="J700" s="575"/>
      <c r="K700" s="575"/>
      <c r="L700" s="575"/>
      <c r="M700" s="575"/>
      <c r="N700" s="575"/>
      <c r="O700" s="575"/>
      <c r="P700" s="575"/>
      <c r="Q700" s="575"/>
      <c r="R700" s="575"/>
      <c r="S700" s="575"/>
      <c r="T700" s="575"/>
      <c r="U700" s="575"/>
      <c r="V700" s="575"/>
      <c r="W700" s="575"/>
    </row>
    <row r="701" spans="1:23" ht="12.75">
      <c r="A701" s="589"/>
      <c r="B701" s="575"/>
      <c r="C701" s="590"/>
      <c r="D701" s="590"/>
      <c r="E701" s="590"/>
      <c r="F701" s="575"/>
      <c r="G701" s="575"/>
      <c r="H701" s="575"/>
      <c r="I701" s="575"/>
      <c r="J701" s="575"/>
      <c r="K701" s="575"/>
      <c r="L701" s="575"/>
      <c r="M701" s="575"/>
      <c r="N701" s="575"/>
      <c r="O701" s="575"/>
      <c r="P701" s="575"/>
      <c r="Q701" s="575"/>
      <c r="R701" s="575"/>
      <c r="S701" s="575"/>
      <c r="T701" s="575"/>
      <c r="U701" s="575"/>
      <c r="V701" s="575"/>
      <c r="W701" s="575"/>
    </row>
    <row r="702" spans="1:23" ht="12.75">
      <c r="A702" s="589"/>
      <c r="B702" s="575"/>
      <c r="C702" s="590"/>
      <c r="D702" s="590"/>
      <c r="E702" s="590"/>
      <c r="F702" s="575"/>
      <c r="G702" s="575"/>
      <c r="H702" s="575"/>
      <c r="I702" s="575"/>
      <c r="J702" s="575"/>
      <c r="K702" s="575"/>
      <c r="L702" s="575"/>
      <c r="M702" s="575"/>
      <c r="N702" s="575"/>
      <c r="O702" s="575"/>
      <c r="P702" s="575"/>
      <c r="Q702" s="575"/>
      <c r="R702" s="575"/>
      <c r="S702" s="575"/>
      <c r="T702" s="575"/>
      <c r="U702" s="575"/>
      <c r="V702" s="575"/>
      <c r="W702" s="575"/>
    </row>
    <row r="703" spans="1:23" ht="12.75">
      <c r="A703" s="589"/>
      <c r="B703" s="575"/>
      <c r="C703" s="590"/>
      <c r="D703" s="590"/>
      <c r="E703" s="590"/>
      <c r="F703" s="575"/>
      <c r="G703" s="575"/>
      <c r="H703" s="575"/>
      <c r="I703" s="575"/>
      <c r="J703" s="575"/>
      <c r="K703" s="575"/>
      <c r="L703" s="575"/>
      <c r="M703" s="575"/>
      <c r="N703" s="575"/>
      <c r="O703" s="575"/>
      <c r="P703" s="575"/>
      <c r="Q703" s="575"/>
      <c r="R703" s="575"/>
      <c r="S703" s="575"/>
      <c r="T703" s="575"/>
      <c r="U703" s="575"/>
      <c r="V703" s="575"/>
      <c r="W703" s="575"/>
    </row>
    <row r="704" spans="1:23" ht="12.75">
      <c r="A704" s="589"/>
      <c r="B704" s="575"/>
      <c r="C704" s="590"/>
      <c r="D704" s="590"/>
      <c r="E704" s="590"/>
      <c r="F704" s="575"/>
      <c r="G704" s="575"/>
      <c r="H704" s="575"/>
      <c r="I704" s="575"/>
      <c r="J704" s="575"/>
      <c r="K704" s="575"/>
      <c r="L704" s="575"/>
      <c r="M704" s="575"/>
      <c r="N704" s="575"/>
      <c r="O704" s="575"/>
      <c r="P704" s="575"/>
      <c r="Q704" s="575"/>
      <c r="R704" s="575"/>
      <c r="S704" s="575"/>
      <c r="T704" s="575"/>
      <c r="U704" s="575"/>
      <c r="V704" s="575"/>
      <c r="W704" s="575"/>
    </row>
    <row r="705" spans="1:23" ht="12.75">
      <c r="A705" s="589"/>
      <c r="B705" s="575"/>
      <c r="C705" s="590"/>
      <c r="D705" s="590"/>
      <c r="E705" s="590"/>
      <c r="F705" s="575"/>
      <c r="G705" s="575"/>
      <c r="H705" s="575"/>
      <c r="I705" s="575"/>
      <c r="J705" s="575"/>
      <c r="K705" s="575"/>
      <c r="L705" s="575"/>
      <c r="M705" s="575"/>
      <c r="N705" s="575"/>
      <c r="O705" s="575"/>
      <c r="P705" s="575"/>
      <c r="Q705" s="575"/>
      <c r="R705" s="575"/>
      <c r="S705" s="575"/>
      <c r="T705" s="575"/>
      <c r="U705" s="575"/>
      <c r="V705" s="575"/>
      <c r="W705" s="575"/>
    </row>
    <row r="706" spans="1:23" ht="12.75">
      <c r="A706" s="589"/>
      <c r="B706" s="575"/>
      <c r="C706" s="590"/>
      <c r="D706" s="590"/>
      <c r="E706" s="590"/>
      <c r="F706" s="575"/>
      <c r="G706" s="575"/>
      <c r="H706" s="575"/>
      <c r="I706" s="575"/>
      <c r="J706" s="575"/>
      <c r="K706" s="575"/>
      <c r="L706" s="575"/>
      <c r="M706" s="575"/>
      <c r="N706" s="575"/>
      <c r="O706" s="575"/>
      <c r="P706" s="575"/>
      <c r="Q706" s="575"/>
      <c r="R706" s="575"/>
      <c r="S706" s="575"/>
      <c r="T706" s="575"/>
      <c r="U706" s="575"/>
      <c r="V706" s="575"/>
      <c r="W706" s="575"/>
    </row>
    <row r="707" spans="1:23" ht="12.75">
      <c r="A707" s="589"/>
      <c r="B707" s="575"/>
      <c r="C707" s="590"/>
      <c r="D707" s="590"/>
      <c r="E707" s="590"/>
      <c r="F707" s="575"/>
      <c r="G707" s="575"/>
      <c r="H707" s="575"/>
      <c r="I707" s="575"/>
      <c r="J707" s="575"/>
      <c r="K707" s="575"/>
      <c r="L707" s="575"/>
      <c r="M707" s="575"/>
      <c r="N707" s="575"/>
      <c r="O707" s="575"/>
      <c r="P707" s="575"/>
      <c r="Q707" s="575"/>
      <c r="R707" s="575"/>
      <c r="S707" s="575"/>
      <c r="T707" s="575"/>
      <c r="U707" s="575"/>
      <c r="V707" s="575"/>
      <c r="W707" s="575"/>
    </row>
    <row r="708" spans="1:23" ht="12.75">
      <c r="A708" s="589"/>
      <c r="B708" s="575"/>
      <c r="C708" s="590"/>
      <c r="D708" s="590"/>
      <c r="E708" s="590"/>
      <c r="F708" s="575"/>
      <c r="G708" s="575"/>
      <c r="H708" s="575"/>
      <c r="I708" s="575"/>
      <c r="J708" s="575"/>
      <c r="K708" s="575"/>
      <c r="L708" s="575"/>
      <c r="M708" s="575"/>
      <c r="N708" s="575"/>
      <c r="O708" s="575"/>
      <c r="P708" s="575"/>
      <c r="Q708" s="575"/>
      <c r="R708" s="575"/>
      <c r="S708" s="575"/>
      <c r="T708" s="575"/>
      <c r="U708" s="575"/>
      <c r="V708" s="575"/>
      <c r="W708" s="575"/>
    </row>
    <row r="709" spans="1:23" ht="12.75">
      <c r="A709" s="589"/>
      <c r="B709" s="575"/>
      <c r="C709" s="590"/>
      <c r="D709" s="590"/>
      <c r="E709" s="590"/>
      <c r="F709" s="575"/>
      <c r="G709" s="575"/>
      <c r="H709" s="575"/>
      <c r="I709" s="575"/>
      <c r="J709" s="575"/>
      <c r="K709" s="575"/>
      <c r="L709" s="575"/>
      <c r="M709" s="575"/>
      <c r="N709" s="575"/>
      <c r="O709" s="575"/>
      <c r="P709" s="575"/>
      <c r="Q709" s="575"/>
      <c r="R709" s="575"/>
      <c r="S709" s="575"/>
      <c r="T709" s="575"/>
      <c r="U709" s="575"/>
      <c r="V709" s="575"/>
      <c r="W709" s="575"/>
    </row>
    <row r="710" spans="1:23" ht="12.75">
      <c r="A710" s="589"/>
      <c r="B710" s="575"/>
      <c r="C710" s="590"/>
      <c r="D710" s="590"/>
      <c r="E710" s="590"/>
      <c r="F710" s="575"/>
      <c r="G710" s="575"/>
      <c r="H710" s="575"/>
      <c r="I710" s="575"/>
      <c r="J710" s="575"/>
      <c r="K710" s="575"/>
      <c r="L710" s="575"/>
      <c r="M710" s="575"/>
      <c r="N710" s="575"/>
      <c r="O710" s="575"/>
      <c r="P710" s="575"/>
      <c r="Q710" s="575"/>
      <c r="R710" s="575"/>
      <c r="S710" s="575"/>
      <c r="T710" s="575"/>
      <c r="U710" s="575"/>
      <c r="V710" s="575"/>
      <c r="W710" s="575"/>
    </row>
    <row r="711" spans="1:23" ht="12.75">
      <c r="A711" s="589"/>
      <c r="B711" s="575"/>
      <c r="C711" s="590"/>
      <c r="D711" s="590"/>
      <c r="E711" s="590"/>
      <c r="F711" s="575"/>
      <c r="G711" s="575"/>
      <c r="H711" s="575"/>
      <c r="I711" s="575"/>
      <c r="J711" s="575"/>
      <c r="K711" s="575"/>
      <c r="L711" s="575"/>
      <c r="M711" s="575"/>
      <c r="N711" s="575"/>
      <c r="O711" s="575"/>
      <c r="P711" s="575"/>
      <c r="Q711" s="575"/>
      <c r="R711" s="575"/>
      <c r="S711" s="575"/>
      <c r="T711" s="575"/>
      <c r="U711" s="575"/>
      <c r="V711" s="575"/>
      <c r="W711" s="575"/>
    </row>
    <row r="712" spans="1:23" ht="12.75">
      <c r="A712" s="589"/>
      <c r="B712" s="575"/>
      <c r="C712" s="590"/>
      <c r="D712" s="590"/>
      <c r="E712" s="590"/>
      <c r="F712" s="575"/>
      <c r="G712" s="575"/>
      <c r="H712" s="575"/>
      <c r="I712" s="575"/>
      <c r="J712" s="575"/>
      <c r="K712" s="575"/>
      <c r="L712" s="575"/>
      <c r="M712" s="575"/>
      <c r="N712" s="575"/>
      <c r="O712" s="575"/>
      <c r="P712" s="575"/>
      <c r="Q712" s="575"/>
      <c r="R712" s="575"/>
      <c r="S712" s="575"/>
      <c r="T712" s="575"/>
      <c r="U712" s="575"/>
      <c r="V712" s="575"/>
      <c r="W712" s="575"/>
    </row>
    <row r="713" spans="1:23" ht="12.75">
      <c r="A713" s="589"/>
      <c r="B713" s="575"/>
      <c r="C713" s="590"/>
      <c r="D713" s="590"/>
      <c r="E713" s="590"/>
      <c r="F713" s="575"/>
      <c r="G713" s="575"/>
      <c r="H713" s="575"/>
      <c r="I713" s="575"/>
      <c r="J713" s="575"/>
      <c r="K713" s="575"/>
      <c r="L713" s="575"/>
      <c r="M713" s="575"/>
      <c r="N713" s="575"/>
      <c r="O713" s="575"/>
      <c r="P713" s="575"/>
      <c r="Q713" s="575"/>
      <c r="R713" s="575"/>
      <c r="S713" s="575"/>
      <c r="T713" s="575"/>
      <c r="U713" s="575"/>
      <c r="V713" s="575"/>
      <c r="W713" s="575"/>
    </row>
    <row r="714" spans="1:23" ht="12.75">
      <c r="A714" s="589"/>
      <c r="B714" s="575"/>
      <c r="C714" s="590"/>
      <c r="D714" s="590"/>
      <c r="E714" s="590"/>
      <c r="F714" s="575"/>
      <c r="G714" s="575"/>
      <c r="H714" s="575"/>
      <c r="I714" s="575"/>
      <c r="J714" s="575"/>
      <c r="K714" s="575"/>
      <c r="L714" s="575"/>
      <c r="M714" s="575"/>
      <c r="N714" s="575"/>
      <c r="O714" s="575"/>
      <c r="P714" s="575"/>
      <c r="Q714" s="575"/>
      <c r="R714" s="575"/>
      <c r="S714" s="575"/>
      <c r="T714" s="575"/>
      <c r="U714" s="575"/>
      <c r="V714" s="575"/>
      <c r="W714" s="575"/>
    </row>
    <row r="715" spans="1:23" ht="12.75">
      <c r="A715" s="589"/>
      <c r="B715" s="575"/>
      <c r="C715" s="590"/>
      <c r="D715" s="590"/>
      <c r="E715" s="590"/>
      <c r="F715" s="575"/>
      <c r="G715" s="575"/>
      <c r="H715" s="575"/>
      <c r="I715" s="575"/>
      <c r="J715" s="575"/>
      <c r="K715" s="575"/>
      <c r="L715" s="575"/>
      <c r="M715" s="575"/>
      <c r="N715" s="575"/>
      <c r="O715" s="575"/>
      <c r="P715" s="575"/>
      <c r="Q715" s="575"/>
      <c r="R715" s="575"/>
      <c r="S715" s="575"/>
      <c r="T715" s="575"/>
      <c r="U715" s="575"/>
      <c r="V715" s="575"/>
      <c r="W715" s="575"/>
    </row>
    <row r="716" spans="1:23" ht="12.75">
      <c r="A716" s="589"/>
      <c r="B716" s="575"/>
      <c r="C716" s="590"/>
      <c r="D716" s="590"/>
      <c r="E716" s="590"/>
      <c r="F716" s="575"/>
      <c r="G716" s="575"/>
      <c r="H716" s="575"/>
      <c r="I716" s="575"/>
      <c r="J716" s="575"/>
      <c r="K716" s="575"/>
      <c r="L716" s="575"/>
      <c r="M716" s="575"/>
      <c r="N716" s="575"/>
      <c r="O716" s="575"/>
      <c r="P716" s="575"/>
      <c r="Q716" s="575"/>
      <c r="R716" s="575"/>
      <c r="S716" s="575"/>
      <c r="T716" s="575"/>
      <c r="U716" s="575"/>
      <c r="V716" s="575"/>
      <c r="W716" s="575"/>
    </row>
    <row r="717" spans="1:23" ht="12.75">
      <c r="A717" s="589"/>
      <c r="B717" s="575"/>
      <c r="C717" s="590"/>
      <c r="D717" s="590"/>
      <c r="E717" s="590"/>
      <c r="F717" s="575"/>
      <c r="G717" s="575"/>
      <c r="H717" s="575"/>
      <c r="I717" s="575"/>
      <c r="J717" s="575"/>
      <c r="K717" s="575"/>
      <c r="L717" s="575"/>
      <c r="M717" s="575"/>
      <c r="N717" s="575"/>
      <c r="O717" s="575"/>
      <c r="P717" s="575"/>
      <c r="Q717" s="575"/>
      <c r="R717" s="575"/>
      <c r="S717" s="575"/>
      <c r="T717" s="575"/>
      <c r="U717" s="575"/>
      <c r="V717" s="575"/>
      <c r="W717" s="575"/>
    </row>
    <row r="718" spans="1:23" ht="12.75">
      <c r="A718" s="589"/>
      <c r="B718" s="575"/>
      <c r="C718" s="590"/>
      <c r="D718" s="590"/>
      <c r="E718" s="590"/>
      <c r="F718" s="575"/>
      <c r="G718" s="575"/>
      <c r="H718" s="575"/>
      <c r="I718" s="575"/>
      <c r="J718" s="575"/>
      <c r="K718" s="575"/>
      <c r="L718" s="575"/>
      <c r="M718" s="575"/>
      <c r="N718" s="575"/>
      <c r="O718" s="575"/>
      <c r="P718" s="575"/>
      <c r="Q718" s="575"/>
      <c r="R718" s="575"/>
      <c r="S718" s="575"/>
      <c r="T718" s="575"/>
      <c r="U718" s="575"/>
      <c r="V718" s="575"/>
      <c r="W718" s="575"/>
    </row>
    <row r="719" spans="1:23" ht="12.75">
      <c r="A719" s="589"/>
      <c r="B719" s="575"/>
      <c r="C719" s="590"/>
      <c r="D719" s="590"/>
      <c r="E719" s="590"/>
      <c r="F719" s="575"/>
      <c r="G719" s="575"/>
      <c r="H719" s="575"/>
      <c r="I719" s="575"/>
      <c r="J719" s="575"/>
      <c r="K719" s="575"/>
      <c r="L719" s="575"/>
      <c r="M719" s="575"/>
      <c r="N719" s="575"/>
      <c r="O719" s="575"/>
      <c r="P719" s="575"/>
      <c r="Q719" s="575"/>
      <c r="R719" s="575"/>
      <c r="S719" s="575"/>
      <c r="T719" s="575"/>
      <c r="U719" s="575"/>
      <c r="V719" s="575"/>
      <c r="W719" s="575"/>
    </row>
    <row r="720" spans="1:23" ht="12.75">
      <c r="A720" s="589"/>
      <c r="B720" s="575"/>
      <c r="C720" s="590"/>
      <c r="D720" s="590"/>
      <c r="E720" s="590"/>
      <c r="F720" s="575"/>
      <c r="G720" s="575"/>
      <c r="H720" s="575"/>
      <c r="I720" s="575"/>
      <c r="J720" s="575"/>
      <c r="K720" s="575"/>
      <c r="L720" s="575"/>
      <c r="M720" s="575"/>
      <c r="N720" s="575"/>
      <c r="O720" s="575"/>
      <c r="P720" s="575"/>
      <c r="Q720" s="575"/>
      <c r="R720" s="575"/>
      <c r="S720" s="575"/>
      <c r="T720" s="575"/>
      <c r="U720" s="575"/>
      <c r="V720" s="575"/>
      <c r="W720" s="575"/>
    </row>
    <row r="721" spans="1:23" ht="12.75">
      <c r="A721" s="589"/>
      <c r="B721" s="575"/>
      <c r="C721" s="590"/>
      <c r="D721" s="590"/>
      <c r="E721" s="590"/>
      <c r="F721" s="575"/>
      <c r="G721" s="575"/>
      <c r="H721" s="575"/>
      <c r="I721" s="575"/>
      <c r="J721" s="575"/>
      <c r="K721" s="575"/>
      <c r="L721" s="575"/>
      <c r="M721" s="575"/>
      <c r="N721" s="575"/>
      <c r="O721" s="575"/>
      <c r="P721" s="575"/>
      <c r="Q721" s="575"/>
      <c r="R721" s="575"/>
      <c r="S721" s="575"/>
      <c r="T721" s="575"/>
      <c r="U721" s="575"/>
      <c r="V721" s="575"/>
      <c r="W721" s="575"/>
    </row>
    <row r="722" spans="1:23" ht="12.75">
      <c r="A722" s="589"/>
      <c r="B722" s="575"/>
      <c r="C722" s="590"/>
      <c r="D722" s="590"/>
      <c r="E722" s="590"/>
      <c r="F722" s="575"/>
      <c r="G722" s="575"/>
      <c r="H722" s="575"/>
      <c r="I722" s="575"/>
      <c r="J722" s="575"/>
      <c r="K722" s="575"/>
      <c r="L722" s="575"/>
      <c r="M722" s="575"/>
      <c r="N722" s="575"/>
      <c r="O722" s="575"/>
      <c r="P722" s="575"/>
      <c r="Q722" s="575"/>
      <c r="R722" s="575"/>
      <c r="S722" s="575"/>
      <c r="T722" s="575"/>
      <c r="U722" s="575"/>
      <c r="V722" s="575"/>
      <c r="W722" s="575"/>
    </row>
    <row r="723" spans="1:23" ht="12.75">
      <c r="A723" s="589"/>
      <c r="B723" s="575"/>
      <c r="C723" s="590"/>
      <c r="D723" s="590"/>
      <c r="E723" s="590"/>
      <c r="F723" s="575"/>
      <c r="G723" s="575"/>
      <c r="H723" s="575"/>
      <c r="I723" s="575"/>
      <c r="J723" s="575"/>
      <c r="K723" s="575"/>
      <c r="L723" s="575"/>
      <c r="M723" s="575"/>
      <c r="N723" s="575"/>
      <c r="O723" s="575"/>
      <c r="P723" s="575"/>
      <c r="Q723" s="575"/>
      <c r="R723" s="575"/>
      <c r="S723" s="575"/>
      <c r="T723" s="575"/>
      <c r="U723" s="575"/>
      <c r="V723" s="575"/>
      <c r="W723" s="575"/>
    </row>
    <row r="724" spans="1:23" ht="12.75">
      <c r="A724" s="589"/>
      <c r="B724" s="575"/>
      <c r="C724" s="590"/>
      <c r="D724" s="590"/>
      <c r="E724" s="590"/>
      <c r="F724" s="575"/>
      <c r="G724" s="575"/>
      <c r="H724" s="575"/>
      <c r="I724" s="575"/>
      <c r="J724" s="575"/>
      <c r="K724" s="575"/>
      <c r="L724" s="575"/>
      <c r="M724" s="575"/>
      <c r="N724" s="575"/>
      <c r="O724" s="575"/>
      <c r="P724" s="575"/>
      <c r="Q724" s="575"/>
      <c r="R724" s="575"/>
      <c r="S724" s="575"/>
      <c r="T724" s="575"/>
      <c r="U724" s="575"/>
      <c r="V724" s="575"/>
      <c r="W724" s="575"/>
    </row>
    <row r="725" spans="1:23" ht="12.75">
      <c r="A725" s="589"/>
      <c r="B725" s="575"/>
      <c r="C725" s="590"/>
      <c r="D725" s="590"/>
      <c r="E725" s="590"/>
      <c r="F725" s="575"/>
      <c r="G725" s="575"/>
      <c r="H725" s="575"/>
      <c r="I725" s="575"/>
      <c r="J725" s="575"/>
      <c r="K725" s="575"/>
      <c r="L725" s="575"/>
      <c r="M725" s="575"/>
      <c r="N725" s="575"/>
      <c r="O725" s="575"/>
      <c r="P725" s="575"/>
      <c r="Q725" s="575"/>
      <c r="R725" s="575"/>
      <c r="S725" s="575"/>
      <c r="T725" s="575"/>
      <c r="U725" s="575"/>
      <c r="V725" s="575"/>
      <c r="W725" s="575"/>
    </row>
    <row r="726" spans="1:23" ht="12.75">
      <c r="A726" s="589"/>
      <c r="B726" s="575"/>
      <c r="C726" s="590"/>
      <c r="D726" s="590"/>
      <c r="E726" s="590"/>
      <c r="F726" s="575"/>
      <c r="G726" s="575"/>
      <c r="H726" s="575"/>
      <c r="I726" s="575"/>
      <c r="J726" s="575"/>
      <c r="K726" s="575"/>
      <c r="L726" s="575"/>
      <c r="M726" s="575"/>
      <c r="N726" s="575"/>
      <c r="O726" s="575"/>
      <c r="P726" s="575"/>
      <c r="Q726" s="575"/>
      <c r="R726" s="575"/>
      <c r="S726" s="575"/>
      <c r="T726" s="575"/>
      <c r="U726" s="575"/>
      <c r="V726" s="575"/>
      <c r="W726" s="575"/>
    </row>
    <row r="727" spans="1:23" ht="12.75">
      <c r="A727" s="589"/>
      <c r="B727" s="575"/>
      <c r="C727" s="590"/>
      <c r="D727" s="590"/>
      <c r="E727" s="590"/>
      <c r="F727" s="575"/>
      <c r="G727" s="575"/>
      <c r="H727" s="575"/>
      <c r="I727" s="575"/>
      <c r="J727" s="575"/>
      <c r="K727" s="575"/>
      <c r="L727" s="575"/>
      <c r="M727" s="575"/>
      <c r="N727" s="575"/>
      <c r="O727" s="575"/>
      <c r="P727" s="575"/>
      <c r="Q727" s="575"/>
      <c r="R727" s="575"/>
      <c r="S727" s="575"/>
      <c r="T727" s="575"/>
      <c r="U727" s="575"/>
      <c r="V727" s="575"/>
      <c r="W727" s="575"/>
    </row>
    <row r="728" spans="1:23" ht="12.75">
      <c r="A728" s="589"/>
      <c r="B728" s="575"/>
      <c r="C728" s="590"/>
      <c r="D728" s="590"/>
      <c r="E728" s="590"/>
      <c r="F728" s="575"/>
      <c r="G728" s="575"/>
      <c r="H728" s="575"/>
      <c r="I728" s="575"/>
      <c r="J728" s="575"/>
      <c r="K728" s="575"/>
      <c r="L728" s="575"/>
      <c r="M728" s="575"/>
      <c r="N728" s="575"/>
      <c r="O728" s="575"/>
      <c r="P728" s="575"/>
      <c r="Q728" s="575"/>
      <c r="R728" s="575"/>
      <c r="S728" s="575"/>
      <c r="T728" s="575"/>
      <c r="U728" s="575"/>
      <c r="V728" s="575"/>
      <c r="W728" s="575"/>
    </row>
    <row r="729" spans="1:23" ht="12.75">
      <c r="A729" s="589"/>
      <c r="B729" s="575"/>
      <c r="C729" s="590"/>
      <c r="D729" s="590"/>
      <c r="E729" s="590"/>
      <c r="F729" s="575"/>
      <c r="G729" s="575"/>
      <c r="H729" s="575"/>
      <c r="I729" s="575"/>
      <c r="J729" s="575"/>
      <c r="K729" s="575"/>
      <c r="L729" s="575"/>
      <c r="M729" s="575"/>
      <c r="N729" s="575"/>
      <c r="O729" s="575"/>
      <c r="P729" s="575"/>
      <c r="Q729" s="575"/>
      <c r="R729" s="575"/>
      <c r="S729" s="575"/>
      <c r="T729" s="575"/>
      <c r="U729" s="575"/>
      <c r="V729" s="575"/>
      <c r="W729" s="575"/>
    </row>
    <row r="730" spans="1:23" ht="12.75">
      <c r="A730" s="589"/>
      <c r="B730" s="575"/>
      <c r="C730" s="590"/>
      <c r="D730" s="590"/>
      <c r="E730" s="590"/>
      <c r="F730" s="575"/>
      <c r="G730" s="575"/>
      <c r="H730" s="575"/>
      <c r="I730" s="575"/>
      <c r="J730" s="575"/>
      <c r="K730" s="575"/>
      <c r="L730" s="575"/>
      <c r="M730" s="575"/>
      <c r="N730" s="575"/>
      <c r="O730" s="575"/>
      <c r="P730" s="575"/>
      <c r="Q730" s="575"/>
      <c r="R730" s="575"/>
      <c r="S730" s="575"/>
      <c r="T730" s="575"/>
      <c r="U730" s="575"/>
      <c r="V730" s="575"/>
      <c r="W730" s="575"/>
    </row>
    <row r="731" spans="1:23" ht="12.75">
      <c r="A731" s="589"/>
      <c r="B731" s="575"/>
      <c r="C731" s="590"/>
      <c r="D731" s="590"/>
      <c r="E731" s="590"/>
      <c r="F731" s="575"/>
      <c r="G731" s="575"/>
      <c r="H731" s="575"/>
      <c r="I731" s="575"/>
      <c r="J731" s="575"/>
      <c r="K731" s="575"/>
      <c r="L731" s="575"/>
      <c r="M731" s="575"/>
      <c r="N731" s="575"/>
      <c r="O731" s="575"/>
      <c r="P731" s="575"/>
      <c r="Q731" s="575"/>
      <c r="R731" s="575"/>
      <c r="S731" s="575"/>
      <c r="T731" s="575"/>
      <c r="U731" s="575"/>
      <c r="V731" s="575"/>
      <c r="W731" s="575"/>
    </row>
    <row r="732" spans="1:23" ht="12.75">
      <c r="A732" s="589"/>
      <c r="B732" s="575"/>
      <c r="C732" s="590"/>
      <c r="D732" s="590"/>
      <c r="E732" s="590"/>
      <c r="F732" s="575"/>
      <c r="G732" s="575"/>
      <c r="H732" s="575"/>
      <c r="I732" s="575"/>
      <c r="J732" s="575"/>
      <c r="K732" s="575"/>
      <c r="L732" s="575"/>
      <c r="M732" s="575"/>
      <c r="N732" s="575"/>
      <c r="O732" s="575"/>
      <c r="P732" s="575"/>
      <c r="Q732" s="575"/>
      <c r="R732" s="575"/>
      <c r="S732" s="575"/>
      <c r="T732" s="575"/>
      <c r="U732" s="575"/>
      <c r="V732" s="575"/>
      <c r="W732" s="575"/>
    </row>
    <row r="733" spans="1:23" ht="12.75">
      <c r="A733" s="589"/>
      <c r="B733" s="575"/>
      <c r="C733" s="590"/>
      <c r="D733" s="590"/>
      <c r="E733" s="590"/>
      <c r="F733" s="575"/>
      <c r="G733" s="575"/>
      <c r="H733" s="575"/>
      <c r="I733" s="575"/>
      <c r="J733" s="575"/>
      <c r="K733" s="575"/>
      <c r="L733" s="575"/>
      <c r="M733" s="575"/>
      <c r="N733" s="575"/>
      <c r="O733" s="575"/>
      <c r="P733" s="575"/>
      <c r="Q733" s="575"/>
      <c r="R733" s="575"/>
      <c r="S733" s="575"/>
      <c r="T733" s="575"/>
      <c r="U733" s="575"/>
      <c r="V733" s="575"/>
      <c r="W733" s="575"/>
    </row>
    <row r="734" spans="1:23" ht="12.75">
      <c r="A734" s="589"/>
      <c r="B734" s="575"/>
      <c r="C734" s="590"/>
      <c r="D734" s="590"/>
      <c r="E734" s="590"/>
      <c r="F734" s="575"/>
      <c r="G734" s="575"/>
      <c r="H734" s="575"/>
      <c r="I734" s="575"/>
      <c r="J734" s="575"/>
      <c r="K734" s="575"/>
      <c r="L734" s="575"/>
      <c r="M734" s="575"/>
      <c r="N734" s="575"/>
      <c r="O734" s="575"/>
      <c r="P734" s="575"/>
      <c r="Q734" s="575"/>
      <c r="R734" s="575"/>
      <c r="S734" s="575"/>
      <c r="T734" s="575"/>
      <c r="U734" s="575"/>
      <c r="V734" s="575"/>
      <c r="W734" s="575"/>
    </row>
    <row r="735" spans="1:23" ht="12.75">
      <c r="A735" s="589"/>
      <c r="B735" s="575"/>
      <c r="C735" s="590"/>
      <c r="D735" s="590"/>
      <c r="E735" s="590"/>
      <c r="F735" s="575"/>
      <c r="G735" s="575"/>
      <c r="H735" s="575"/>
      <c r="I735" s="575"/>
      <c r="J735" s="575"/>
      <c r="K735" s="575"/>
      <c r="L735" s="575"/>
      <c r="M735" s="575"/>
      <c r="N735" s="575"/>
      <c r="O735" s="575"/>
      <c r="P735" s="575"/>
      <c r="Q735" s="575"/>
      <c r="R735" s="575"/>
      <c r="S735" s="575"/>
      <c r="T735" s="575"/>
      <c r="U735" s="575"/>
      <c r="V735" s="575"/>
      <c r="W735" s="575"/>
    </row>
    <row r="736" spans="1:23" ht="12.75">
      <c r="A736" s="589"/>
      <c r="B736" s="575"/>
      <c r="C736" s="590"/>
      <c r="D736" s="590"/>
      <c r="E736" s="590"/>
      <c r="F736" s="575"/>
      <c r="G736" s="575"/>
      <c r="H736" s="575"/>
      <c r="I736" s="575"/>
      <c r="J736" s="575"/>
      <c r="K736" s="575"/>
      <c r="L736" s="575"/>
      <c r="M736" s="575"/>
      <c r="N736" s="575"/>
      <c r="O736" s="575"/>
      <c r="P736" s="575"/>
      <c r="Q736" s="575"/>
      <c r="R736" s="575"/>
      <c r="S736" s="575"/>
      <c r="T736" s="575"/>
      <c r="U736" s="575"/>
      <c r="V736" s="575"/>
      <c r="W736" s="575"/>
    </row>
    <row r="737" spans="1:23" ht="12.75">
      <c r="A737" s="589"/>
      <c r="B737" s="575"/>
      <c r="C737" s="590"/>
      <c r="D737" s="590"/>
      <c r="E737" s="590"/>
      <c r="F737" s="575"/>
      <c r="G737" s="575"/>
      <c r="H737" s="575"/>
      <c r="I737" s="575"/>
      <c r="J737" s="575"/>
      <c r="K737" s="575"/>
      <c r="L737" s="575"/>
      <c r="M737" s="575"/>
      <c r="N737" s="575"/>
      <c r="O737" s="575"/>
      <c r="P737" s="575"/>
      <c r="Q737" s="575"/>
      <c r="R737" s="575"/>
      <c r="S737" s="575"/>
      <c r="T737" s="575"/>
      <c r="U737" s="575"/>
      <c r="V737" s="575"/>
      <c r="W737" s="575"/>
    </row>
    <row r="738" spans="1:23" ht="12.75">
      <c r="A738" s="589"/>
      <c r="B738" s="575"/>
      <c r="C738" s="590"/>
      <c r="D738" s="590"/>
      <c r="E738" s="590"/>
      <c r="F738" s="575"/>
      <c r="G738" s="575"/>
      <c r="H738" s="575"/>
      <c r="I738" s="575"/>
      <c r="J738" s="575"/>
      <c r="K738" s="575"/>
      <c r="L738" s="575"/>
      <c r="M738" s="575"/>
      <c r="N738" s="575"/>
      <c r="O738" s="575"/>
      <c r="P738" s="575"/>
      <c r="Q738" s="575"/>
      <c r="R738" s="575"/>
      <c r="S738" s="575"/>
      <c r="T738" s="575"/>
      <c r="U738" s="575"/>
      <c r="V738" s="575"/>
      <c r="W738" s="575"/>
    </row>
    <row r="739" spans="1:23" ht="12.75">
      <c r="A739" s="589"/>
      <c r="B739" s="575"/>
      <c r="C739" s="590"/>
      <c r="D739" s="590"/>
      <c r="E739" s="590"/>
      <c r="F739" s="575"/>
      <c r="G739" s="575"/>
      <c r="H739" s="575"/>
      <c r="I739" s="575"/>
      <c r="J739" s="575"/>
      <c r="K739" s="575"/>
      <c r="L739" s="575"/>
      <c r="M739" s="575"/>
      <c r="N739" s="575"/>
      <c r="O739" s="575"/>
      <c r="P739" s="575"/>
      <c r="Q739" s="575"/>
      <c r="R739" s="575"/>
      <c r="S739" s="575"/>
      <c r="T739" s="575"/>
      <c r="U739" s="575"/>
      <c r="V739" s="575"/>
      <c r="W739" s="575"/>
    </row>
    <row r="740" spans="1:23" ht="12.75">
      <c r="A740" s="589"/>
      <c r="B740" s="575"/>
      <c r="C740" s="590"/>
      <c r="D740" s="590"/>
      <c r="E740" s="590"/>
      <c r="F740" s="575"/>
      <c r="G740" s="575"/>
      <c r="H740" s="575"/>
      <c r="I740" s="575"/>
      <c r="J740" s="575"/>
      <c r="K740" s="575"/>
      <c r="L740" s="575"/>
      <c r="M740" s="575"/>
      <c r="N740" s="575"/>
      <c r="O740" s="575"/>
      <c r="P740" s="575"/>
      <c r="Q740" s="575"/>
      <c r="R740" s="575"/>
      <c r="S740" s="575"/>
      <c r="T740" s="575"/>
      <c r="U740" s="575"/>
      <c r="V740" s="575"/>
      <c r="W740" s="575"/>
    </row>
    <row r="741" spans="1:23" ht="12.75">
      <c r="A741" s="589"/>
      <c r="B741" s="575"/>
      <c r="C741" s="590"/>
      <c r="D741" s="590"/>
      <c r="E741" s="590"/>
      <c r="F741" s="575"/>
      <c r="G741" s="575"/>
      <c r="H741" s="575"/>
      <c r="I741" s="575"/>
      <c r="J741" s="575"/>
      <c r="K741" s="575"/>
      <c r="L741" s="575"/>
      <c r="M741" s="575"/>
      <c r="N741" s="575"/>
      <c r="O741" s="575"/>
      <c r="P741" s="575"/>
      <c r="Q741" s="575"/>
      <c r="R741" s="575"/>
      <c r="S741" s="575"/>
      <c r="T741" s="575"/>
      <c r="U741" s="575"/>
      <c r="V741" s="575"/>
      <c r="W741" s="575"/>
    </row>
    <row r="742" spans="1:23" ht="12.75">
      <c r="A742" s="589"/>
      <c r="B742" s="575"/>
      <c r="C742" s="590"/>
      <c r="D742" s="590"/>
      <c r="E742" s="590"/>
      <c r="F742" s="575"/>
      <c r="G742" s="575"/>
      <c r="H742" s="575"/>
      <c r="I742" s="575"/>
      <c r="J742" s="575"/>
      <c r="K742" s="575"/>
      <c r="L742" s="575"/>
      <c r="M742" s="575"/>
      <c r="N742" s="575"/>
      <c r="O742" s="575"/>
      <c r="P742" s="575"/>
      <c r="Q742" s="575"/>
      <c r="R742" s="575"/>
      <c r="S742" s="575"/>
      <c r="T742" s="575"/>
      <c r="U742" s="575"/>
      <c r="V742" s="575"/>
      <c r="W742" s="575"/>
    </row>
    <row r="743" spans="1:23" ht="12.75">
      <c r="A743" s="589"/>
      <c r="B743" s="575"/>
      <c r="C743" s="590"/>
      <c r="D743" s="590"/>
      <c r="E743" s="590"/>
      <c r="F743" s="575"/>
      <c r="G743" s="575"/>
      <c r="H743" s="575"/>
      <c r="I743" s="575"/>
      <c r="J743" s="575"/>
      <c r="K743" s="575"/>
      <c r="L743" s="575"/>
      <c r="M743" s="575"/>
      <c r="N743" s="575"/>
      <c r="O743" s="575"/>
      <c r="P743" s="575"/>
      <c r="Q743" s="575"/>
      <c r="R743" s="575"/>
      <c r="S743" s="575"/>
      <c r="T743" s="575"/>
      <c r="U743" s="575"/>
      <c r="V743" s="575"/>
      <c r="W743" s="575"/>
    </row>
    <row r="744" spans="1:23" ht="12.75">
      <c r="A744" s="589"/>
      <c r="B744" s="575"/>
      <c r="C744" s="590"/>
      <c r="D744" s="590"/>
      <c r="E744" s="590"/>
      <c r="F744" s="575"/>
      <c r="G744" s="575"/>
      <c r="H744" s="575"/>
      <c r="I744" s="575"/>
      <c r="J744" s="575"/>
      <c r="K744" s="575"/>
      <c r="L744" s="575"/>
      <c r="M744" s="575"/>
      <c r="N744" s="575"/>
      <c r="O744" s="575"/>
      <c r="P744" s="575"/>
      <c r="Q744" s="575"/>
      <c r="R744" s="575"/>
      <c r="S744" s="575"/>
      <c r="T744" s="575"/>
      <c r="U744" s="575"/>
      <c r="V744" s="575"/>
      <c r="W744" s="575"/>
    </row>
    <row r="745" spans="1:23" ht="12.75">
      <c r="A745" s="589"/>
      <c r="B745" s="575"/>
      <c r="C745" s="590"/>
      <c r="D745" s="590"/>
      <c r="E745" s="590"/>
      <c r="F745" s="575"/>
      <c r="G745" s="575"/>
      <c r="H745" s="575"/>
      <c r="I745" s="575"/>
      <c r="J745" s="575"/>
      <c r="K745" s="575"/>
      <c r="L745" s="575"/>
      <c r="M745" s="575"/>
      <c r="N745" s="575"/>
      <c r="O745" s="575"/>
      <c r="P745" s="575"/>
      <c r="Q745" s="575"/>
      <c r="R745" s="575"/>
      <c r="S745" s="575"/>
      <c r="T745" s="575"/>
      <c r="U745" s="575"/>
      <c r="V745" s="575"/>
      <c r="W745" s="575"/>
    </row>
    <row r="746" spans="1:23" ht="12.75">
      <c r="A746" s="589"/>
      <c r="B746" s="575"/>
      <c r="C746" s="590"/>
      <c r="D746" s="590"/>
      <c r="E746" s="590"/>
      <c r="F746" s="575"/>
      <c r="G746" s="575"/>
      <c r="H746" s="575"/>
      <c r="I746" s="575"/>
      <c r="J746" s="575"/>
      <c r="K746" s="575"/>
      <c r="L746" s="575"/>
      <c r="M746" s="575"/>
      <c r="N746" s="575"/>
      <c r="O746" s="575"/>
      <c r="P746" s="575"/>
      <c r="Q746" s="575"/>
      <c r="R746" s="575"/>
      <c r="S746" s="575"/>
      <c r="T746" s="575"/>
      <c r="U746" s="575"/>
      <c r="V746" s="575"/>
      <c r="W746" s="575"/>
    </row>
    <row r="747" spans="1:23" ht="12.75">
      <c r="A747" s="589"/>
      <c r="B747" s="575"/>
      <c r="C747" s="590"/>
      <c r="D747" s="590"/>
      <c r="E747" s="590"/>
      <c r="F747" s="575"/>
      <c r="G747" s="575"/>
      <c r="H747" s="575"/>
      <c r="I747" s="575"/>
      <c r="J747" s="575"/>
      <c r="K747" s="575"/>
      <c r="L747" s="575"/>
      <c r="M747" s="575"/>
      <c r="N747" s="575"/>
      <c r="O747" s="575"/>
      <c r="P747" s="575"/>
      <c r="Q747" s="575"/>
      <c r="R747" s="575"/>
      <c r="S747" s="575"/>
      <c r="T747" s="575"/>
      <c r="U747" s="575"/>
      <c r="V747" s="575"/>
      <c r="W747" s="575"/>
    </row>
    <row r="748" spans="1:23" ht="12.75">
      <c r="A748" s="589"/>
      <c r="B748" s="575"/>
      <c r="C748" s="590"/>
      <c r="D748" s="590"/>
      <c r="E748" s="590"/>
      <c r="F748" s="575"/>
      <c r="G748" s="575"/>
      <c r="H748" s="575"/>
      <c r="I748" s="575"/>
      <c r="J748" s="575"/>
      <c r="K748" s="575"/>
      <c r="L748" s="575"/>
      <c r="M748" s="575"/>
      <c r="N748" s="575"/>
      <c r="O748" s="575"/>
      <c r="P748" s="575"/>
      <c r="Q748" s="575"/>
      <c r="R748" s="575"/>
      <c r="S748" s="575"/>
      <c r="T748" s="575"/>
      <c r="U748" s="575"/>
      <c r="V748" s="575"/>
      <c r="W748" s="575"/>
    </row>
    <row r="749" spans="1:23" ht="12.75">
      <c r="A749" s="589"/>
      <c r="B749" s="575"/>
      <c r="C749" s="590"/>
      <c r="D749" s="590"/>
      <c r="E749" s="590"/>
      <c r="F749" s="575"/>
      <c r="G749" s="575"/>
      <c r="H749" s="575"/>
      <c r="I749" s="575"/>
      <c r="J749" s="575"/>
      <c r="K749" s="575"/>
      <c r="L749" s="575"/>
      <c r="M749" s="575"/>
      <c r="N749" s="575"/>
      <c r="O749" s="575"/>
      <c r="P749" s="575"/>
      <c r="Q749" s="575"/>
      <c r="R749" s="575"/>
      <c r="S749" s="575"/>
      <c r="T749" s="575"/>
      <c r="U749" s="575"/>
      <c r="V749" s="575"/>
      <c r="W749" s="575"/>
    </row>
    <row r="750" spans="1:23" ht="12.75">
      <c r="A750" s="589"/>
      <c r="B750" s="575"/>
      <c r="C750" s="590"/>
      <c r="D750" s="590"/>
      <c r="E750" s="590"/>
      <c r="F750" s="575"/>
      <c r="G750" s="575"/>
      <c r="H750" s="575"/>
      <c r="I750" s="575"/>
      <c r="J750" s="575"/>
      <c r="K750" s="575"/>
      <c r="L750" s="575"/>
      <c r="M750" s="575"/>
      <c r="N750" s="575"/>
      <c r="O750" s="575"/>
      <c r="P750" s="575"/>
      <c r="Q750" s="575"/>
      <c r="R750" s="575"/>
      <c r="S750" s="575"/>
      <c r="T750" s="575"/>
      <c r="U750" s="575"/>
      <c r="V750" s="575"/>
      <c r="W750" s="575"/>
    </row>
    <row r="751" spans="1:23" ht="12.75">
      <c r="A751" s="589"/>
      <c r="B751" s="575"/>
      <c r="C751" s="590"/>
      <c r="D751" s="590"/>
      <c r="E751" s="590"/>
      <c r="F751" s="575"/>
      <c r="G751" s="575"/>
      <c r="H751" s="575"/>
      <c r="I751" s="575"/>
      <c r="J751" s="575"/>
      <c r="K751" s="575"/>
      <c r="L751" s="575"/>
      <c r="M751" s="575"/>
      <c r="N751" s="575"/>
      <c r="O751" s="575"/>
      <c r="P751" s="575"/>
      <c r="Q751" s="575"/>
      <c r="R751" s="575"/>
      <c r="S751" s="575"/>
      <c r="T751" s="575"/>
      <c r="U751" s="575"/>
      <c r="V751" s="575"/>
      <c r="W751" s="575"/>
    </row>
    <row r="752" spans="1:23" ht="12.75">
      <c r="A752" s="589"/>
      <c r="B752" s="575"/>
      <c r="C752" s="590"/>
      <c r="D752" s="590"/>
      <c r="E752" s="590"/>
      <c r="F752" s="575"/>
      <c r="G752" s="575"/>
      <c r="H752" s="575"/>
      <c r="I752" s="575"/>
      <c r="J752" s="575"/>
      <c r="K752" s="575"/>
      <c r="L752" s="575"/>
      <c r="M752" s="575"/>
      <c r="N752" s="575"/>
      <c r="O752" s="575"/>
      <c r="P752" s="575"/>
      <c r="Q752" s="575"/>
      <c r="R752" s="575"/>
      <c r="S752" s="575"/>
      <c r="T752" s="575"/>
      <c r="U752" s="575"/>
      <c r="V752" s="575"/>
      <c r="W752" s="575"/>
    </row>
    <row r="753" spans="1:23" ht="12.75">
      <c r="A753" s="589"/>
      <c r="B753" s="575"/>
      <c r="C753" s="590"/>
      <c r="D753" s="590"/>
      <c r="E753" s="590"/>
      <c r="F753" s="575"/>
      <c r="G753" s="575"/>
      <c r="H753" s="575"/>
      <c r="I753" s="575"/>
      <c r="J753" s="575"/>
      <c r="K753" s="575"/>
      <c r="L753" s="575"/>
      <c r="M753" s="575"/>
      <c r="N753" s="575"/>
      <c r="O753" s="575"/>
      <c r="P753" s="575"/>
      <c r="Q753" s="575"/>
      <c r="R753" s="575"/>
      <c r="S753" s="575"/>
      <c r="T753" s="575"/>
      <c r="U753" s="575"/>
      <c r="V753" s="575"/>
      <c r="W753" s="575"/>
    </row>
    <row r="754" spans="1:23" ht="12.75">
      <c r="A754" s="589"/>
      <c r="B754" s="575"/>
      <c r="C754" s="590"/>
      <c r="D754" s="590"/>
      <c r="E754" s="590"/>
      <c r="F754" s="575"/>
      <c r="G754" s="575"/>
      <c r="H754" s="575"/>
      <c r="I754" s="575"/>
      <c r="J754" s="575"/>
      <c r="K754" s="575"/>
      <c r="L754" s="575"/>
      <c r="M754" s="575"/>
      <c r="N754" s="575"/>
      <c r="O754" s="575"/>
      <c r="P754" s="575"/>
      <c r="Q754" s="575"/>
      <c r="R754" s="575"/>
      <c r="S754" s="575"/>
      <c r="T754" s="575"/>
      <c r="U754" s="575"/>
      <c r="V754" s="575"/>
      <c r="W754" s="575"/>
    </row>
    <row r="755" spans="1:23" ht="12.75">
      <c r="A755" s="589"/>
      <c r="B755" s="575"/>
      <c r="C755" s="590"/>
      <c r="D755" s="590"/>
      <c r="E755" s="590"/>
      <c r="F755" s="575"/>
      <c r="G755" s="575"/>
      <c r="H755" s="575"/>
      <c r="I755" s="575"/>
      <c r="J755" s="575"/>
      <c r="K755" s="575"/>
      <c r="L755" s="575"/>
      <c r="M755" s="575"/>
      <c r="N755" s="575"/>
      <c r="O755" s="575"/>
      <c r="P755" s="575"/>
      <c r="Q755" s="575"/>
      <c r="R755" s="575"/>
      <c r="S755" s="575"/>
      <c r="T755" s="575"/>
      <c r="U755" s="575"/>
      <c r="V755" s="575"/>
      <c r="W755" s="575"/>
    </row>
    <row r="756" spans="1:23" ht="12.75">
      <c r="A756" s="589"/>
      <c r="B756" s="575"/>
      <c r="C756" s="590"/>
      <c r="D756" s="590"/>
      <c r="E756" s="590"/>
      <c r="F756" s="575"/>
      <c r="G756" s="575"/>
      <c r="H756" s="575"/>
      <c r="I756" s="575"/>
      <c r="J756" s="575"/>
      <c r="K756" s="575"/>
      <c r="L756" s="575"/>
      <c r="M756" s="575"/>
      <c r="N756" s="575"/>
      <c r="O756" s="575"/>
      <c r="P756" s="575"/>
      <c r="Q756" s="575"/>
      <c r="R756" s="575"/>
      <c r="S756" s="575"/>
      <c r="T756" s="575"/>
      <c r="U756" s="575"/>
      <c r="V756" s="575"/>
      <c r="W756" s="575"/>
    </row>
    <row r="757" spans="1:23" ht="12.75">
      <c r="A757" s="589"/>
      <c r="B757" s="575"/>
      <c r="C757" s="590"/>
      <c r="D757" s="590"/>
      <c r="E757" s="590"/>
      <c r="F757" s="575"/>
      <c r="G757" s="575"/>
      <c r="H757" s="575"/>
      <c r="I757" s="575"/>
      <c r="J757" s="575"/>
      <c r="K757" s="575"/>
      <c r="L757" s="575"/>
      <c r="M757" s="575"/>
      <c r="N757" s="575"/>
      <c r="O757" s="575"/>
      <c r="P757" s="575"/>
      <c r="Q757" s="575"/>
      <c r="R757" s="575"/>
      <c r="S757" s="575"/>
      <c r="T757" s="575"/>
      <c r="U757" s="575"/>
      <c r="V757" s="575"/>
      <c r="W757" s="575"/>
    </row>
    <row r="758" spans="1:23" ht="12.75">
      <c r="A758" s="589"/>
      <c r="B758" s="575"/>
      <c r="C758" s="590"/>
      <c r="D758" s="590"/>
      <c r="E758" s="590"/>
      <c r="F758" s="575"/>
      <c r="G758" s="575"/>
      <c r="H758" s="575"/>
      <c r="I758" s="575"/>
      <c r="J758" s="575"/>
      <c r="K758" s="575"/>
      <c r="L758" s="575"/>
      <c r="M758" s="575"/>
      <c r="N758" s="575"/>
      <c r="O758" s="575"/>
      <c r="P758" s="575"/>
      <c r="Q758" s="575"/>
      <c r="R758" s="575"/>
      <c r="S758" s="575"/>
      <c r="T758" s="575"/>
      <c r="U758" s="575"/>
      <c r="V758" s="575"/>
      <c r="W758" s="575"/>
    </row>
    <row r="759" spans="1:23" ht="12.75">
      <c r="A759" s="589"/>
      <c r="B759" s="575"/>
      <c r="C759" s="590"/>
      <c r="D759" s="590"/>
      <c r="E759" s="590"/>
      <c r="F759" s="575"/>
      <c r="G759" s="575"/>
      <c r="H759" s="575"/>
      <c r="I759" s="575"/>
      <c r="J759" s="575"/>
      <c r="K759" s="575"/>
      <c r="L759" s="575"/>
      <c r="M759" s="575"/>
      <c r="N759" s="575"/>
      <c r="O759" s="575"/>
      <c r="P759" s="575"/>
      <c r="Q759" s="575"/>
      <c r="R759" s="575"/>
      <c r="S759" s="575"/>
      <c r="T759" s="575"/>
      <c r="U759" s="575"/>
      <c r="V759" s="575"/>
      <c r="W759" s="575"/>
    </row>
    <row r="760" spans="1:23" ht="12.75">
      <c r="A760" s="589"/>
      <c r="B760" s="575"/>
      <c r="C760" s="590"/>
      <c r="D760" s="590"/>
      <c r="E760" s="590"/>
      <c r="F760" s="575"/>
      <c r="G760" s="575"/>
      <c r="H760" s="575"/>
      <c r="I760" s="575"/>
      <c r="J760" s="575"/>
      <c r="K760" s="575"/>
      <c r="L760" s="575"/>
      <c r="M760" s="575"/>
      <c r="N760" s="575"/>
      <c r="O760" s="575"/>
      <c r="P760" s="575"/>
      <c r="Q760" s="575"/>
      <c r="R760" s="575"/>
      <c r="S760" s="575"/>
      <c r="T760" s="575"/>
      <c r="U760" s="575"/>
      <c r="V760" s="575"/>
      <c r="W760" s="575"/>
    </row>
    <row r="761" spans="1:23" ht="12.75">
      <c r="A761" s="589"/>
      <c r="B761" s="575"/>
      <c r="C761" s="590"/>
      <c r="D761" s="590"/>
      <c r="E761" s="590"/>
      <c r="F761" s="575"/>
      <c r="G761" s="575"/>
      <c r="H761" s="575"/>
      <c r="I761" s="575"/>
      <c r="J761" s="575"/>
      <c r="K761" s="575"/>
      <c r="L761" s="575"/>
      <c r="M761" s="575"/>
      <c r="N761" s="575"/>
      <c r="O761" s="575"/>
      <c r="P761" s="575"/>
      <c r="Q761" s="575"/>
      <c r="R761" s="575"/>
      <c r="S761" s="575"/>
      <c r="T761" s="575"/>
      <c r="U761" s="575"/>
      <c r="V761" s="575"/>
      <c r="W761" s="575"/>
    </row>
    <row r="762" spans="1:23" ht="12.75">
      <c r="A762" s="589"/>
      <c r="B762" s="575"/>
      <c r="C762" s="590"/>
      <c r="D762" s="590"/>
      <c r="E762" s="590"/>
      <c r="F762" s="575"/>
      <c r="G762" s="575"/>
      <c r="H762" s="575"/>
      <c r="I762" s="575"/>
      <c r="J762" s="575"/>
      <c r="K762" s="575"/>
      <c r="L762" s="575"/>
      <c r="M762" s="575"/>
      <c r="N762" s="575"/>
      <c r="O762" s="575"/>
      <c r="P762" s="575"/>
      <c r="Q762" s="575"/>
      <c r="R762" s="575"/>
      <c r="S762" s="575"/>
      <c r="T762" s="575"/>
      <c r="U762" s="575"/>
      <c r="V762" s="575"/>
      <c r="W762" s="575"/>
    </row>
    <row r="763" spans="1:23" ht="12.75">
      <c r="A763" s="589"/>
      <c r="B763" s="575"/>
      <c r="C763" s="590"/>
      <c r="D763" s="590"/>
      <c r="E763" s="590"/>
      <c r="F763" s="575"/>
      <c r="G763" s="575"/>
      <c r="H763" s="575"/>
      <c r="I763" s="575"/>
      <c r="J763" s="575"/>
      <c r="K763" s="575"/>
      <c r="L763" s="575"/>
      <c r="M763" s="575"/>
      <c r="N763" s="575"/>
      <c r="O763" s="575"/>
      <c r="P763" s="575"/>
      <c r="Q763" s="575"/>
      <c r="R763" s="575"/>
      <c r="S763" s="575"/>
      <c r="T763" s="575"/>
      <c r="U763" s="575"/>
      <c r="V763" s="575"/>
      <c r="W763" s="575"/>
    </row>
    <row r="764" spans="1:23" ht="12.75">
      <c r="A764" s="589"/>
      <c r="B764" s="575"/>
      <c r="C764" s="590"/>
      <c r="D764" s="590"/>
      <c r="E764" s="590"/>
      <c r="F764" s="575"/>
      <c r="G764" s="575"/>
      <c r="H764" s="575"/>
      <c r="I764" s="575"/>
      <c r="J764" s="575"/>
      <c r="K764" s="575"/>
      <c r="L764" s="575"/>
      <c r="M764" s="575"/>
      <c r="N764" s="575"/>
      <c r="O764" s="575"/>
      <c r="P764" s="575"/>
      <c r="Q764" s="575"/>
      <c r="R764" s="575"/>
      <c r="S764" s="575"/>
      <c r="T764" s="575"/>
      <c r="U764" s="575"/>
      <c r="V764" s="575"/>
      <c r="W764" s="575"/>
    </row>
    <row r="765" spans="1:23" ht="12.75">
      <c r="A765" s="589"/>
      <c r="B765" s="575"/>
      <c r="C765" s="590"/>
      <c r="D765" s="590"/>
      <c r="E765" s="590"/>
      <c r="F765" s="575"/>
      <c r="G765" s="575"/>
      <c r="H765" s="575"/>
      <c r="I765" s="575"/>
      <c r="J765" s="575"/>
      <c r="K765" s="575"/>
      <c r="L765" s="575"/>
      <c r="M765" s="575"/>
      <c r="N765" s="575"/>
      <c r="O765" s="575"/>
      <c r="P765" s="575"/>
      <c r="Q765" s="575"/>
      <c r="R765" s="575"/>
      <c r="S765" s="575"/>
      <c r="T765" s="575"/>
      <c r="U765" s="575"/>
      <c r="V765" s="575"/>
      <c r="W765" s="575"/>
    </row>
    <row r="766" spans="1:23" ht="12.75">
      <c r="A766" s="589"/>
      <c r="B766" s="575"/>
      <c r="C766" s="590"/>
      <c r="D766" s="590"/>
      <c r="E766" s="590"/>
      <c r="F766" s="575"/>
      <c r="G766" s="575"/>
      <c r="H766" s="575"/>
      <c r="I766" s="575"/>
      <c r="J766" s="575"/>
      <c r="K766" s="575"/>
      <c r="L766" s="575"/>
      <c r="M766" s="575"/>
      <c r="N766" s="575"/>
      <c r="O766" s="575"/>
      <c r="P766" s="575"/>
      <c r="Q766" s="575"/>
      <c r="R766" s="575"/>
      <c r="S766" s="575"/>
      <c r="T766" s="575"/>
      <c r="U766" s="575"/>
      <c r="V766" s="575"/>
      <c r="W766" s="575"/>
    </row>
    <row r="767" spans="1:23" ht="12.75">
      <c r="A767" s="589"/>
      <c r="B767" s="575"/>
      <c r="C767" s="590"/>
      <c r="D767" s="590"/>
      <c r="E767" s="590"/>
      <c r="F767" s="575"/>
      <c r="G767" s="575"/>
      <c r="H767" s="575"/>
      <c r="I767" s="575"/>
      <c r="J767" s="575"/>
      <c r="K767" s="575"/>
      <c r="L767" s="575"/>
      <c r="M767" s="575"/>
      <c r="N767" s="575"/>
      <c r="O767" s="575"/>
      <c r="P767" s="575"/>
      <c r="Q767" s="575"/>
      <c r="R767" s="575"/>
      <c r="S767" s="575"/>
      <c r="T767" s="575"/>
      <c r="U767" s="575"/>
      <c r="V767" s="575"/>
      <c r="W767" s="575"/>
    </row>
    <row r="768" spans="1:23" ht="12.75">
      <c r="A768" s="589"/>
      <c r="B768" s="575"/>
      <c r="C768" s="590"/>
      <c r="D768" s="590"/>
      <c r="E768" s="590"/>
      <c r="F768" s="575"/>
      <c r="G768" s="575"/>
      <c r="H768" s="575"/>
      <c r="I768" s="575"/>
      <c r="J768" s="575"/>
      <c r="K768" s="575"/>
      <c r="L768" s="575"/>
      <c r="M768" s="575"/>
      <c r="N768" s="575"/>
      <c r="O768" s="575"/>
      <c r="P768" s="575"/>
      <c r="Q768" s="575"/>
      <c r="R768" s="575"/>
      <c r="S768" s="575"/>
      <c r="T768" s="575"/>
      <c r="U768" s="575"/>
      <c r="V768" s="575"/>
      <c r="W768" s="575"/>
    </row>
    <row r="769" spans="1:23" ht="12.75">
      <c r="A769" s="589"/>
      <c r="B769" s="575"/>
      <c r="C769" s="590"/>
      <c r="D769" s="590"/>
      <c r="E769" s="590"/>
      <c r="F769" s="575"/>
      <c r="G769" s="575"/>
      <c r="H769" s="575"/>
      <c r="I769" s="575"/>
      <c r="J769" s="575"/>
      <c r="K769" s="575"/>
      <c r="L769" s="575"/>
      <c r="M769" s="575"/>
      <c r="N769" s="575"/>
      <c r="O769" s="575"/>
      <c r="P769" s="575"/>
      <c r="Q769" s="575"/>
      <c r="R769" s="575"/>
      <c r="S769" s="575"/>
      <c r="T769" s="575"/>
      <c r="U769" s="575"/>
      <c r="V769" s="575"/>
      <c r="W769" s="575"/>
    </row>
    <row r="770" spans="1:23" ht="12.75">
      <c r="A770" s="589"/>
      <c r="B770" s="575"/>
      <c r="C770" s="590"/>
      <c r="D770" s="590"/>
      <c r="E770" s="590"/>
      <c r="F770" s="575"/>
      <c r="G770" s="575"/>
      <c r="H770" s="575"/>
      <c r="I770" s="575"/>
      <c r="J770" s="575"/>
      <c r="K770" s="575"/>
      <c r="L770" s="575"/>
      <c r="M770" s="575"/>
      <c r="N770" s="575"/>
      <c r="O770" s="575"/>
      <c r="P770" s="575"/>
      <c r="Q770" s="575"/>
      <c r="R770" s="575"/>
      <c r="S770" s="575"/>
      <c r="T770" s="575"/>
      <c r="U770" s="575"/>
      <c r="V770" s="575"/>
      <c r="W770" s="575"/>
    </row>
    <row r="771" spans="1:23" ht="12.75">
      <c r="A771" s="589"/>
      <c r="B771" s="575"/>
      <c r="C771" s="590"/>
      <c r="D771" s="590"/>
      <c r="E771" s="590"/>
      <c r="F771" s="575"/>
      <c r="G771" s="575"/>
      <c r="H771" s="575"/>
      <c r="I771" s="575"/>
      <c r="J771" s="575"/>
      <c r="K771" s="575"/>
      <c r="L771" s="575"/>
      <c r="M771" s="575"/>
      <c r="N771" s="575"/>
      <c r="O771" s="575"/>
      <c r="P771" s="575"/>
      <c r="Q771" s="575"/>
      <c r="R771" s="575"/>
      <c r="S771" s="575"/>
      <c r="T771" s="575"/>
      <c r="U771" s="575"/>
      <c r="V771" s="575"/>
      <c r="W771" s="575"/>
    </row>
    <row r="772" spans="1:23" ht="12.75">
      <c r="A772" s="589"/>
      <c r="B772" s="575"/>
      <c r="C772" s="590"/>
      <c r="D772" s="590"/>
      <c r="E772" s="590"/>
      <c r="F772" s="575"/>
      <c r="G772" s="575"/>
      <c r="H772" s="575"/>
      <c r="I772" s="575"/>
      <c r="J772" s="575"/>
      <c r="K772" s="575"/>
      <c r="L772" s="575"/>
      <c r="M772" s="575"/>
      <c r="N772" s="575"/>
      <c r="O772" s="575"/>
      <c r="P772" s="575"/>
      <c r="Q772" s="575"/>
      <c r="R772" s="575"/>
      <c r="S772" s="575"/>
      <c r="T772" s="575"/>
      <c r="U772" s="575"/>
      <c r="V772" s="575"/>
      <c r="W772" s="575"/>
    </row>
    <row r="773" spans="1:23" ht="12.75">
      <c r="A773" s="589"/>
      <c r="B773" s="575"/>
      <c r="C773" s="590"/>
      <c r="D773" s="590"/>
      <c r="E773" s="590"/>
      <c r="F773" s="575"/>
      <c r="G773" s="575"/>
      <c r="H773" s="575"/>
      <c r="I773" s="575"/>
      <c r="J773" s="575"/>
      <c r="K773" s="575"/>
      <c r="L773" s="575"/>
      <c r="M773" s="575"/>
      <c r="N773" s="575"/>
      <c r="O773" s="575"/>
      <c r="P773" s="575"/>
      <c r="Q773" s="575"/>
      <c r="R773" s="575"/>
      <c r="S773" s="575"/>
      <c r="T773" s="575"/>
      <c r="U773" s="575"/>
      <c r="V773" s="575"/>
      <c r="W773" s="575"/>
    </row>
    <row r="774" spans="1:23" ht="12.75">
      <c r="A774" s="589"/>
      <c r="B774" s="575"/>
      <c r="C774" s="590"/>
      <c r="D774" s="590"/>
      <c r="E774" s="590"/>
      <c r="F774" s="575"/>
      <c r="G774" s="575"/>
      <c r="H774" s="575"/>
      <c r="I774" s="575"/>
      <c r="J774" s="575"/>
      <c r="K774" s="575"/>
      <c r="L774" s="575"/>
      <c r="M774" s="575"/>
      <c r="N774" s="575"/>
      <c r="O774" s="575"/>
      <c r="P774" s="575"/>
      <c r="Q774" s="575"/>
      <c r="R774" s="575"/>
      <c r="S774" s="575"/>
      <c r="T774" s="575"/>
      <c r="U774" s="575"/>
      <c r="V774" s="575"/>
      <c r="W774" s="575"/>
    </row>
    <row r="775" spans="1:23" ht="12.75">
      <c r="A775" s="589"/>
      <c r="B775" s="575"/>
      <c r="C775" s="590"/>
      <c r="D775" s="590"/>
      <c r="E775" s="590"/>
      <c r="F775" s="575"/>
      <c r="G775" s="575"/>
      <c r="H775" s="575"/>
      <c r="I775" s="575"/>
      <c r="J775" s="575"/>
      <c r="K775" s="575"/>
      <c r="L775" s="575"/>
      <c r="M775" s="575"/>
      <c r="N775" s="575"/>
      <c r="O775" s="575"/>
      <c r="P775" s="575"/>
      <c r="Q775" s="575"/>
      <c r="R775" s="575"/>
      <c r="S775" s="575"/>
      <c r="T775" s="575"/>
      <c r="U775" s="575"/>
      <c r="V775" s="575"/>
      <c r="W775" s="575"/>
    </row>
    <row r="776" spans="1:23" ht="12.75">
      <c r="A776" s="589"/>
      <c r="B776" s="575"/>
      <c r="C776" s="590"/>
      <c r="D776" s="590"/>
      <c r="E776" s="590"/>
      <c r="F776" s="575"/>
      <c r="G776" s="575"/>
      <c r="H776" s="575"/>
      <c r="I776" s="575"/>
      <c r="J776" s="575"/>
      <c r="K776" s="575"/>
      <c r="L776" s="575"/>
      <c r="M776" s="575"/>
      <c r="N776" s="575"/>
      <c r="O776" s="575"/>
      <c r="P776" s="575"/>
      <c r="Q776" s="575"/>
      <c r="R776" s="575"/>
      <c r="S776" s="575"/>
      <c r="T776" s="575"/>
      <c r="U776" s="575"/>
      <c r="V776" s="575"/>
      <c r="W776" s="575"/>
    </row>
    <row r="777" spans="1:23" ht="12.75">
      <c r="A777" s="589"/>
      <c r="B777" s="575"/>
      <c r="C777" s="590"/>
      <c r="D777" s="590"/>
      <c r="E777" s="590"/>
      <c r="F777" s="575"/>
      <c r="G777" s="575"/>
      <c r="H777" s="575"/>
      <c r="I777" s="575"/>
      <c r="J777" s="575"/>
      <c r="K777" s="575"/>
      <c r="L777" s="575"/>
      <c r="M777" s="575"/>
      <c r="N777" s="575"/>
      <c r="O777" s="575"/>
      <c r="P777" s="575"/>
      <c r="Q777" s="575"/>
      <c r="R777" s="575"/>
      <c r="S777" s="575"/>
      <c r="T777" s="575"/>
      <c r="U777" s="575"/>
      <c r="V777" s="575"/>
      <c r="W777" s="575"/>
    </row>
    <row r="778" spans="1:23" ht="12.75">
      <c r="A778" s="589"/>
      <c r="B778" s="575"/>
      <c r="C778" s="590"/>
      <c r="D778" s="590"/>
      <c r="E778" s="590"/>
      <c r="F778" s="575"/>
      <c r="G778" s="575"/>
      <c r="H778" s="575"/>
      <c r="I778" s="575"/>
      <c r="J778" s="575"/>
      <c r="K778" s="575"/>
      <c r="L778" s="575"/>
      <c r="M778" s="575"/>
      <c r="N778" s="575"/>
      <c r="O778" s="575"/>
      <c r="P778" s="575"/>
      <c r="Q778" s="575"/>
      <c r="R778" s="575"/>
      <c r="S778" s="575"/>
      <c r="T778" s="575"/>
      <c r="U778" s="575"/>
      <c r="V778" s="575"/>
      <c r="W778" s="575"/>
    </row>
    <row r="779" spans="1:23" ht="12.75">
      <c r="A779" s="589"/>
      <c r="B779" s="575"/>
      <c r="C779" s="590"/>
      <c r="D779" s="590"/>
      <c r="E779" s="590"/>
      <c r="F779" s="575"/>
      <c r="G779" s="575"/>
      <c r="H779" s="575"/>
      <c r="I779" s="575"/>
      <c r="J779" s="575"/>
      <c r="K779" s="575"/>
      <c r="L779" s="575"/>
      <c r="M779" s="575"/>
      <c r="N779" s="575"/>
      <c r="O779" s="575"/>
      <c r="P779" s="575"/>
      <c r="Q779" s="575"/>
      <c r="R779" s="575"/>
      <c r="S779" s="575"/>
      <c r="T779" s="575"/>
      <c r="U779" s="575"/>
      <c r="V779" s="575"/>
      <c r="W779" s="575"/>
    </row>
    <row r="780" spans="1:23" ht="12.75">
      <c r="A780" s="589"/>
      <c r="B780" s="575"/>
      <c r="C780" s="590"/>
      <c r="D780" s="590"/>
      <c r="E780" s="590"/>
      <c r="F780" s="575"/>
      <c r="G780" s="575"/>
      <c r="H780" s="575"/>
      <c r="I780" s="575"/>
      <c r="J780" s="575"/>
      <c r="K780" s="575"/>
      <c r="L780" s="575"/>
      <c r="M780" s="575"/>
      <c r="N780" s="575"/>
      <c r="O780" s="575"/>
      <c r="P780" s="575"/>
      <c r="Q780" s="575"/>
      <c r="R780" s="575"/>
      <c r="S780" s="575"/>
      <c r="T780" s="575"/>
      <c r="U780" s="575"/>
      <c r="V780" s="575"/>
      <c r="W780" s="575"/>
    </row>
    <row r="781" spans="1:23" ht="12.75">
      <c r="A781" s="589"/>
      <c r="B781" s="575"/>
      <c r="C781" s="590"/>
      <c r="D781" s="590"/>
      <c r="E781" s="590"/>
      <c r="F781" s="575"/>
      <c r="G781" s="575"/>
      <c r="H781" s="575"/>
      <c r="I781" s="575"/>
      <c r="J781" s="575"/>
      <c r="K781" s="575"/>
      <c r="L781" s="575"/>
      <c r="M781" s="575"/>
      <c r="N781" s="575"/>
      <c r="O781" s="575"/>
      <c r="P781" s="575"/>
      <c r="Q781" s="575"/>
      <c r="R781" s="575"/>
      <c r="S781" s="575"/>
      <c r="T781" s="575"/>
      <c r="U781" s="575"/>
      <c r="V781" s="575"/>
      <c r="W781" s="575"/>
    </row>
    <row r="782" spans="1:23" ht="12.75">
      <c r="A782" s="589"/>
      <c r="B782" s="575"/>
      <c r="C782" s="590"/>
      <c r="D782" s="590"/>
      <c r="E782" s="590"/>
      <c r="F782" s="575"/>
      <c r="G782" s="575"/>
      <c r="H782" s="575"/>
      <c r="I782" s="575"/>
      <c r="J782" s="575"/>
      <c r="K782" s="575"/>
      <c r="L782" s="575"/>
      <c r="M782" s="575"/>
      <c r="N782" s="575"/>
      <c r="O782" s="575"/>
      <c r="P782" s="575"/>
      <c r="Q782" s="575"/>
      <c r="R782" s="575"/>
      <c r="S782" s="575"/>
      <c r="T782" s="575"/>
      <c r="U782" s="575"/>
      <c r="V782" s="575"/>
      <c r="W782" s="575"/>
    </row>
    <row r="783" spans="1:23" ht="12.75">
      <c r="A783" s="589"/>
      <c r="B783" s="575"/>
      <c r="C783" s="590"/>
      <c r="D783" s="590"/>
      <c r="E783" s="590"/>
      <c r="F783" s="575"/>
      <c r="G783" s="575"/>
      <c r="H783" s="575"/>
      <c r="I783" s="575"/>
      <c r="J783" s="575"/>
      <c r="K783" s="575"/>
      <c r="L783" s="575"/>
      <c r="M783" s="575"/>
      <c r="N783" s="575"/>
      <c r="O783" s="575"/>
      <c r="P783" s="575"/>
      <c r="Q783" s="575"/>
      <c r="R783" s="575"/>
      <c r="S783" s="575"/>
      <c r="T783" s="575"/>
      <c r="U783" s="575"/>
      <c r="V783" s="575"/>
      <c r="W783" s="575"/>
    </row>
    <row r="784" spans="1:23" ht="12.75">
      <c r="A784" s="589"/>
      <c r="B784" s="575"/>
      <c r="C784" s="590"/>
      <c r="D784" s="590"/>
      <c r="E784" s="590"/>
      <c r="F784" s="575"/>
      <c r="G784" s="575"/>
      <c r="H784" s="575"/>
      <c r="I784" s="575"/>
      <c r="J784" s="575"/>
      <c r="K784" s="575"/>
      <c r="L784" s="575"/>
      <c r="M784" s="575"/>
      <c r="N784" s="575"/>
      <c r="O784" s="575"/>
      <c r="P784" s="575"/>
      <c r="Q784" s="575"/>
      <c r="R784" s="575"/>
      <c r="S784" s="575"/>
      <c r="T784" s="575"/>
      <c r="U784" s="575"/>
      <c r="V784" s="575"/>
      <c r="W784" s="575"/>
    </row>
    <row r="785" spans="1:23" ht="12.75">
      <c r="A785" s="589"/>
      <c r="B785" s="575"/>
      <c r="C785" s="590"/>
      <c r="D785" s="590"/>
      <c r="E785" s="590"/>
      <c r="F785" s="575"/>
      <c r="G785" s="575"/>
      <c r="H785" s="575"/>
      <c r="I785" s="575"/>
      <c r="J785" s="575"/>
      <c r="K785" s="575"/>
      <c r="L785" s="575"/>
      <c r="M785" s="575"/>
      <c r="N785" s="575"/>
      <c r="O785" s="575"/>
      <c r="P785" s="575"/>
      <c r="Q785" s="575"/>
      <c r="R785" s="575"/>
      <c r="S785" s="575"/>
      <c r="T785" s="575"/>
      <c r="U785" s="575"/>
      <c r="V785" s="575"/>
      <c r="W785" s="575"/>
    </row>
    <row r="786" spans="1:23" ht="12.75">
      <c r="A786" s="589"/>
      <c r="B786" s="575"/>
      <c r="C786" s="590"/>
      <c r="D786" s="590"/>
      <c r="E786" s="590"/>
      <c r="F786" s="575"/>
      <c r="G786" s="575"/>
      <c r="H786" s="575"/>
      <c r="I786" s="575"/>
      <c r="J786" s="575"/>
      <c r="K786" s="575"/>
      <c r="L786" s="575"/>
      <c r="M786" s="575"/>
      <c r="N786" s="575"/>
      <c r="O786" s="575"/>
      <c r="P786" s="575"/>
      <c r="Q786" s="575"/>
      <c r="R786" s="575"/>
      <c r="S786" s="575"/>
      <c r="T786" s="575"/>
      <c r="U786" s="575"/>
      <c r="V786" s="575"/>
      <c r="W786" s="575"/>
    </row>
    <row r="787" spans="1:23" ht="12.75">
      <c r="A787" s="589"/>
      <c r="B787" s="575"/>
      <c r="C787" s="590"/>
      <c r="D787" s="590"/>
      <c r="E787" s="590"/>
      <c r="F787" s="575"/>
      <c r="G787" s="575"/>
      <c r="H787" s="575"/>
      <c r="I787" s="575"/>
      <c r="J787" s="575"/>
      <c r="K787" s="575"/>
      <c r="L787" s="575"/>
      <c r="M787" s="575"/>
      <c r="N787" s="575"/>
      <c r="O787" s="575"/>
      <c r="P787" s="575"/>
      <c r="Q787" s="575"/>
      <c r="R787" s="575"/>
      <c r="S787" s="575"/>
      <c r="T787" s="575"/>
      <c r="U787" s="575"/>
      <c r="V787" s="575"/>
      <c r="W787" s="575"/>
    </row>
    <row r="788" spans="1:23" ht="12.75">
      <c r="A788" s="589"/>
      <c r="B788" s="575"/>
      <c r="C788" s="590"/>
      <c r="D788" s="590"/>
      <c r="E788" s="590"/>
      <c r="F788" s="575"/>
      <c r="G788" s="575"/>
      <c r="H788" s="575"/>
      <c r="I788" s="575"/>
      <c r="J788" s="575"/>
      <c r="K788" s="575"/>
      <c r="L788" s="575"/>
      <c r="M788" s="575"/>
      <c r="N788" s="575"/>
      <c r="O788" s="575"/>
      <c r="P788" s="575"/>
      <c r="Q788" s="575"/>
      <c r="R788" s="575"/>
      <c r="S788" s="575"/>
      <c r="T788" s="575"/>
      <c r="U788" s="575"/>
      <c r="V788" s="575"/>
      <c r="W788" s="575"/>
    </row>
    <row r="789" spans="1:23" ht="12.75">
      <c r="A789" s="589"/>
      <c r="B789" s="575"/>
      <c r="C789" s="590"/>
      <c r="D789" s="590"/>
      <c r="E789" s="590"/>
      <c r="F789" s="575"/>
      <c r="G789" s="575"/>
      <c r="H789" s="575"/>
      <c r="I789" s="575"/>
      <c r="J789" s="575"/>
      <c r="K789" s="575"/>
      <c r="L789" s="575"/>
      <c r="M789" s="575"/>
      <c r="N789" s="575"/>
      <c r="O789" s="575"/>
      <c r="P789" s="575"/>
      <c r="Q789" s="575"/>
      <c r="R789" s="575"/>
      <c r="S789" s="575"/>
      <c r="T789" s="575"/>
      <c r="U789" s="575"/>
      <c r="V789" s="575"/>
      <c r="W789" s="575"/>
    </row>
    <row r="790" spans="1:23" ht="12.75">
      <c r="A790" s="589"/>
      <c r="B790" s="575"/>
      <c r="C790" s="590"/>
      <c r="D790" s="590"/>
      <c r="E790" s="590"/>
      <c r="F790" s="575"/>
      <c r="G790" s="575"/>
      <c r="H790" s="575"/>
      <c r="I790" s="575"/>
      <c r="J790" s="575"/>
      <c r="K790" s="575"/>
      <c r="L790" s="575"/>
      <c r="M790" s="575"/>
      <c r="N790" s="575"/>
      <c r="O790" s="575"/>
      <c r="P790" s="575"/>
      <c r="Q790" s="575"/>
      <c r="R790" s="575"/>
      <c r="S790" s="575"/>
      <c r="T790" s="575"/>
      <c r="U790" s="575"/>
      <c r="V790" s="575"/>
      <c r="W790" s="575"/>
    </row>
    <row r="791" spans="1:23" ht="12.75">
      <c r="A791" s="589"/>
      <c r="B791" s="575"/>
      <c r="C791" s="590"/>
      <c r="D791" s="590"/>
      <c r="E791" s="590"/>
      <c r="F791" s="575"/>
      <c r="G791" s="575"/>
      <c r="H791" s="575"/>
      <c r="I791" s="575"/>
      <c r="J791" s="575"/>
      <c r="K791" s="575"/>
      <c r="L791" s="575"/>
      <c r="M791" s="575"/>
      <c r="N791" s="575"/>
      <c r="O791" s="575"/>
      <c r="P791" s="575"/>
      <c r="Q791" s="575"/>
      <c r="R791" s="575"/>
      <c r="S791" s="575"/>
      <c r="T791" s="575"/>
      <c r="U791" s="575"/>
      <c r="V791" s="575"/>
      <c r="W791" s="575"/>
    </row>
    <row r="792" spans="1:23" ht="12.75">
      <c r="A792" s="589"/>
      <c r="B792" s="575"/>
      <c r="C792" s="590"/>
      <c r="D792" s="590"/>
      <c r="E792" s="590"/>
      <c r="F792" s="575"/>
      <c r="G792" s="575"/>
      <c r="H792" s="575"/>
      <c r="I792" s="575"/>
      <c r="J792" s="575"/>
      <c r="K792" s="575"/>
      <c r="L792" s="575"/>
      <c r="M792" s="575"/>
      <c r="N792" s="575"/>
      <c r="O792" s="575"/>
      <c r="P792" s="575"/>
      <c r="Q792" s="575"/>
      <c r="R792" s="575"/>
      <c r="S792" s="575"/>
      <c r="T792" s="575"/>
      <c r="U792" s="575"/>
      <c r="V792" s="575"/>
      <c r="W792" s="575"/>
    </row>
    <row r="793" spans="1:23" ht="12.75">
      <c r="A793" s="589"/>
      <c r="B793" s="575"/>
      <c r="C793" s="590"/>
      <c r="D793" s="590"/>
      <c r="E793" s="590"/>
      <c r="F793" s="575"/>
      <c r="G793" s="575"/>
      <c r="H793" s="575"/>
      <c r="I793" s="575"/>
      <c r="J793" s="575"/>
      <c r="K793" s="575"/>
      <c r="L793" s="575"/>
      <c r="M793" s="575"/>
      <c r="N793" s="575"/>
      <c r="O793" s="575"/>
      <c r="P793" s="575"/>
      <c r="Q793" s="575"/>
      <c r="R793" s="575"/>
      <c r="S793" s="575"/>
      <c r="T793" s="575"/>
      <c r="U793" s="575"/>
      <c r="V793" s="575"/>
      <c r="W793" s="575"/>
    </row>
    <row r="794" spans="1:23" ht="12.75">
      <c r="A794" s="589"/>
      <c r="B794" s="575"/>
      <c r="C794" s="590"/>
      <c r="D794" s="590"/>
      <c r="E794" s="590"/>
      <c r="F794" s="575"/>
      <c r="G794" s="575"/>
      <c r="H794" s="575"/>
      <c r="I794" s="575"/>
      <c r="J794" s="575"/>
      <c r="K794" s="575"/>
      <c r="L794" s="575"/>
      <c r="M794" s="575"/>
      <c r="N794" s="575"/>
      <c r="O794" s="575"/>
      <c r="P794" s="575"/>
      <c r="Q794" s="575"/>
      <c r="R794" s="575"/>
      <c r="S794" s="575"/>
      <c r="T794" s="575"/>
      <c r="U794" s="575"/>
      <c r="V794" s="575"/>
      <c r="W794" s="575"/>
    </row>
    <row r="795" spans="1:23" ht="12.75">
      <c r="A795" s="589"/>
      <c r="B795" s="575"/>
      <c r="C795" s="590"/>
      <c r="D795" s="590"/>
      <c r="E795" s="590"/>
      <c r="F795" s="575"/>
      <c r="G795" s="575"/>
      <c r="H795" s="575"/>
      <c r="I795" s="575"/>
      <c r="J795" s="575"/>
      <c r="K795" s="575"/>
      <c r="L795" s="575"/>
      <c r="M795" s="575"/>
      <c r="N795" s="575"/>
      <c r="O795" s="575"/>
      <c r="P795" s="575"/>
      <c r="Q795" s="575"/>
      <c r="R795" s="575"/>
      <c r="S795" s="575"/>
      <c r="T795" s="575"/>
      <c r="U795" s="575"/>
      <c r="V795" s="575"/>
      <c r="W795" s="575"/>
    </row>
    <row r="796" spans="1:23" ht="12.75">
      <c r="A796" s="589"/>
      <c r="B796" s="575"/>
      <c r="C796" s="590"/>
      <c r="D796" s="590"/>
      <c r="E796" s="590"/>
      <c r="F796" s="575"/>
      <c r="G796" s="575"/>
      <c r="H796" s="575"/>
      <c r="I796" s="575"/>
      <c r="J796" s="575"/>
      <c r="K796" s="575"/>
      <c r="L796" s="575"/>
      <c r="M796" s="575"/>
      <c r="N796" s="575"/>
      <c r="O796" s="575"/>
      <c r="P796" s="575"/>
      <c r="Q796" s="575"/>
      <c r="R796" s="575"/>
      <c r="S796" s="575"/>
      <c r="T796" s="575"/>
      <c r="U796" s="575"/>
      <c r="V796" s="575"/>
      <c r="W796" s="575"/>
    </row>
    <row r="797" spans="1:23" ht="12.75">
      <c r="A797" s="589"/>
      <c r="B797" s="575"/>
      <c r="C797" s="590"/>
      <c r="D797" s="590"/>
      <c r="E797" s="590"/>
      <c r="F797" s="575"/>
      <c r="G797" s="575"/>
      <c r="H797" s="575"/>
      <c r="I797" s="575"/>
      <c r="J797" s="575"/>
      <c r="K797" s="575"/>
      <c r="L797" s="575"/>
      <c r="M797" s="575"/>
      <c r="N797" s="575"/>
      <c r="O797" s="575"/>
      <c r="P797" s="575"/>
      <c r="Q797" s="575"/>
      <c r="R797" s="575"/>
      <c r="S797" s="575"/>
      <c r="T797" s="575"/>
      <c r="U797" s="575"/>
      <c r="V797" s="575"/>
      <c r="W797" s="575"/>
    </row>
    <row r="798" spans="1:23" ht="12.75">
      <c r="A798" s="589"/>
      <c r="B798" s="575"/>
      <c r="C798" s="590"/>
      <c r="D798" s="590"/>
      <c r="E798" s="590"/>
      <c r="F798" s="575"/>
      <c r="G798" s="575"/>
      <c r="H798" s="575"/>
      <c r="I798" s="575"/>
      <c r="J798" s="575"/>
      <c r="K798" s="575"/>
      <c r="L798" s="575"/>
      <c r="M798" s="575"/>
      <c r="N798" s="575"/>
      <c r="O798" s="575"/>
      <c r="P798" s="575"/>
      <c r="Q798" s="575"/>
      <c r="R798" s="575"/>
      <c r="S798" s="575"/>
      <c r="T798" s="575"/>
      <c r="U798" s="575"/>
      <c r="V798" s="575"/>
      <c r="W798" s="575"/>
    </row>
    <row r="799" spans="1:23" ht="12.75">
      <c r="A799" s="589"/>
      <c r="B799" s="575"/>
      <c r="C799" s="590"/>
      <c r="D799" s="590"/>
      <c r="E799" s="590"/>
      <c r="F799" s="575"/>
      <c r="G799" s="575"/>
      <c r="H799" s="575"/>
      <c r="I799" s="575"/>
      <c r="J799" s="575"/>
      <c r="K799" s="575"/>
      <c r="L799" s="575"/>
      <c r="M799" s="575"/>
      <c r="N799" s="575"/>
      <c r="O799" s="575"/>
      <c r="P799" s="575"/>
      <c r="Q799" s="575"/>
      <c r="R799" s="575"/>
      <c r="S799" s="575"/>
      <c r="T799" s="575"/>
      <c r="U799" s="575"/>
      <c r="V799" s="575"/>
      <c r="W799" s="575"/>
    </row>
    <row r="800" spans="1:23" ht="12.75">
      <c r="A800" s="589"/>
      <c r="B800" s="575"/>
      <c r="C800" s="590"/>
      <c r="D800" s="590"/>
      <c r="E800" s="590"/>
      <c r="F800" s="575"/>
      <c r="G800" s="575"/>
      <c r="H800" s="575"/>
      <c r="I800" s="575"/>
      <c r="J800" s="575"/>
      <c r="K800" s="575"/>
      <c r="L800" s="575"/>
      <c r="M800" s="575"/>
      <c r="N800" s="575"/>
      <c r="O800" s="575"/>
      <c r="P800" s="575"/>
      <c r="Q800" s="575"/>
      <c r="R800" s="575"/>
      <c r="S800" s="575"/>
      <c r="T800" s="575"/>
      <c r="U800" s="575"/>
      <c r="V800" s="575"/>
      <c r="W800" s="575"/>
    </row>
    <row r="801" spans="1:23" ht="12.75">
      <c r="A801" s="589"/>
      <c r="B801" s="575"/>
      <c r="C801" s="590"/>
      <c r="D801" s="590"/>
      <c r="E801" s="590"/>
      <c r="F801" s="575"/>
      <c r="G801" s="575"/>
      <c r="H801" s="575"/>
      <c r="I801" s="575"/>
      <c r="J801" s="575"/>
      <c r="K801" s="575"/>
      <c r="L801" s="575"/>
      <c r="M801" s="575"/>
      <c r="N801" s="575"/>
      <c r="O801" s="575"/>
      <c r="P801" s="575"/>
      <c r="Q801" s="575"/>
      <c r="R801" s="575"/>
      <c r="S801" s="575"/>
      <c r="T801" s="575"/>
      <c r="U801" s="575"/>
      <c r="V801" s="575"/>
      <c r="W801" s="575"/>
    </row>
    <row r="802" spans="1:23" ht="12.75">
      <c r="A802" s="589"/>
      <c r="B802" s="575"/>
      <c r="C802" s="590"/>
      <c r="D802" s="590"/>
      <c r="E802" s="590"/>
      <c r="F802" s="575"/>
      <c r="G802" s="575"/>
      <c r="H802" s="575"/>
      <c r="I802" s="575"/>
      <c r="J802" s="575"/>
      <c r="K802" s="575"/>
      <c r="L802" s="575"/>
      <c r="M802" s="575"/>
      <c r="N802" s="575"/>
      <c r="O802" s="575"/>
      <c r="P802" s="575"/>
      <c r="Q802" s="575"/>
      <c r="R802" s="575"/>
      <c r="S802" s="575"/>
      <c r="T802" s="575"/>
      <c r="U802" s="575"/>
      <c r="V802" s="575"/>
      <c r="W802" s="575"/>
    </row>
    <row r="803" spans="1:23" ht="12.75">
      <c r="A803" s="589"/>
      <c r="B803" s="575"/>
      <c r="C803" s="590"/>
      <c r="D803" s="590"/>
      <c r="E803" s="590"/>
      <c r="F803" s="575"/>
      <c r="G803" s="575"/>
      <c r="H803" s="575"/>
      <c r="I803" s="575"/>
      <c r="J803" s="575"/>
      <c r="K803" s="575"/>
      <c r="L803" s="575"/>
      <c r="M803" s="575"/>
      <c r="N803" s="575"/>
      <c r="O803" s="575"/>
      <c r="P803" s="575"/>
      <c r="Q803" s="575"/>
      <c r="R803" s="575"/>
      <c r="S803" s="575"/>
      <c r="T803" s="575"/>
      <c r="U803" s="575"/>
      <c r="V803" s="575"/>
      <c r="W803" s="575"/>
    </row>
    <row r="804" spans="1:23" ht="12.75">
      <c r="A804" s="589"/>
      <c r="B804" s="575"/>
      <c r="C804" s="590"/>
      <c r="D804" s="590"/>
      <c r="E804" s="590"/>
      <c r="F804" s="575"/>
      <c r="G804" s="575"/>
      <c r="H804" s="575"/>
      <c r="I804" s="575"/>
      <c r="J804" s="575"/>
      <c r="K804" s="575"/>
      <c r="L804" s="575"/>
      <c r="M804" s="575"/>
      <c r="N804" s="575"/>
      <c r="O804" s="575"/>
      <c r="P804" s="575"/>
      <c r="Q804" s="575"/>
      <c r="R804" s="575"/>
      <c r="S804" s="575"/>
      <c r="T804" s="575"/>
      <c r="U804" s="575"/>
      <c r="V804" s="575"/>
      <c r="W804" s="575"/>
    </row>
    <row r="805" spans="1:23" ht="12.75">
      <c r="A805" s="589"/>
      <c r="B805" s="575"/>
      <c r="C805" s="590"/>
      <c r="D805" s="590"/>
      <c r="E805" s="590"/>
      <c r="F805" s="575"/>
      <c r="G805" s="575"/>
      <c r="H805" s="575"/>
      <c r="I805" s="575"/>
      <c r="J805" s="575"/>
      <c r="K805" s="575"/>
      <c r="L805" s="575"/>
      <c r="M805" s="575"/>
      <c r="N805" s="575"/>
      <c r="O805" s="575"/>
      <c r="P805" s="575"/>
      <c r="Q805" s="575"/>
      <c r="R805" s="575"/>
      <c r="S805" s="575"/>
      <c r="T805" s="575"/>
      <c r="U805" s="575"/>
      <c r="V805" s="575"/>
      <c r="W805" s="575"/>
    </row>
    <row r="806" spans="1:23" ht="12.75">
      <c r="A806" s="589"/>
      <c r="B806" s="575"/>
      <c r="C806" s="590"/>
      <c r="D806" s="590"/>
      <c r="E806" s="590"/>
      <c r="F806" s="575"/>
      <c r="G806" s="575"/>
      <c r="H806" s="575"/>
      <c r="I806" s="575"/>
      <c r="J806" s="575"/>
      <c r="K806" s="575"/>
      <c r="L806" s="575"/>
      <c r="M806" s="575"/>
      <c r="N806" s="575"/>
      <c r="O806" s="575"/>
      <c r="P806" s="575"/>
      <c r="Q806" s="575"/>
      <c r="R806" s="575"/>
      <c r="S806" s="575"/>
      <c r="T806" s="575"/>
      <c r="U806" s="575"/>
      <c r="V806" s="575"/>
      <c r="W806" s="575"/>
    </row>
    <row r="807" spans="1:23" ht="12.75">
      <c r="A807" s="589"/>
      <c r="B807" s="575"/>
      <c r="C807" s="590"/>
      <c r="D807" s="590"/>
      <c r="E807" s="590"/>
      <c r="F807" s="575"/>
      <c r="G807" s="575"/>
      <c r="H807" s="575"/>
      <c r="I807" s="575"/>
      <c r="J807" s="575"/>
      <c r="K807" s="575"/>
      <c r="L807" s="575"/>
      <c r="M807" s="575"/>
      <c r="N807" s="575"/>
      <c r="O807" s="575"/>
      <c r="P807" s="575"/>
      <c r="Q807" s="575"/>
      <c r="R807" s="575"/>
      <c r="S807" s="575"/>
      <c r="T807" s="575"/>
      <c r="U807" s="575"/>
      <c r="V807" s="575"/>
      <c r="W807" s="575"/>
    </row>
    <row r="808" spans="1:23" ht="12.75">
      <c r="A808" s="589"/>
      <c r="B808" s="575"/>
      <c r="C808" s="590"/>
      <c r="D808" s="590"/>
      <c r="E808" s="590"/>
      <c r="F808" s="575"/>
      <c r="G808" s="575"/>
      <c r="H808" s="575"/>
      <c r="I808" s="575"/>
      <c r="J808" s="575"/>
      <c r="K808" s="575"/>
      <c r="L808" s="575"/>
      <c r="M808" s="575"/>
      <c r="N808" s="575"/>
      <c r="O808" s="575"/>
      <c r="P808" s="575"/>
      <c r="Q808" s="575"/>
      <c r="R808" s="575"/>
      <c r="S808" s="575"/>
      <c r="T808" s="575"/>
      <c r="U808" s="575"/>
      <c r="V808" s="575"/>
      <c r="W808" s="575"/>
    </row>
    <row r="809" spans="1:23" ht="12.75">
      <c r="A809" s="589"/>
      <c r="B809" s="575"/>
      <c r="C809" s="590"/>
      <c r="D809" s="590"/>
      <c r="E809" s="590"/>
      <c r="F809" s="575"/>
      <c r="G809" s="575"/>
      <c r="H809" s="575"/>
      <c r="I809" s="575"/>
      <c r="J809" s="575"/>
      <c r="K809" s="575"/>
      <c r="L809" s="575"/>
      <c r="M809" s="575"/>
      <c r="N809" s="575"/>
      <c r="O809" s="575"/>
      <c r="P809" s="575"/>
      <c r="Q809" s="575"/>
      <c r="R809" s="575"/>
      <c r="S809" s="575"/>
      <c r="T809" s="575"/>
      <c r="U809" s="575"/>
      <c r="V809" s="575"/>
      <c r="W809" s="575"/>
    </row>
    <row r="810" spans="1:23" ht="12.75">
      <c r="A810" s="589"/>
      <c r="B810" s="575"/>
      <c r="C810" s="590"/>
      <c r="D810" s="590"/>
      <c r="E810" s="590"/>
      <c r="F810" s="575"/>
      <c r="G810" s="575"/>
      <c r="H810" s="575"/>
      <c r="I810" s="575"/>
      <c r="J810" s="575"/>
      <c r="K810" s="575"/>
      <c r="L810" s="575"/>
      <c r="M810" s="575"/>
      <c r="N810" s="575"/>
      <c r="O810" s="575"/>
      <c r="P810" s="575"/>
      <c r="Q810" s="575"/>
      <c r="R810" s="575"/>
      <c r="S810" s="575"/>
      <c r="T810" s="575"/>
      <c r="U810" s="575"/>
      <c r="V810" s="575"/>
      <c r="W810" s="575"/>
    </row>
    <row r="811" spans="1:23" ht="12.75">
      <c r="A811" s="589"/>
      <c r="B811" s="575"/>
      <c r="C811" s="590"/>
      <c r="D811" s="590"/>
      <c r="E811" s="590"/>
      <c r="F811" s="575"/>
      <c r="G811" s="575"/>
      <c r="H811" s="575"/>
      <c r="I811" s="575"/>
      <c r="J811" s="575"/>
      <c r="K811" s="575"/>
      <c r="L811" s="575"/>
      <c r="M811" s="575"/>
      <c r="N811" s="575"/>
      <c r="O811" s="575"/>
      <c r="P811" s="575"/>
      <c r="Q811" s="575"/>
      <c r="R811" s="575"/>
      <c r="S811" s="575"/>
      <c r="T811" s="575"/>
      <c r="U811" s="575"/>
      <c r="V811" s="575"/>
      <c r="W811" s="575"/>
    </row>
    <row r="812" spans="1:23" ht="12.75">
      <c r="A812" s="589"/>
      <c r="B812" s="575"/>
      <c r="C812" s="590"/>
      <c r="D812" s="590"/>
      <c r="E812" s="590"/>
      <c r="F812" s="575"/>
      <c r="G812" s="575"/>
      <c r="H812" s="575"/>
      <c r="I812" s="575"/>
      <c r="J812" s="575"/>
      <c r="K812" s="575"/>
      <c r="L812" s="575"/>
      <c r="M812" s="575"/>
      <c r="N812" s="575"/>
      <c r="O812" s="575"/>
      <c r="P812" s="575"/>
      <c r="Q812" s="575"/>
      <c r="R812" s="575"/>
      <c r="S812" s="575"/>
      <c r="T812" s="575"/>
      <c r="U812" s="575"/>
      <c r="V812" s="575"/>
      <c r="W812" s="575"/>
    </row>
    <row r="813" spans="1:23" ht="12.75">
      <c r="A813" s="589"/>
      <c r="B813" s="575"/>
      <c r="C813" s="590"/>
      <c r="D813" s="590"/>
      <c r="E813" s="590"/>
      <c r="F813" s="575"/>
      <c r="G813" s="575"/>
      <c r="H813" s="575"/>
      <c r="I813" s="575"/>
      <c r="J813" s="575"/>
      <c r="K813" s="575"/>
      <c r="L813" s="575"/>
      <c r="M813" s="575"/>
      <c r="N813" s="575"/>
      <c r="O813" s="575"/>
      <c r="P813" s="575"/>
      <c r="Q813" s="575"/>
      <c r="R813" s="575"/>
      <c r="S813" s="575"/>
      <c r="T813" s="575"/>
      <c r="U813" s="575"/>
      <c r="V813" s="575"/>
      <c r="W813" s="575"/>
    </row>
    <row r="814" spans="1:23" ht="12.75">
      <c r="A814" s="589"/>
      <c r="B814" s="575"/>
      <c r="C814" s="590"/>
      <c r="D814" s="590"/>
      <c r="E814" s="590"/>
      <c r="F814" s="575"/>
      <c r="G814" s="575"/>
      <c r="H814" s="575"/>
      <c r="I814" s="575"/>
      <c r="J814" s="575"/>
      <c r="K814" s="575"/>
      <c r="L814" s="575"/>
      <c r="M814" s="575"/>
      <c r="N814" s="575"/>
      <c r="O814" s="575"/>
      <c r="P814" s="575"/>
      <c r="Q814" s="575"/>
      <c r="R814" s="575"/>
      <c r="S814" s="575"/>
      <c r="T814" s="575"/>
      <c r="U814" s="575"/>
      <c r="V814" s="575"/>
      <c r="W814" s="575"/>
    </row>
    <row r="815" spans="1:23" ht="12.75">
      <c r="A815" s="589"/>
      <c r="B815" s="575"/>
      <c r="C815" s="590"/>
      <c r="D815" s="590"/>
      <c r="E815" s="590"/>
      <c r="F815" s="575"/>
      <c r="G815" s="575"/>
      <c r="H815" s="575"/>
      <c r="I815" s="575"/>
      <c r="J815" s="575"/>
      <c r="K815" s="575"/>
      <c r="L815" s="575"/>
      <c r="M815" s="575"/>
      <c r="N815" s="575"/>
      <c r="O815" s="575"/>
      <c r="P815" s="575"/>
      <c r="Q815" s="575"/>
      <c r="R815" s="575"/>
      <c r="S815" s="575"/>
      <c r="T815" s="575"/>
      <c r="U815" s="575"/>
      <c r="V815" s="575"/>
      <c r="W815" s="575"/>
    </row>
    <row r="816" spans="1:23" ht="12.75">
      <c r="A816" s="589"/>
      <c r="B816" s="575"/>
      <c r="C816" s="590"/>
      <c r="D816" s="590"/>
      <c r="E816" s="590"/>
      <c r="F816" s="575"/>
      <c r="G816" s="575"/>
      <c r="H816" s="575"/>
      <c r="I816" s="575"/>
      <c r="J816" s="575"/>
      <c r="K816" s="575"/>
      <c r="L816" s="575"/>
      <c r="M816" s="575"/>
      <c r="N816" s="575"/>
      <c r="O816" s="575"/>
      <c r="P816" s="575"/>
      <c r="Q816" s="575"/>
      <c r="R816" s="575"/>
      <c r="S816" s="575"/>
      <c r="T816" s="575"/>
      <c r="U816" s="575"/>
      <c r="V816" s="575"/>
      <c r="W816" s="575"/>
    </row>
    <row r="817" spans="1:23" ht="12.75">
      <c r="A817" s="589"/>
      <c r="B817" s="575"/>
      <c r="C817" s="590"/>
      <c r="D817" s="590"/>
      <c r="E817" s="590"/>
      <c r="F817" s="575"/>
      <c r="G817" s="575"/>
      <c r="H817" s="575"/>
      <c r="I817" s="575"/>
      <c r="J817" s="575"/>
      <c r="K817" s="575"/>
      <c r="L817" s="575"/>
      <c r="M817" s="575"/>
      <c r="N817" s="575"/>
      <c r="O817" s="575"/>
      <c r="P817" s="575"/>
      <c r="Q817" s="575"/>
      <c r="R817" s="575"/>
      <c r="S817" s="575"/>
      <c r="T817" s="575"/>
      <c r="U817" s="575"/>
      <c r="V817" s="575"/>
      <c r="W817" s="575"/>
    </row>
    <row r="818" spans="1:23" ht="12.75">
      <c r="A818" s="589"/>
      <c r="B818" s="575"/>
      <c r="C818" s="590"/>
      <c r="D818" s="590"/>
      <c r="E818" s="590"/>
      <c r="F818" s="575"/>
      <c r="G818" s="575"/>
      <c r="H818" s="575"/>
      <c r="I818" s="575"/>
      <c r="J818" s="575"/>
      <c r="K818" s="575"/>
      <c r="L818" s="575"/>
      <c r="M818" s="575"/>
      <c r="N818" s="575"/>
      <c r="O818" s="575"/>
      <c r="P818" s="575"/>
      <c r="Q818" s="575"/>
      <c r="R818" s="575"/>
      <c r="S818" s="575"/>
      <c r="T818" s="575"/>
      <c r="U818" s="575"/>
      <c r="V818" s="575"/>
      <c r="W818" s="575"/>
    </row>
    <row r="819" spans="1:23" ht="12.75">
      <c r="A819" s="589"/>
      <c r="B819" s="575"/>
      <c r="C819" s="590"/>
      <c r="D819" s="590"/>
      <c r="E819" s="590"/>
      <c r="F819" s="575"/>
      <c r="G819" s="575"/>
      <c r="H819" s="575"/>
      <c r="I819" s="575"/>
      <c r="J819" s="575"/>
      <c r="K819" s="575"/>
      <c r="L819" s="575"/>
      <c r="M819" s="575"/>
      <c r="N819" s="575"/>
      <c r="O819" s="575"/>
      <c r="P819" s="575"/>
      <c r="Q819" s="575"/>
      <c r="R819" s="575"/>
      <c r="S819" s="575"/>
      <c r="T819" s="575"/>
      <c r="U819" s="575"/>
      <c r="V819" s="575"/>
      <c r="W819" s="575"/>
    </row>
    <row r="820" spans="1:23" ht="12.75">
      <c r="A820" s="589"/>
      <c r="B820" s="575"/>
      <c r="C820" s="590"/>
      <c r="D820" s="590"/>
      <c r="E820" s="590"/>
      <c r="F820" s="575"/>
      <c r="G820" s="575"/>
      <c r="H820" s="575"/>
      <c r="I820" s="575"/>
      <c r="J820" s="575"/>
      <c r="K820" s="575"/>
      <c r="L820" s="575"/>
      <c r="M820" s="575"/>
      <c r="N820" s="575"/>
      <c r="O820" s="575"/>
      <c r="P820" s="575"/>
      <c r="Q820" s="575"/>
      <c r="R820" s="575"/>
      <c r="S820" s="575"/>
      <c r="T820" s="575"/>
      <c r="U820" s="575"/>
      <c r="V820" s="575"/>
      <c r="W820" s="575"/>
    </row>
    <row r="821" spans="1:23" ht="12.75">
      <c r="A821" s="589"/>
      <c r="B821" s="575"/>
      <c r="C821" s="590"/>
      <c r="D821" s="590"/>
      <c r="E821" s="590"/>
      <c r="F821" s="575"/>
      <c r="G821" s="575"/>
      <c r="H821" s="575"/>
      <c r="I821" s="575"/>
      <c r="J821" s="575"/>
      <c r="K821" s="575"/>
      <c r="L821" s="575"/>
      <c r="M821" s="575"/>
      <c r="N821" s="575"/>
      <c r="O821" s="575"/>
      <c r="P821" s="575"/>
      <c r="Q821" s="575"/>
      <c r="R821" s="575"/>
      <c r="S821" s="575"/>
      <c r="T821" s="575"/>
      <c r="U821" s="575"/>
      <c r="V821" s="575"/>
      <c r="W821" s="575"/>
    </row>
    <row r="822" spans="1:23" ht="12.75">
      <c r="A822" s="589"/>
      <c r="B822" s="575"/>
      <c r="C822" s="590"/>
      <c r="D822" s="590"/>
      <c r="E822" s="590"/>
      <c r="F822" s="575"/>
      <c r="G822" s="575"/>
      <c r="H822" s="575"/>
      <c r="I822" s="575"/>
      <c r="J822" s="575"/>
      <c r="K822" s="575"/>
      <c r="L822" s="575"/>
      <c r="M822" s="575"/>
      <c r="N822" s="575"/>
      <c r="O822" s="575"/>
      <c r="P822" s="575"/>
      <c r="Q822" s="575"/>
      <c r="R822" s="575"/>
      <c r="S822" s="575"/>
      <c r="T822" s="575"/>
      <c r="U822" s="575"/>
      <c r="V822" s="575"/>
      <c r="W822" s="575"/>
    </row>
    <row r="823" spans="1:23" ht="12.75">
      <c r="A823" s="589"/>
      <c r="B823" s="575"/>
      <c r="C823" s="590"/>
      <c r="D823" s="590"/>
      <c r="E823" s="590"/>
      <c r="F823" s="575"/>
      <c r="G823" s="575"/>
      <c r="H823" s="575"/>
      <c r="I823" s="575"/>
      <c r="J823" s="575"/>
      <c r="K823" s="575"/>
      <c r="L823" s="575"/>
      <c r="M823" s="575"/>
      <c r="N823" s="575"/>
      <c r="O823" s="575"/>
      <c r="P823" s="575"/>
      <c r="Q823" s="575"/>
      <c r="R823" s="575"/>
      <c r="S823" s="575"/>
      <c r="T823" s="575"/>
      <c r="U823" s="575"/>
      <c r="V823" s="575"/>
      <c r="W823" s="575"/>
    </row>
    <row r="824" spans="1:23" ht="12.75">
      <c r="A824" s="589"/>
      <c r="B824" s="575"/>
      <c r="C824" s="590"/>
      <c r="D824" s="590"/>
      <c r="E824" s="590"/>
      <c r="F824" s="575"/>
      <c r="G824" s="575"/>
      <c r="H824" s="575"/>
      <c r="I824" s="575"/>
      <c r="J824" s="575"/>
      <c r="K824" s="575"/>
      <c r="L824" s="575"/>
      <c r="M824" s="575"/>
      <c r="N824" s="575"/>
      <c r="O824" s="575"/>
      <c r="P824" s="575"/>
      <c r="Q824" s="575"/>
      <c r="R824" s="575"/>
      <c r="S824" s="575"/>
      <c r="T824" s="575"/>
      <c r="U824" s="575"/>
      <c r="V824" s="575"/>
      <c r="W824" s="575"/>
    </row>
    <row r="825" spans="1:23" ht="12.75">
      <c r="A825" s="589"/>
      <c r="B825" s="575"/>
      <c r="C825" s="590"/>
      <c r="D825" s="590"/>
      <c r="E825" s="590"/>
      <c r="F825" s="575"/>
      <c r="G825" s="575"/>
      <c r="H825" s="575"/>
      <c r="I825" s="575"/>
      <c r="J825" s="575"/>
      <c r="K825" s="575"/>
      <c r="L825" s="575"/>
      <c r="M825" s="575"/>
      <c r="N825" s="575"/>
      <c r="O825" s="575"/>
      <c r="P825" s="575"/>
      <c r="Q825" s="575"/>
      <c r="R825" s="575"/>
      <c r="S825" s="575"/>
      <c r="T825" s="575"/>
      <c r="U825" s="575"/>
      <c r="V825" s="575"/>
      <c r="W825" s="575"/>
    </row>
    <row r="826" spans="1:23" ht="12.75">
      <c r="A826" s="589"/>
      <c r="B826" s="575"/>
      <c r="C826" s="590"/>
      <c r="D826" s="590"/>
      <c r="E826" s="590"/>
      <c r="F826" s="575"/>
      <c r="G826" s="575"/>
      <c r="H826" s="575"/>
      <c r="I826" s="575"/>
      <c r="J826" s="575"/>
      <c r="K826" s="575"/>
      <c r="L826" s="575"/>
      <c r="M826" s="575"/>
      <c r="N826" s="575"/>
      <c r="O826" s="575"/>
      <c r="P826" s="575"/>
      <c r="Q826" s="575"/>
      <c r="R826" s="575"/>
      <c r="S826" s="575"/>
      <c r="T826" s="575"/>
      <c r="U826" s="575"/>
      <c r="V826" s="575"/>
      <c r="W826" s="575"/>
    </row>
    <row r="827" spans="1:23" ht="12.75">
      <c r="A827" s="589"/>
      <c r="B827" s="575"/>
      <c r="C827" s="590"/>
      <c r="D827" s="590"/>
      <c r="E827" s="590"/>
      <c r="F827" s="575"/>
      <c r="G827" s="575"/>
      <c r="H827" s="575"/>
      <c r="I827" s="575"/>
      <c r="J827" s="575"/>
      <c r="K827" s="575"/>
      <c r="L827" s="575"/>
      <c r="M827" s="575"/>
      <c r="N827" s="575"/>
      <c r="O827" s="575"/>
      <c r="P827" s="575"/>
      <c r="Q827" s="575"/>
      <c r="R827" s="575"/>
      <c r="S827" s="575"/>
      <c r="T827" s="575"/>
      <c r="U827" s="575"/>
      <c r="V827" s="575"/>
      <c r="W827" s="575"/>
    </row>
    <row r="828" spans="1:23" ht="12.75">
      <c r="A828" s="589"/>
      <c r="B828" s="575"/>
      <c r="C828" s="590"/>
      <c r="D828" s="590"/>
      <c r="E828" s="590"/>
      <c r="F828" s="575"/>
      <c r="G828" s="575"/>
      <c r="H828" s="575"/>
      <c r="I828" s="575"/>
      <c r="J828" s="575"/>
      <c r="K828" s="575"/>
      <c r="L828" s="575"/>
      <c r="M828" s="575"/>
      <c r="N828" s="575"/>
      <c r="O828" s="575"/>
      <c r="P828" s="575"/>
      <c r="Q828" s="575"/>
      <c r="R828" s="575"/>
      <c r="S828" s="575"/>
      <c r="T828" s="575"/>
      <c r="U828" s="575"/>
      <c r="V828" s="575"/>
      <c r="W828" s="575"/>
    </row>
    <row r="829" spans="1:23" ht="12.75">
      <c r="A829" s="589"/>
      <c r="B829" s="575"/>
      <c r="C829" s="590"/>
      <c r="D829" s="590"/>
      <c r="E829" s="590"/>
      <c r="F829" s="575"/>
      <c r="G829" s="575"/>
      <c r="H829" s="575"/>
      <c r="I829" s="575"/>
      <c r="J829" s="575"/>
      <c r="K829" s="575"/>
      <c r="L829" s="575"/>
      <c r="M829" s="575"/>
      <c r="N829" s="575"/>
      <c r="O829" s="575"/>
      <c r="P829" s="575"/>
      <c r="Q829" s="575"/>
      <c r="R829" s="575"/>
      <c r="S829" s="575"/>
      <c r="T829" s="575"/>
      <c r="U829" s="575"/>
      <c r="V829" s="575"/>
      <c r="W829" s="575"/>
    </row>
    <row r="830" spans="1:23" ht="12.75">
      <c r="A830" s="589"/>
      <c r="B830" s="575"/>
      <c r="C830" s="590"/>
      <c r="D830" s="590"/>
      <c r="E830" s="590"/>
      <c r="F830" s="575"/>
      <c r="G830" s="575"/>
      <c r="H830" s="575"/>
      <c r="I830" s="575"/>
      <c r="J830" s="575"/>
      <c r="K830" s="575"/>
      <c r="L830" s="575"/>
      <c r="M830" s="575"/>
      <c r="N830" s="575"/>
      <c r="O830" s="575"/>
      <c r="P830" s="575"/>
      <c r="Q830" s="575"/>
      <c r="R830" s="575"/>
      <c r="S830" s="575"/>
      <c r="T830" s="575"/>
      <c r="U830" s="575"/>
      <c r="V830" s="575"/>
      <c r="W830" s="575"/>
    </row>
    <row r="831" spans="1:23" ht="12.75">
      <c r="A831" s="589"/>
      <c r="B831" s="575"/>
      <c r="C831" s="590"/>
      <c r="D831" s="590"/>
      <c r="E831" s="590"/>
      <c r="F831" s="575"/>
      <c r="G831" s="575"/>
      <c r="H831" s="575"/>
      <c r="I831" s="575"/>
      <c r="J831" s="575"/>
      <c r="K831" s="575"/>
      <c r="L831" s="575"/>
      <c r="M831" s="575"/>
      <c r="N831" s="575"/>
      <c r="O831" s="575"/>
      <c r="P831" s="575"/>
      <c r="Q831" s="575"/>
      <c r="R831" s="575"/>
      <c r="S831" s="575"/>
      <c r="T831" s="575"/>
      <c r="U831" s="575"/>
      <c r="V831" s="575"/>
      <c r="W831" s="575"/>
    </row>
    <row r="832" spans="1:23" ht="12.75">
      <c r="A832" s="589"/>
      <c r="B832" s="575"/>
      <c r="C832" s="590"/>
      <c r="D832" s="590"/>
      <c r="E832" s="590"/>
      <c r="F832" s="575"/>
      <c r="G832" s="575"/>
      <c r="H832" s="575"/>
      <c r="I832" s="575"/>
      <c r="J832" s="575"/>
      <c r="K832" s="575"/>
      <c r="L832" s="575"/>
      <c r="M832" s="575"/>
      <c r="N832" s="575"/>
      <c r="O832" s="575"/>
      <c r="P832" s="575"/>
      <c r="Q832" s="575"/>
      <c r="R832" s="575"/>
      <c r="S832" s="575"/>
      <c r="T832" s="575"/>
      <c r="U832" s="575"/>
      <c r="V832" s="575"/>
      <c r="W832" s="575"/>
    </row>
    <row r="833" spans="1:23" ht="12.75">
      <c r="A833" s="589"/>
      <c r="B833" s="575"/>
      <c r="C833" s="590"/>
      <c r="D833" s="590"/>
      <c r="E833" s="590"/>
      <c r="F833" s="575"/>
      <c r="G833" s="575"/>
      <c r="H833" s="575"/>
      <c r="I833" s="575"/>
      <c r="J833" s="575"/>
      <c r="K833" s="575"/>
      <c r="L833" s="575"/>
      <c r="M833" s="575"/>
      <c r="N833" s="575"/>
      <c r="O833" s="575"/>
      <c r="P833" s="575"/>
      <c r="Q833" s="575"/>
      <c r="R833" s="575"/>
      <c r="S833" s="575"/>
      <c r="T833" s="575"/>
      <c r="U833" s="575"/>
      <c r="V833" s="575"/>
      <c r="W833" s="575"/>
    </row>
    <row r="834" spans="1:23" ht="12.75">
      <c r="A834" s="589"/>
      <c r="B834" s="575"/>
      <c r="C834" s="590"/>
      <c r="D834" s="590"/>
      <c r="E834" s="590"/>
      <c r="F834" s="575"/>
      <c r="G834" s="575"/>
      <c r="H834" s="575"/>
      <c r="I834" s="575"/>
      <c r="J834" s="575"/>
      <c r="K834" s="575"/>
      <c r="L834" s="575"/>
      <c r="M834" s="575"/>
      <c r="N834" s="575"/>
      <c r="O834" s="575"/>
      <c r="P834" s="575"/>
      <c r="Q834" s="575"/>
      <c r="R834" s="575"/>
      <c r="S834" s="575"/>
      <c r="T834" s="575"/>
      <c r="U834" s="575"/>
      <c r="V834" s="575"/>
      <c r="W834" s="575"/>
    </row>
    <row r="835" spans="1:23" ht="12.75">
      <c r="A835" s="589"/>
      <c r="B835" s="575"/>
      <c r="C835" s="590"/>
      <c r="D835" s="590"/>
      <c r="E835" s="590"/>
      <c r="F835" s="575"/>
      <c r="G835" s="575"/>
      <c r="H835" s="575"/>
      <c r="I835" s="575"/>
      <c r="J835" s="575"/>
      <c r="K835" s="575"/>
      <c r="L835" s="575"/>
      <c r="M835" s="575"/>
      <c r="N835" s="575"/>
      <c r="O835" s="575"/>
      <c r="P835" s="575"/>
      <c r="Q835" s="575"/>
      <c r="R835" s="575"/>
      <c r="S835" s="575"/>
      <c r="T835" s="575"/>
      <c r="U835" s="575"/>
      <c r="V835" s="575"/>
      <c r="W835" s="575"/>
    </row>
    <row r="836" spans="1:23" ht="12.75">
      <c r="A836" s="589"/>
      <c r="B836" s="575"/>
      <c r="C836" s="590"/>
      <c r="D836" s="590"/>
      <c r="E836" s="590"/>
      <c r="F836" s="575"/>
      <c r="G836" s="575"/>
      <c r="H836" s="575"/>
      <c r="I836" s="575"/>
      <c r="J836" s="575"/>
      <c r="K836" s="575"/>
      <c r="L836" s="575"/>
      <c r="M836" s="575"/>
      <c r="N836" s="575"/>
      <c r="O836" s="575"/>
      <c r="P836" s="575"/>
      <c r="Q836" s="575"/>
      <c r="R836" s="575"/>
      <c r="S836" s="575"/>
      <c r="T836" s="575"/>
      <c r="U836" s="575"/>
      <c r="V836" s="575"/>
      <c r="W836" s="575"/>
    </row>
    <row r="837" spans="1:23" ht="12.75">
      <c r="A837" s="589"/>
      <c r="B837" s="575"/>
      <c r="C837" s="590"/>
      <c r="D837" s="590"/>
      <c r="E837" s="590"/>
      <c r="F837" s="575"/>
      <c r="G837" s="575"/>
      <c r="H837" s="575"/>
      <c r="I837" s="575"/>
      <c r="J837" s="575"/>
      <c r="K837" s="575"/>
      <c r="L837" s="575"/>
      <c r="M837" s="575"/>
      <c r="N837" s="575"/>
      <c r="O837" s="575"/>
      <c r="P837" s="575"/>
      <c r="Q837" s="575"/>
      <c r="R837" s="575"/>
      <c r="S837" s="575"/>
      <c r="T837" s="575"/>
      <c r="U837" s="575"/>
      <c r="V837" s="575"/>
      <c r="W837" s="575"/>
    </row>
    <row r="838" spans="1:23" ht="12.75">
      <c r="A838" s="589"/>
      <c r="B838" s="575"/>
      <c r="C838" s="590"/>
      <c r="D838" s="590"/>
      <c r="E838" s="590"/>
      <c r="F838" s="575"/>
      <c r="G838" s="575"/>
      <c r="H838" s="575"/>
      <c r="I838" s="575"/>
      <c r="J838" s="575"/>
      <c r="K838" s="575"/>
      <c r="L838" s="575"/>
      <c r="M838" s="575"/>
      <c r="N838" s="575"/>
      <c r="O838" s="575"/>
      <c r="P838" s="575"/>
      <c r="Q838" s="575"/>
      <c r="R838" s="575"/>
      <c r="S838" s="575"/>
      <c r="T838" s="575"/>
      <c r="U838" s="575"/>
      <c r="V838" s="575"/>
      <c r="W838" s="575"/>
    </row>
    <row r="839" spans="1:23" ht="12.75">
      <c r="A839" s="589"/>
      <c r="B839" s="575"/>
      <c r="C839" s="590"/>
      <c r="D839" s="590"/>
      <c r="E839" s="590"/>
      <c r="F839" s="575"/>
      <c r="G839" s="575"/>
      <c r="H839" s="575"/>
      <c r="I839" s="575"/>
      <c r="J839" s="575"/>
      <c r="K839" s="575"/>
      <c r="L839" s="575"/>
      <c r="M839" s="575"/>
      <c r="N839" s="575"/>
      <c r="O839" s="575"/>
      <c r="P839" s="575"/>
      <c r="Q839" s="575"/>
      <c r="R839" s="575"/>
      <c r="S839" s="575"/>
      <c r="T839" s="575"/>
      <c r="U839" s="575"/>
      <c r="V839" s="575"/>
      <c r="W839" s="575"/>
    </row>
    <row r="840" spans="1:23" ht="12.75">
      <c r="A840" s="589"/>
      <c r="B840" s="575"/>
      <c r="C840" s="590"/>
      <c r="D840" s="590"/>
      <c r="E840" s="590"/>
      <c r="F840" s="575"/>
      <c r="G840" s="575"/>
      <c r="H840" s="575"/>
      <c r="I840" s="575"/>
      <c r="J840" s="575"/>
      <c r="K840" s="575"/>
      <c r="L840" s="575"/>
      <c r="M840" s="575"/>
      <c r="N840" s="575"/>
      <c r="O840" s="575"/>
      <c r="P840" s="575"/>
      <c r="Q840" s="575"/>
      <c r="R840" s="575"/>
      <c r="S840" s="575"/>
      <c r="T840" s="575"/>
      <c r="U840" s="575"/>
      <c r="V840" s="575"/>
      <c r="W840" s="575"/>
    </row>
    <row r="841" spans="1:23" ht="12.75">
      <c r="A841" s="589"/>
      <c r="B841" s="575"/>
      <c r="C841" s="590"/>
      <c r="D841" s="590"/>
      <c r="E841" s="590"/>
      <c r="F841" s="575"/>
      <c r="G841" s="575"/>
      <c r="H841" s="575"/>
      <c r="I841" s="575"/>
      <c r="J841" s="575"/>
      <c r="K841" s="575"/>
      <c r="L841" s="575"/>
      <c r="M841" s="575"/>
      <c r="N841" s="575"/>
      <c r="O841" s="575"/>
      <c r="P841" s="575"/>
      <c r="Q841" s="575"/>
      <c r="R841" s="575"/>
      <c r="S841" s="575"/>
      <c r="T841" s="575"/>
      <c r="U841" s="575"/>
      <c r="V841" s="575"/>
      <c r="W841" s="575"/>
    </row>
    <row r="842" spans="1:23" ht="12.75">
      <c r="A842" s="589"/>
      <c r="B842" s="575"/>
      <c r="C842" s="590"/>
      <c r="D842" s="590"/>
      <c r="E842" s="590"/>
      <c r="F842" s="575"/>
      <c r="G842" s="575"/>
      <c r="H842" s="575"/>
      <c r="I842" s="575"/>
      <c r="J842" s="575"/>
      <c r="K842" s="575"/>
      <c r="L842" s="575"/>
      <c r="M842" s="575"/>
      <c r="N842" s="575"/>
      <c r="O842" s="575"/>
      <c r="P842" s="575"/>
      <c r="Q842" s="575"/>
      <c r="R842" s="575"/>
      <c r="S842" s="575"/>
      <c r="T842" s="575"/>
      <c r="U842" s="575"/>
      <c r="V842" s="575"/>
      <c r="W842" s="575"/>
    </row>
    <row r="843" spans="1:23" ht="12.75">
      <c r="A843" s="589"/>
      <c r="B843" s="575"/>
      <c r="C843" s="590"/>
      <c r="D843" s="590"/>
      <c r="E843" s="590"/>
      <c r="F843" s="575"/>
      <c r="G843" s="575"/>
      <c r="H843" s="575"/>
      <c r="I843" s="575"/>
      <c r="J843" s="575"/>
      <c r="K843" s="575"/>
      <c r="L843" s="575"/>
      <c r="M843" s="575"/>
      <c r="N843" s="575"/>
      <c r="O843" s="575"/>
      <c r="P843" s="575"/>
      <c r="Q843" s="575"/>
      <c r="R843" s="575"/>
      <c r="S843" s="575"/>
      <c r="T843" s="575"/>
      <c r="U843" s="575"/>
      <c r="V843" s="575"/>
      <c r="W843" s="575"/>
    </row>
    <row r="844" spans="1:23" ht="12.75">
      <c r="A844" s="589"/>
      <c r="B844" s="575"/>
      <c r="C844" s="590"/>
      <c r="D844" s="590"/>
      <c r="E844" s="590"/>
      <c r="F844" s="575"/>
      <c r="G844" s="575"/>
      <c r="H844" s="575"/>
      <c r="I844" s="575"/>
      <c r="J844" s="575"/>
      <c r="K844" s="575"/>
      <c r="L844" s="575"/>
      <c r="M844" s="575"/>
      <c r="N844" s="575"/>
      <c r="O844" s="575"/>
      <c r="P844" s="575"/>
      <c r="Q844" s="575"/>
      <c r="R844" s="575"/>
      <c r="S844" s="575"/>
      <c r="T844" s="575"/>
      <c r="U844" s="575"/>
      <c r="V844" s="575"/>
      <c r="W844" s="575"/>
    </row>
    <row r="845" spans="1:23" ht="12.75">
      <c r="A845" s="589"/>
      <c r="B845" s="575"/>
      <c r="C845" s="590"/>
      <c r="D845" s="590"/>
      <c r="E845" s="590"/>
      <c r="F845" s="575"/>
      <c r="G845" s="575"/>
      <c r="H845" s="575"/>
      <c r="I845" s="575"/>
      <c r="J845" s="575"/>
      <c r="K845" s="575"/>
      <c r="L845" s="575"/>
      <c r="M845" s="575"/>
      <c r="N845" s="575"/>
      <c r="O845" s="575"/>
      <c r="P845" s="575"/>
      <c r="Q845" s="575"/>
      <c r="R845" s="575"/>
      <c r="S845" s="575"/>
      <c r="T845" s="575"/>
      <c r="U845" s="575"/>
      <c r="V845" s="575"/>
      <c r="W845" s="575"/>
    </row>
    <row r="846" spans="1:23" ht="12.75">
      <c r="A846" s="589"/>
      <c r="B846" s="575"/>
      <c r="C846" s="590"/>
      <c r="D846" s="590"/>
      <c r="E846" s="590"/>
      <c r="F846" s="575"/>
      <c r="G846" s="575"/>
      <c r="H846" s="575"/>
      <c r="I846" s="575"/>
      <c r="J846" s="575"/>
      <c r="K846" s="575"/>
      <c r="L846" s="575"/>
      <c r="M846" s="575"/>
      <c r="N846" s="575"/>
      <c r="O846" s="575"/>
      <c r="P846" s="575"/>
      <c r="Q846" s="575"/>
      <c r="R846" s="575"/>
      <c r="S846" s="575"/>
      <c r="T846" s="575"/>
      <c r="U846" s="575"/>
      <c r="V846" s="575"/>
      <c r="W846" s="575"/>
    </row>
    <row r="847" spans="1:23" ht="12.75">
      <c r="A847" s="589"/>
      <c r="B847" s="575"/>
      <c r="C847" s="590"/>
      <c r="D847" s="590"/>
      <c r="E847" s="590"/>
      <c r="F847" s="575"/>
      <c r="G847" s="575"/>
      <c r="H847" s="575"/>
      <c r="I847" s="575"/>
      <c r="J847" s="575"/>
      <c r="K847" s="575"/>
      <c r="L847" s="575"/>
      <c r="M847" s="575"/>
      <c r="N847" s="575"/>
      <c r="O847" s="575"/>
      <c r="P847" s="575"/>
      <c r="Q847" s="575"/>
      <c r="R847" s="575"/>
      <c r="S847" s="575"/>
      <c r="T847" s="575"/>
      <c r="U847" s="575"/>
      <c r="V847" s="575"/>
      <c r="W847" s="575"/>
    </row>
    <row r="848" spans="1:23" ht="12.75">
      <c r="A848" s="589"/>
      <c r="B848" s="575"/>
      <c r="C848" s="590"/>
      <c r="D848" s="590"/>
      <c r="E848" s="590"/>
      <c r="F848" s="575"/>
      <c r="G848" s="575"/>
      <c r="H848" s="575"/>
      <c r="I848" s="575"/>
      <c r="J848" s="575"/>
      <c r="K848" s="575"/>
      <c r="L848" s="575"/>
      <c r="M848" s="575"/>
      <c r="N848" s="575"/>
      <c r="O848" s="575"/>
      <c r="P848" s="575"/>
      <c r="Q848" s="575"/>
      <c r="R848" s="575"/>
      <c r="S848" s="575"/>
      <c r="T848" s="575"/>
      <c r="U848" s="575"/>
      <c r="V848" s="575"/>
      <c r="W848" s="575"/>
    </row>
    <row r="849" spans="1:23" ht="12.75">
      <c r="A849" s="589"/>
      <c r="B849" s="575"/>
      <c r="C849" s="590"/>
      <c r="D849" s="590"/>
      <c r="E849" s="590"/>
      <c r="F849" s="575"/>
      <c r="G849" s="575"/>
      <c r="H849" s="575"/>
      <c r="I849" s="575"/>
      <c r="J849" s="575"/>
      <c r="K849" s="575"/>
      <c r="L849" s="575"/>
      <c r="M849" s="575"/>
      <c r="N849" s="575"/>
      <c r="O849" s="575"/>
      <c r="P849" s="575"/>
      <c r="Q849" s="575"/>
      <c r="R849" s="575"/>
      <c r="S849" s="575"/>
      <c r="T849" s="575"/>
      <c r="U849" s="575"/>
      <c r="V849" s="575"/>
      <c r="W849" s="575"/>
    </row>
    <row r="850" spans="1:23" ht="12.75">
      <c r="A850" s="589"/>
      <c r="B850" s="575"/>
      <c r="C850" s="590"/>
      <c r="D850" s="590"/>
      <c r="E850" s="590"/>
      <c r="F850" s="575"/>
      <c r="G850" s="575"/>
      <c r="H850" s="575"/>
      <c r="I850" s="575"/>
      <c r="J850" s="575"/>
      <c r="K850" s="575"/>
      <c r="L850" s="575"/>
      <c r="M850" s="575"/>
      <c r="N850" s="575"/>
      <c r="O850" s="575"/>
      <c r="P850" s="575"/>
      <c r="Q850" s="575"/>
      <c r="R850" s="575"/>
      <c r="S850" s="575"/>
      <c r="T850" s="575"/>
      <c r="U850" s="575"/>
      <c r="V850" s="575"/>
      <c r="W850" s="575"/>
    </row>
    <row r="851" spans="1:23" ht="12.75">
      <c r="A851" s="589"/>
      <c r="B851" s="575"/>
      <c r="C851" s="590"/>
      <c r="D851" s="590"/>
      <c r="E851" s="590"/>
      <c r="F851" s="575"/>
      <c r="G851" s="575"/>
      <c r="H851" s="575"/>
      <c r="I851" s="575"/>
      <c r="J851" s="575"/>
      <c r="K851" s="575"/>
      <c r="L851" s="575"/>
      <c r="M851" s="575"/>
      <c r="N851" s="575"/>
      <c r="O851" s="575"/>
      <c r="P851" s="575"/>
      <c r="Q851" s="575"/>
      <c r="R851" s="575"/>
      <c r="S851" s="575"/>
      <c r="T851" s="575"/>
      <c r="U851" s="575"/>
      <c r="V851" s="575"/>
      <c r="W851" s="575"/>
    </row>
    <row r="852" spans="1:23" ht="12.75">
      <c r="A852" s="589"/>
      <c r="B852" s="575"/>
      <c r="C852" s="590"/>
      <c r="D852" s="590"/>
      <c r="E852" s="590"/>
      <c r="F852" s="575"/>
      <c r="G852" s="575"/>
      <c r="H852" s="575"/>
      <c r="I852" s="575"/>
      <c r="J852" s="575"/>
      <c r="K852" s="575"/>
      <c r="L852" s="575"/>
      <c r="M852" s="575"/>
      <c r="N852" s="575"/>
      <c r="O852" s="575"/>
      <c r="P852" s="575"/>
      <c r="Q852" s="575"/>
      <c r="R852" s="575"/>
      <c r="S852" s="575"/>
      <c r="T852" s="575"/>
      <c r="U852" s="575"/>
      <c r="V852" s="575"/>
      <c r="W852" s="575"/>
    </row>
    <row r="853" spans="1:23" ht="12.75">
      <c r="A853" s="589"/>
      <c r="B853" s="575"/>
      <c r="C853" s="590"/>
      <c r="D853" s="590"/>
      <c r="E853" s="590"/>
      <c r="F853" s="575"/>
      <c r="G853" s="575"/>
      <c r="H853" s="575"/>
      <c r="I853" s="575"/>
      <c r="J853" s="575"/>
      <c r="K853" s="575"/>
      <c r="L853" s="575"/>
      <c r="M853" s="575"/>
      <c r="N853" s="575"/>
      <c r="O853" s="575"/>
      <c r="P853" s="575"/>
      <c r="Q853" s="575"/>
      <c r="R853" s="575"/>
      <c r="S853" s="575"/>
      <c r="T853" s="575"/>
      <c r="U853" s="575"/>
      <c r="V853" s="575"/>
      <c r="W853" s="575"/>
    </row>
    <row r="854" spans="1:23" ht="12.75">
      <c r="A854" s="589"/>
      <c r="B854" s="575"/>
      <c r="C854" s="590"/>
      <c r="D854" s="590"/>
      <c r="E854" s="590"/>
      <c r="F854" s="575"/>
      <c r="G854" s="575"/>
      <c r="H854" s="575"/>
      <c r="I854" s="575"/>
      <c r="J854" s="575"/>
      <c r="K854" s="575"/>
      <c r="L854" s="575"/>
      <c r="M854" s="575"/>
      <c r="N854" s="575"/>
      <c r="O854" s="575"/>
      <c r="P854" s="575"/>
      <c r="Q854" s="575"/>
      <c r="R854" s="575"/>
      <c r="S854" s="575"/>
      <c r="T854" s="575"/>
      <c r="U854" s="575"/>
      <c r="V854" s="575"/>
      <c r="W854" s="575"/>
    </row>
    <row r="855" spans="1:23" ht="12.75">
      <c r="A855" s="589"/>
      <c r="B855" s="575"/>
      <c r="C855" s="590"/>
      <c r="D855" s="590"/>
      <c r="E855" s="590"/>
      <c r="F855" s="575"/>
      <c r="G855" s="575"/>
      <c r="H855" s="575"/>
      <c r="I855" s="575"/>
      <c r="J855" s="575"/>
      <c r="K855" s="575"/>
      <c r="L855" s="575"/>
      <c r="M855" s="575"/>
      <c r="N855" s="575"/>
      <c r="O855" s="575"/>
      <c r="P855" s="575"/>
      <c r="Q855" s="575"/>
      <c r="R855" s="575"/>
      <c r="S855" s="575"/>
      <c r="T855" s="575"/>
      <c r="U855" s="575"/>
      <c r="V855" s="575"/>
      <c r="W855" s="575"/>
    </row>
    <row r="856" spans="1:23" ht="12.75">
      <c r="A856" s="589"/>
      <c r="B856" s="575"/>
      <c r="C856" s="590"/>
      <c r="D856" s="590"/>
      <c r="E856" s="590"/>
      <c r="F856" s="575"/>
      <c r="G856" s="575"/>
      <c r="H856" s="575"/>
      <c r="I856" s="575"/>
      <c r="J856" s="575"/>
      <c r="K856" s="575"/>
      <c r="L856" s="575"/>
      <c r="M856" s="575"/>
      <c r="N856" s="575"/>
      <c r="O856" s="575"/>
      <c r="P856" s="575"/>
      <c r="Q856" s="575"/>
      <c r="R856" s="575"/>
      <c r="S856" s="575"/>
      <c r="T856" s="575"/>
      <c r="U856" s="575"/>
      <c r="V856" s="575"/>
      <c r="W856" s="575"/>
    </row>
    <row r="857" spans="1:23" ht="12.75">
      <c r="A857" s="589"/>
      <c r="B857" s="575"/>
      <c r="C857" s="590"/>
      <c r="D857" s="590"/>
      <c r="E857" s="590"/>
      <c r="F857" s="575"/>
      <c r="G857" s="575"/>
      <c r="H857" s="575"/>
      <c r="I857" s="575"/>
      <c r="J857" s="575"/>
      <c r="K857" s="575"/>
      <c r="L857" s="575"/>
      <c r="M857" s="575"/>
      <c r="N857" s="575"/>
      <c r="O857" s="575"/>
      <c r="P857" s="575"/>
      <c r="Q857" s="575"/>
      <c r="R857" s="575"/>
      <c r="S857" s="575"/>
      <c r="T857" s="575"/>
      <c r="U857" s="575"/>
      <c r="V857" s="575"/>
      <c r="W857" s="575"/>
    </row>
    <row r="858" spans="1:23" ht="12.75">
      <c r="A858" s="589"/>
      <c r="B858" s="575"/>
      <c r="C858" s="590"/>
      <c r="D858" s="590"/>
      <c r="E858" s="590"/>
      <c r="F858" s="575"/>
      <c r="G858" s="575"/>
      <c r="H858" s="575"/>
      <c r="I858" s="575"/>
      <c r="J858" s="575"/>
      <c r="K858" s="575"/>
      <c r="L858" s="575"/>
      <c r="M858" s="575"/>
      <c r="N858" s="575"/>
      <c r="O858" s="575"/>
      <c r="P858" s="575"/>
      <c r="Q858" s="575"/>
      <c r="R858" s="575"/>
      <c r="S858" s="575"/>
      <c r="T858" s="575"/>
      <c r="U858" s="575"/>
      <c r="V858" s="575"/>
      <c r="W858" s="575"/>
    </row>
    <row r="859" spans="1:23" ht="12.75">
      <c r="A859" s="589"/>
      <c r="B859" s="575"/>
      <c r="C859" s="590"/>
      <c r="D859" s="590"/>
      <c r="E859" s="590"/>
      <c r="F859" s="575"/>
      <c r="G859" s="575"/>
      <c r="H859" s="575"/>
      <c r="I859" s="575"/>
      <c r="J859" s="575"/>
      <c r="K859" s="575"/>
      <c r="L859" s="575"/>
      <c r="M859" s="575"/>
      <c r="N859" s="575"/>
      <c r="O859" s="575"/>
      <c r="P859" s="575"/>
      <c r="Q859" s="575"/>
      <c r="R859" s="575"/>
      <c r="S859" s="575"/>
      <c r="T859" s="575"/>
      <c r="U859" s="575"/>
      <c r="V859" s="575"/>
      <c r="W859" s="575"/>
    </row>
    <row r="860" spans="1:23" ht="12.75">
      <c r="A860" s="589"/>
      <c r="B860" s="575"/>
      <c r="C860" s="590"/>
      <c r="D860" s="590"/>
      <c r="E860" s="590"/>
      <c r="F860" s="575"/>
      <c r="G860" s="575"/>
      <c r="H860" s="575"/>
      <c r="I860" s="575"/>
      <c r="J860" s="575"/>
      <c r="K860" s="575"/>
      <c r="L860" s="575"/>
      <c r="M860" s="575"/>
      <c r="N860" s="575"/>
      <c r="O860" s="575"/>
      <c r="P860" s="575"/>
      <c r="Q860" s="575"/>
      <c r="R860" s="575"/>
      <c r="S860" s="575"/>
      <c r="T860" s="575"/>
      <c r="U860" s="575"/>
      <c r="V860" s="575"/>
      <c r="W860" s="575"/>
    </row>
    <row r="861" spans="1:23" ht="12.75">
      <c r="A861" s="589"/>
      <c r="B861" s="575"/>
      <c r="C861" s="590"/>
      <c r="D861" s="590"/>
      <c r="E861" s="590"/>
      <c r="F861" s="575"/>
      <c r="G861" s="575"/>
      <c r="H861" s="575"/>
      <c r="I861" s="575"/>
      <c r="J861" s="575"/>
      <c r="K861" s="575"/>
      <c r="L861" s="575"/>
      <c r="M861" s="575"/>
      <c r="N861" s="575"/>
      <c r="O861" s="575"/>
      <c r="P861" s="575"/>
      <c r="Q861" s="575"/>
      <c r="R861" s="575"/>
      <c r="S861" s="575"/>
      <c r="T861" s="575"/>
      <c r="U861" s="575"/>
      <c r="V861" s="575"/>
      <c r="W861" s="575"/>
    </row>
    <row r="862" spans="1:23" ht="12.75">
      <c r="A862" s="589"/>
      <c r="B862" s="575"/>
      <c r="C862" s="590"/>
      <c r="D862" s="590"/>
      <c r="E862" s="590"/>
      <c r="F862" s="575"/>
      <c r="G862" s="575"/>
      <c r="H862" s="575"/>
      <c r="I862" s="575"/>
      <c r="J862" s="575"/>
      <c r="K862" s="575"/>
      <c r="L862" s="575"/>
      <c r="M862" s="575"/>
      <c r="N862" s="575"/>
      <c r="O862" s="575"/>
      <c r="P862" s="575"/>
      <c r="Q862" s="575"/>
      <c r="R862" s="575"/>
      <c r="S862" s="575"/>
      <c r="T862" s="575"/>
      <c r="U862" s="575"/>
      <c r="V862" s="575"/>
      <c r="W862" s="575"/>
    </row>
    <row r="863" spans="1:23" ht="12.75">
      <c r="A863" s="589"/>
      <c r="B863" s="575"/>
      <c r="C863" s="590"/>
      <c r="D863" s="590"/>
      <c r="E863" s="590"/>
      <c r="F863" s="575"/>
      <c r="G863" s="575"/>
      <c r="H863" s="575"/>
      <c r="I863" s="575"/>
      <c r="J863" s="575"/>
      <c r="K863" s="575"/>
      <c r="L863" s="575"/>
      <c r="M863" s="575"/>
      <c r="N863" s="575"/>
      <c r="O863" s="575"/>
      <c r="P863" s="575"/>
      <c r="Q863" s="575"/>
      <c r="R863" s="575"/>
      <c r="S863" s="575"/>
      <c r="T863" s="575"/>
      <c r="U863" s="575"/>
      <c r="V863" s="575"/>
      <c r="W863" s="575"/>
    </row>
    <row r="864" spans="1:23" ht="12.75">
      <c r="A864" s="589"/>
      <c r="B864" s="575"/>
      <c r="C864" s="590"/>
      <c r="D864" s="590"/>
      <c r="E864" s="590"/>
      <c r="F864" s="575"/>
      <c r="G864" s="575"/>
      <c r="H864" s="575"/>
      <c r="I864" s="575"/>
      <c r="J864" s="575"/>
      <c r="K864" s="575"/>
      <c r="L864" s="575"/>
      <c r="M864" s="575"/>
      <c r="N864" s="575"/>
      <c r="O864" s="575"/>
      <c r="P864" s="575"/>
      <c r="Q864" s="575"/>
      <c r="R864" s="575"/>
      <c r="S864" s="575"/>
      <c r="T864" s="575"/>
      <c r="U864" s="575"/>
      <c r="V864" s="575"/>
      <c r="W864" s="575"/>
    </row>
    <row r="865" spans="1:23" ht="12.75">
      <c r="A865" s="589"/>
      <c r="B865" s="575"/>
      <c r="C865" s="590"/>
      <c r="D865" s="590"/>
      <c r="E865" s="590"/>
      <c r="F865" s="575"/>
      <c r="G865" s="575"/>
      <c r="H865" s="575"/>
      <c r="I865" s="575"/>
      <c r="J865" s="575"/>
      <c r="K865" s="575"/>
      <c r="L865" s="575"/>
      <c r="M865" s="575"/>
      <c r="N865" s="575"/>
      <c r="O865" s="575"/>
      <c r="P865" s="575"/>
      <c r="Q865" s="575"/>
      <c r="R865" s="575"/>
      <c r="S865" s="575"/>
      <c r="T865" s="575"/>
      <c r="U865" s="575"/>
      <c r="V865" s="575"/>
      <c r="W865" s="575"/>
    </row>
    <row r="866" spans="1:23" ht="12.75">
      <c r="A866" s="589"/>
      <c r="B866" s="575"/>
      <c r="C866" s="590"/>
      <c r="D866" s="590"/>
      <c r="E866" s="590"/>
      <c r="F866" s="575"/>
      <c r="G866" s="575"/>
      <c r="H866" s="575"/>
      <c r="I866" s="575"/>
      <c r="J866" s="575"/>
      <c r="K866" s="575"/>
      <c r="L866" s="575"/>
      <c r="M866" s="575"/>
      <c r="N866" s="575"/>
      <c r="O866" s="575"/>
      <c r="P866" s="575"/>
      <c r="Q866" s="575"/>
      <c r="R866" s="575"/>
      <c r="S866" s="575"/>
      <c r="T866" s="575"/>
      <c r="U866" s="575"/>
      <c r="V866" s="575"/>
      <c r="W866" s="575"/>
    </row>
    <row r="867" spans="1:23" ht="12.75">
      <c r="A867" s="589"/>
      <c r="B867" s="575"/>
      <c r="C867" s="590"/>
      <c r="D867" s="590"/>
      <c r="E867" s="590"/>
      <c r="F867" s="575"/>
      <c r="G867" s="575"/>
      <c r="H867" s="575"/>
      <c r="I867" s="575"/>
      <c r="J867" s="575"/>
      <c r="K867" s="575"/>
      <c r="L867" s="575"/>
      <c r="M867" s="575"/>
      <c r="N867" s="575"/>
      <c r="O867" s="575"/>
      <c r="P867" s="575"/>
      <c r="Q867" s="575"/>
      <c r="R867" s="575"/>
      <c r="S867" s="575"/>
      <c r="T867" s="575"/>
      <c r="U867" s="575"/>
      <c r="V867" s="575"/>
      <c r="W867" s="575"/>
    </row>
    <row r="868" spans="1:23" ht="12.75">
      <c r="A868" s="589"/>
      <c r="B868" s="575"/>
      <c r="C868" s="590"/>
      <c r="D868" s="590"/>
      <c r="E868" s="590"/>
      <c r="F868" s="575"/>
      <c r="G868" s="575"/>
      <c r="H868" s="575"/>
      <c r="I868" s="575"/>
      <c r="J868" s="575"/>
      <c r="K868" s="575"/>
      <c r="L868" s="575"/>
      <c r="M868" s="575"/>
      <c r="N868" s="575"/>
      <c r="O868" s="575"/>
      <c r="P868" s="575"/>
      <c r="Q868" s="575"/>
      <c r="R868" s="575"/>
      <c r="S868" s="575"/>
      <c r="T868" s="575"/>
      <c r="U868" s="575"/>
      <c r="V868" s="575"/>
      <c r="W868" s="575"/>
    </row>
    <row r="869" spans="1:23" ht="12.75">
      <c r="A869" s="589"/>
      <c r="B869" s="575"/>
      <c r="C869" s="590"/>
      <c r="D869" s="590"/>
      <c r="E869" s="590"/>
      <c r="F869" s="575"/>
      <c r="G869" s="575"/>
      <c r="H869" s="575"/>
      <c r="I869" s="575"/>
      <c r="J869" s="575"/>
      <c r="K869" s="575"/>
      <c r="L869" s="575"/>
      <c r="M869" s="575"/>
      <c r="N869" s="575"/>
      <c r="O869" s="575"/>
      <c r="P869" s="575"/>
      <c r="Q869" s="575"/>
      <c r="R869" s="575"/>
      <c r="S869" s="575"/>
      <c r="T869" s="575"/>
      <c r="U869" s="575"/>
      <c r="V869" s="575"/>
      <c r="W869" s="575"/>
    </row>
    <row r="870" spans="1:23" ht="12.75">
      <c r="A870" s="589"/>
      <c r="B870" s="575"/>
      <c r="C870" s="590"/>
      <c r="D870" s="590"/>
      <c r="E870" s="590"/>
      <c r="F870" s="575"/>
      <c r="G870" s="575"/>
      <c r="H870" s="575"/>
      <c r="I870" s="575"/>
      <c r="J870" s="575"/>
      <c r="K870" s="575"/>
      <c r="L870" s="575"/>
      <c r="M870" s="575"/>
      <c r="N870" s="575"/>
      <c r="O870" s="575"/>
      <c r="P870" s="575"/>
      <c r="Q870" s="575"/>
      <c r="R870" s="575"/>
      <c r="S870" s="575"/>
      <c r="T870" s="575"/>
      <c r="U870" s="575"/>
      <c r="V870" s="575"/>
      <c r="W870" s="575"/>
    </row>
    <row r="871" spans="1:23" ht="12.75">
      <c r="A871" s="589"/>
      <c r="B871" s="575"/>
      <c r="C871" s="590"/>
      <c r="D871" s="590"/>
      <c r="E871" s="590"/>
      <c r="F871" s="575"/>
      <c r="G871" s="575"/>
      <c r="H871" s="575"/>
      <c r="I871" s="575"/>
      <c r="J871" s="575"/>
      <c r="K871" s="575"/>
      <c r="L871" s="575"/>
      <c r="M871" s="575"/>
      <c r="N871" s="575"/>
      <c r="O871" s="575"/>
      <c r="P871" s="575"/>
      <c r="Q871" s="575"/>
      <c r="R871" s="575"/>
      <c r="S871" s="575"/>
      <c r="T871" s="575"/>
      <c r="U871" s="575"/>
      <c r="V871" s="575"/>
      <c r="W871" s="575"/>
    </row>
    <row r="872" spans="1:23" ht="12.75">
      <c r="A872" s="589"/>
      <c r="B872" s="575"/>
      <c r="C872" s="590"/>
      <c r="D872" s="590"/>
      <c r="E872" s="590"/>
      <c r="F872" s="575"/>
      <c r="G872" s="575"/>
      <c r="H872" s="575"/>
      <c r="I872" s="575"/>
      <c r="J872" s="575"/>
      <c r="K872" s="575"/>
      <c r="L872" s="575"/>
      <c r="M872" s="575"/>
      <c r="N872" s="575"/>
      <c r="O872" s="575"/>
      <c r="P872" s="575"/>
      <c r="Q872" s="575"/>
      <c r="R872" s="575"/>
      <c r="S872" s="575"/>
      <c r="T872" s="575"/>
      <c r="U872" s="575"/>
      <c r="V872" s="575"/>
      <c r="W872" s="575"/>
    </row>
    <row r="873" spans="1:23" ht="12.75">
      <c r="A873" s="589"/>
      <c r="B873" s="575"/>
      <c r="C873" s="590"/>
      <c r="D873" s="590"/>
      <c r="E873" s="590"/>
      <c r="F873" s="575"/>
      <c r="G873" s="575"/>
      <c r="H873" s="575"/>
      <c r="I873" s="575"/>
      <c r="J873" s="575"/>
      <c r="K873" s="575"/>
      <c r="L873" s="575"/>
      <c r="M873" s="575"/>
      <c r="N873" s="575"/>
      <c r="O873" s="575"/>
      <c r="P873" s="575"/>
      <c r="Q873" s="575"/>
      <c r="R873" s="575"/>
      <c r="S873" s="575"/>
      <c r="T873" s="575"/>
      <c r="U873" s="575"/>
      <c r="V873" s="575"/>
      <c r="W873" s="575"/>
    </row>
    <row r="874" spans="1:23" ht="12.75">
      <c r="A874" s="589"/>
      <c r="B874" s="575"/>
      <c r="C874" s="590"/>
      <c r="D874" s="590"/>
      <c r="E874" s="590"/>
      <c r="F874" s="575"/>
      <c r="G874" s="575"/>
      <c r="H874" s="575"/>
      <c r="I874" s="575"/>
      <c r="J874" s="575"/>
      <c r="K874" s="575"/>
      <c r="L874" s="575"/>
      <c r="M874" s="575"/>
      <c r="N874" s="575"/>
      <c r="O874" s="575"/>
      <c r="P874" s="575"/>
      <c r="Q874" s="575"/>
      <c r="R874" s="575"/>
      <c r="S874" s="575"/>
      <c r="T874" s="575"/>
      <c r="U874" s="575"/>
      <c r="V874" s="575"/>
      <c r="W874" s="575"/>
    </row>
    <row r="875" spans="1:23" ht="12.75">
      <c r="A875" s="589"/>
      <c r="B875" s="575"/>
      <c r="C875" s="590"/>
      <c r="D875" s="590"/>
      <c r="E875" s="590"/>
      <c r="F875" s="575"/>
      <c r="G875" s="575"/>
      <c r="H875" s="575"/>
      <c r="I875" s="575"/>
      <c r="J875" s="575"/>
      <c r="K875" s="575"/>
      <c r="L875" s="575"/>
      <c r="M875" s="575"/>
      <c r="N875" s="575"/>
      <c r="O875" s="575"/>
      <c r="P875" s="575"/>
      <c r="Q875" s="575"/>
      <c r="R875" s="575"/>
      <c r="S875" s="575"/>
      <c r="T875" s="575"/>
      <c r="U875" s="575"/>
      <c r="V875" s="575"/>
      <c r="W875" s="575"/>
    </row>
    <row r="876" spans="1:23" ht="12.75">
      <c r="A876" s="589"/>
      <c r="B876" s="575"/>
      <c r="C876" s="590"/>
      <c r="D876" s="590"/>
      <c r="E876" s="590"/>
      <c r="F876" s="575"/>
      <c r="G876" s="575"/>
      <c r="H876" s="575"/>
      <c r="I876" s="575"/>
      <c r="J876" s="575"/>
      <c r="K876" s="575"/>
      <c r="L876" s="575"/>
      <c r="M876" s="575"/>
      <c r="N876" s="575"/>
      <c r="O876" s="575"/>
      <c r="P876" s="575"/>
      <c r="Q876" s="575"/>
      <c r="R876" s="575"/>
      <c r="S876" s="575"/>
      <c r="T876" s="575"/>
      <c r="U876" s="575"/>
      <c r="V876" s="575"/>
      <c r="W876" s="575"/>
    </row>
    <row r="877" spans="1:23" ht="12.75">
      <c r="A877" s="589"/>
      <c r="B877" s="575"/>
      <c r="C877" s="590"/>
      <c r="D877" s="590"/>
      <c r="E877" s="590"/>
      <c r="F877" s="575"/>
      <c r="G877" s="575"/>
      <c r="H877" s="575"/>
      <c r="I877" s="575"/>
      <c r="J877" s="575"/>
      <c r="K877" s="575"/>
      <c r="L877" s="575"/>
      <c r="M877" s="575"/>
      <c r="N877" s="575"/>
      <c r="O877" s="575"/>
      <c r="P877" s="575"/>
      <c r="Q877" s="575"/>
      <c r="R877" s="575"/>
      <c r="S877" s="575"/>
      <c r="T877" s="575"/>
      <c r="U877" s="575"/>
      <c r="V877" s="575"/>
      <c r="W877" s="575"/>
    </row>
    <row r="878" spans="1:23" ht="12.75">
      <c r="A878" s="589"/>
      <c r="B878" s="575"/>
      <c r="C878" s="590"/>
      <c r="D878" s="590"/>
      <c r="E878" s="590"/>
      <c r="F878" s="575"/>
      <c r="G878" s="575"/>
      <c r="H878" s="575"/>
      <c r="I878" s="575"/>
      <c r="J878" s="575"/>
      <c r="K878" s="575"/>
      <c r="L878" s="575"/>
      <c r="M878" s="575"/>
      <c r="N878" s="575"/>
      <c r="O878" s="575"/>
      <c r="P878" s="575"/>
      <c r="Q878" s="575"/>
      <c r="R878" s="575"/>
      <c r="S878" s="575"/>
      <c r="T878" s="575"/>
      <c r="U878" s="575"/>
      <c r="V878" s="575"/>
      <c r="W878" s="575"/>
    </row>
    <row r="879" spans="1:23" ht="12.75">
      <c r="A879" s="589"/>
      <c r="B879" s="575"/>
      <c r="C879" s="590"/>
      <c r="D879" s="590"/>
      <c r="E879" s="590"/>
      <c r="F879" s="575"/>
      <c r="G879" s="575"/>
      <c r="H879" s="575"/>
      <c r="I879" s="575"/>
      <c r="J879" s="575"/>
      <c r="K879" s="575"/>
      <c r="L879" s="575"/>
      <c r="M879" s="575"/>
      <c r="N879" s="575"/>
      <c r="O879" s="575"/>
      <c r="P879" s="575"/>
      <c r="Q879" s="575"/>
      <c r="R879" s="575"/>
      <c r="S879" s="575"/>
      <c r="T879" s="575"/>
      <c r="U879" s="575"/>
      <c r="V879" s="575"/>
      <c r="W879" s="575"/>
    </row>
    <row r="880" spans="1:23" ht="12.75">
      <c r="A880" s="589"/>
      <c r="B880" s="575"/>
      <c r="C880" s="590"/>
      <c r="D880" s="590"/>
      <c r="E880" s="590"/>
      <c r="F880" s="575"/>
      <c r="G880" s="575"/>
      <c r="H880" s="575"/>
      <c r="I880" s="575"/>
      <c r="J880" s="575"/>
      <c r="K880" s="575"/>
      <c r="L880" s="575"/>
      <c r="M880" s="575"/>
      <c r="N880" s="575"/>
      <c r="O880" s="575"/>
      <c r="P880" s="575"/>
      <c r="Q880" s="575"/>
      <c r="R880" s="575"/>
      <c r="S880" s="575"/>
      <c r="T880" s="575"/>
      <c r="U880" s="575"/>
      <c r="V880" s="575"/>
      <c r="W880" s="575"/>
    </row>
    <row r="881" spans="1:23" ht="12.75">
      <c r="A881" s="589"/>
      <c r="B881" s="575"/>
      <c r="C881" s="590"/>
      <c r="D881" s="590"/>
      <c r="E881" s="590"/>
      <c r="F881" s="575"/>
      <c r="G881" s="575"/>
      <c r="H881" s="575"/>
      <c r="I881" s="575"/>
      <c r="J881" s="575"/>
      <c r="K881" s="575"/>
      <c r="L881" s="575"/>
      <c r="M881" s="575"/>
      <c r="N881" s="575"/>
      <c r="O881" s="575"/>
      <c r="P881" s="575"/>
      <c r="Q881" s="575"/>
      <c r="R881" s="575"/>
      <c r="S881" s="575"/>
      <c r="T881" s="575"/>
      <c r="U881" s="575"/>
      <c r="V881" s="575"/>
      <c r="W881" s="575"/>
    </row>
    <row r="882" spans="1:23" ht="12.75">
      <c r="A882" s="589"/>
      <c r="B882" s="575"/>
      <c r="C882" s="590"/>
      <c r="D882" s="590"/>
      <c r="E882" s="590"/>
      <c r="F882" s="575"/>
      <c r="G882" s="575"/>
      <c r="H882" s="575"/>
      <c r="I882" s="575"/>
      <c r="J882" s="575"/>
      <c r="K882" s="575"/>
      <c r="L882" s="575"/>
      <c r="M882" s="575"/>
      <c r="N882" s="575"/>
      <c r="O882" s="575"/>
      <c r="P882" s="575"/>
      <c r="Q882" s="575"/>
      <c r="R882" s="575"/>
      <c r="S882" s="575"/>
      <c r="T882" s="575"/>
      <c r="U882" s="575"/>
      <c r="V882" s="575"/>
      <c r="W882" s="575"/>
    </row>
    <row r="883" spans="1:23" ht="12.75">
      <c r="A883" s="589"/>
      <c r="B883" s="575"/>
      <c r="C883" s="590"/>
      <c r="D883" s="590"/>
      <c r="E883" s="590"/>
      <c r="F883" s="575"/>
      <c r="G883" s="575"/>
      <c r="H883" s="575"/>
      <c r="I883" s="575"/>
      <c r="J883" s="575"/>
      <c r="K883" s="575"/>
      <c r="L883" s="575"/>
      <c r="M883" s="575"/>
      <c r="N883" s="575"/>
      <c r="O883" s="575"/>
      <c r="P883" s="575"/>
      <c r="Q883" s="575"/>
      <c r="R883" s="575"/>
      <c r="S883" s="575"/>
      <c r="T883" s="575"/>
      <c r="U883" s="575"/>
      <c r="V883" s="575"/>
      <c r="W883" s="575"/>
    </row>
    <row r="884" spans="1:23" ht="12.75">
      <c r="A884" s="589"/>
      <c r="B884" s="575"/>
      <c r="C884" s="590"/>
      <c r="D884" s="590"/>
      <c r="E884" s="590"/>
      <c r="F884" s="575"/>
      <c r="G884" s="575"/>
      <c r="H884" s="575"/>
      <c r="I884" s="575"/>
      <c r="J884" s="575"/>
      <c r="K884" s="575"/>
      <c r="L884" s="575"/>
      <c r="M884" s="575"/>
      <c r="N884" s="575"/>
      <c r="O884" s="575"/>
      <c r="P884" s="575"/>
      <c r="Q884" s="575"/>
      <c r="R884" s="575"/>
      <c r="S884" s="575"/>
      <c r="T884" s="575"/>
      <c r="U884" s="575"/>
      <c r="V884" s="575"/>
      <c r="W884" s="575"/>
    </row>
    <row r="885" spans="1:23" ht="12.75">
      <c r="A885" s="589"/>
      <c r="B885" s="575"/>
      <c r="C885" s="590"/>
      <c r="D885" s="590"/>
      <c r="E885" s="590"/>
      <c r="F885" s="575"/>
      <c r="G885" s="575"/>
      <c r="H885" s="575"/>
      <c r="I885" s="575"/>
      <c r="J885" s="575"/>
      <c r="K885" s="575"/>
      <c r="L885" s="575"/>
      <c r="M885" s="575"/>
      <c r="N885" s="575"/>
      <c r="O885" s="575"/>
      <c r="P885" s="575"/>
      <c r="Q885" s="575"/>
      <c r="R885" s="575"/>
      <c r="S885" s="575"/>
      <c r="T885" s="575"/>
      <c r="U885" s="575"/>
      <c r="V885" s="575"/>
      <c r="W885" s="575"/>
    </row>
    <row r="886" spans="1:23" ht="12.75">
      <c r="A886" s="589"/>
      <c r="B886" s="575"/>
      <c r="C886" s="590"/>
      <c r="D886" s="590"/>
      <c r="E886" s="590"/>
      <c r="F886" s="575"/>
      <c r="G886" s="575"/>
      <c r="H886" s="575"/>
      <c r="I886" s="575"/>
      <c r="J886" s="575"/>
      <c r="K886" s="575"/>
      <c r="L886" s="575"/>
      <c r="M886" s="575"/>
      <c r="N886" s="575"/>
      <c r="O886" s="575"/>
      <c r="P886" s="575"/>
      <c r="Q886" s="575"/>
      <c r="R886" s="575"/>
      <c r="S886" s="575"/>
      <c r="T886" s="575"/>
      <c r="U886" s="575"/>
      <c r="V886" s="575"/>
      <c r="W886" s="575"/>
    </row>
    <row r="887" spans="1:23" ht="12.75">
      <c r="A887" s="589"/>
      <c r="B887" s="575"/>
      <c r="C887" s="590"/>
      <c r="D887" s="590"/>
      <c r="E887" s="590"/>
      <c r="F887" s="575"/>
      <c r="G887" s="575"/>
      <c r="H887" s="575"/>
      <c r="I887" s="575"/>
      <c r="J887" s="575"/>
      <c r="K887" s="575"/>
      <c r="L887" s="575"/>
      <c r="M887" s="575"/>
      <c r="N887" s="575"/>
      <c r="O887" s="575"/>
      <c r="P887" s="575"/>
      <c r="Q887" s="575"/>
      <c r="R887" s="575"/>
      <c r="S887" s="575"/>
      <c r="T887" s="575"/>
      <c r="U887" s="575"/>
      <c r="V887" s="575"/>
      <c r="W887" s="575"/>
    </row>
    <row r="888" spans="1:23" ht="12.75">
      <c r="A888" s="589"/>
      <c r="B888" s="575"/>
      <c r="C888" s="590"/>
      <c r="D888" s="590"/>
      <c r="E888" s="590"/>
      <c r="F888" s="575"/>
      <c r="G888" s="575"/>
      <c r="H888" s="575"/>
      <c r="I888" s="575"/>
      <c r="J888" s="575"/>
      <c r="K888" s="575"/>
      <c r="L888" s="575"/>
      <c r="M888" s="575"/>
      <c r="N888" s="575"/>
      <c r="O888" s="575"/>
      <c r="P888" s="575"/>
      <c r="Q888" s="575"/>
      <c r="R888" s="575"/>
      <c r="S888" s="575"/>
      <c r="T888" s="575"/>
      <c r="U888" s="575"/>
      <c r="V888" s="575"/>
      <c r="W888" s="575"/>
    </row>
    <row r="889" spans="1:23" ht="12.75">
      <c r="A889" s="589"/>
      <c r="B889" s="575"/>
      <c r="C889" s="590"/>
      <c r="D889" s="590"/>
      <c r="E889" s="590"/>
      <c r="F889" s="575"/>
      <c r="G889" s="575"/>
      <c r="H889" s="575"/>
      <c r="I889" s="575"/>
      <c r="J889" s="575"/>
      <c r="K889" s="575"/>
      <c r="L889" s="575"/>
      <c r="M889" s="575"/>
      <c r="N889" s="575"/>
      <c r="O889" s="575"/>
      <c r="P889" s="575"/>
      <c r="Q889" s="575"/>
      <c r="R889" s="575"/>
      <c r="S889" s="575"/>
      <c r="T889" s="575"/>
      <c r="U889" s="575"/>
      <c r="V889" s="575"/>
      <c r="W889" s="575"/>
    </row>
    <row r="890" spans="1:23" ht="12.75">
      <c r="A890" s="589"/>
      <c r="B890" s="575"/>
      <c r="C890" s="590"/>
      <c r="D890" s="590"/>
      <c r="E890" s="590"/>
      <c r="F890" s="575"/>
      <c r="G890" s="575"/>
      <c r="H890" s="575"/>
      <c r="I890" s="575"/>
      <c r="J890" s="575"/>
      <c r="K890" s="575"/>
      <c r="L890" s="575"/>
      <c r="M890" s="575"/>
      <c r="N890" s="575"/>
      <c r="O890" s="575"/>
      <c r="P890" s="575"/>
      <c r="Q890" s="575"/>
      <c r="R890" s="575"/>
      <c r="S890" s="575"/>
      <c r="T890" s="575"/>
      <c r="U890" s="575"/>
      <c r="V890" s="575"/>
      <c r="W890" s="575"/>
    </row>
    <row r="891" spans="1:23" ht="12.75">
      <c r="A891" s="589"/>
      <c r="B891" s="575"/>
      <c r="C891" s="590"/>
      <c r="D891" s="590"/>
      <c r="E891" s="590"/>
      <c r="F891" s="575"/>
      <c r="G891" s="575"/>
      <c r="H891" s="575"/>
      <c r="I891" s="575"/>
      <c r="J891" s="575"/>
      <c r="K891" s="575"/>
      <c r="L891" s="575"/>
      <c r="M891" s="575"/>
      <c r="N891" s="575"/>
      <c r="O891" s="575"/>
      <c r="P891" s="575"/>
      <c r="Q891" s="575"/>
      <c r="R891" s="575"/>
      <c r="S891" s="575"/>
      <c r="T891" s="575"/>
      <c r="U891" s="575"/>
      <c r="V891" s="575"/>
      <c r="W891" s="575"/>
    </row>
    <row r="892" spans="1:23" ht="12.75">
      <c r="A892" s="589"/>
      <c r="B892" s="575"/>
      <c r="C892" s="590"/>
      <c r="D892" s="590"/>
      <c r="E892" s="590"/>
      <c r="F892" s="575"/>
      <c r="G892" s="575"/>
      <c r="H892" s="575"/>
      <c r="I892" s="575"/>
      <c r="J892" s="575"/>
      <c r="K892" s="575"/>
      <c r="L892" s="575"/>
      <c r="M892" s="575"/>
      <c r="N892" s="575"/>
      <c r="O892" s="575"/>
      <c r="P892" s="575"/>
      <c r="Q892" s="575"/>
      <c r="R892" s="575"/>
      <c r="S892" s="575"/>
      <c r="T892" s="575"/>
      <c r="U892" s="575"/>
      <c r="V892" s="575"/>
      <c r="W892" s="575"/>
    </row>
    <row r="893" spans="1:23" ht="12.75">
      <c r="A893" s="589"/>
      <c r="B893" s="575"/>
      <c r="C893" s="590"/>
      <c r="D893" s="590"/>
      <c r="E893" s="590"/>
      <c r="F893" s="575"/>
      <c r="G893" s="575"/>
      <c r="H893" s="575"/>
      <c r="I893" s="575"/>
      <c r="J893" s="575"/>
      <c r="K893" s="575"/>
      <c r="L893" s="575"/>
      <c r="M893" s="575"/>
      <c r="N893" s="575"/>
      <c r="O893" s="575"/>
      <c r="P893" s="575"/>
      <c r="Q893" s="575"/>
      <c r="R893" s="575"/>
      <c r="S893" s="575"/>
      <c r="T893" s="575"/>
      <c r="U893" s="575"/>
      <c r="V893" s="575"/>
      <c r="W893" s="575"/>
    </row>
    <row r="894" spans="1:23" ht="12.75">
      <c r="A894" s="589"/>
      <c r="B894" s="575"/>
      <c r="C894" s="590"/>
      <c r="D894" s="590"/>
      <c r="E894" s="590"/>
      <c r="F894" s="575"/>
      <c r="G894" s="575"/>
      <c r="H894" s="575"/>
      <c r="I894" s="575"/>
      <c r="J894" s="575"/>
      <c r="K894" s="575"/>
      <c r="L894" s="575"/>
      <c r="M894" s="575"/>
      <c r="N894" s="575"/>
      <c r="O894" s="575"/>
      <c r="P894" s="575"/>
      <c r="Q894" s="575"/>
      <c r="R894" s="575"/>
      <c r="S894" s="575"/>
      <c r="T894" s="575"/>
      <c r="U894" s="575"/>
      <c r="V894" s="575"/>
      <c r="W894" s="575"/>
    </row>
    <row r="895" spans="1:23" ht="12.75">
      <c r="A895" s="589"/>
      <c r="B895" s="575"/>
      <c r="C895" s="590"/>
      <c r="D895" s="590"/>
      <c r="E895" s="590"/>
      <c r="F895" s="575"/>
      <c r="G895" s="575"/>
      <c r="H895" s="575"/>
      <c r="I895" s="575"/>
      <c r="J895" s="575"/>
      <c r="K895" s="575"/>
      <c r="L895" s="575"/>
      <c r="M895" s="575"/>
      <c r="N895" s="575"/>
      <c r="O895" s="575"/>
      <c r="P895" s="575"/>
      <c r="Q895" s="575"/>
      <c r="R895" s="575"/>
      <c r="S895" s="575"/>
      <c r="T895" s="575"/>
      <c r="U895" s="575"/>
      <c r="V895" s="575"/>
      <c r="W895" s="575"/>
    </row>
    <row r="896" spans="1:23" ht="12.75">
      <c r="A896" s="589"/>
      <c r="B896" s="575"/>
      <c r="C896" s="590"/>
      <c r="D896" s="590"/>
      <c r="E896" s="590"/>
      <c r="F896" s="575"/>
      <c r="G896" s="575"/>
      <c r="H896" s="575"/>
      <c r="I896" s="575"/>
      <c r="J896" s="575"/>
      <c r="K896" s="575"/>
      <c r="L896" s="575"/>
      <c r="M896" s="575"/>
      <c r="N896" s="575"/>
      <c r="O896" s="575"/>
      <c r="P896" s="575"/>
      <c r="Q896" s="575"/>
      <c r="R896" s="575"/>
      <c r="S896" s="575"/>
      <c r="T896" s="575"/>
      <c r="U896" s="575"/>
      <c r="V896" s="575"/>
      <c r="W896" s="575"/>
    </row>
    <row r="897" spans="1:23" ht="12.75">
      <c r="A897" s="589"/>
      <c r="B897" s="575"/>
      <c r="C897" s="590"/>
      <c r="D897" s="590"/>
      <c r="E897" s="590"/>
      <c r="F897" s="575"/>
      <c r="G897" s="575"/>
      <c r="H897" s="575"/>
      <c r="I897" s="575"/>
      <c r="J897" s="575"/>
      <c r="K897" s="575"/>
      <c r="L897" s="575"/>
      <c r="M897" s="575"/>
      <c r="N897" s="575"/>
      <c r="O897" s="575"/>
      <c r="P897" s="575"/>
      <c r="Q897" s="575"/>
      <c r="R897" s="575"/>
      <c r="S897" s="575"/>
      <c r="T897" s="575"/>
      <c r="U897" s="575"/>
      <c r="V897" s="575"/>
      <c r="W897" s="575"/>
    </row>
    <row r="898" spans="1:23" ht="12.75">
      <c r="A898" s="589"/>
      <c r="B898" s="575"/>
      <c r="C898" s="590"/>
      <c r="D898" s="590"/>
      <c r="E898" s="590"/>
      <c r="F898" s="575"/>
      <c r="G898" s="575"/>
      <c r="H898" s="575"/>
      <c r="I898" s="575"/>
      <c r="J898" s="575"/>
      <c r="K898" s="575"/>
      <c r="L898" s="575"/>
      <c r="M898" s="575"/>
      <c r="N898" s="575"/>
      <c r="O898" s="575"/>
      <c r="P898" s="575"/>
      <c r="Q898" s="575"/>
      <c r="R898" s="575"/>
      <c r="S898" s="575"/>
      <c r="T898" s="575"/>
      <c r="U898" s="575"/>
      <c r="V898" s="575"/>
      <c r="W898" s="575"/>
    </row>
    <row r="899" spans="1:23" ht="12.75">
      <c r="A899" s="589"/>
      <c r="B899" s="575"/>
      <c r="C899" s="590"/>
      <c r="D899" s="590"/>
      <c r="E899" s="590"/>
      <c r="F899" s="575"/>
      <c r="G899" s="575"/>
      <c r="H899" s="575"/>
      <c r="I899" s="575"/>
      <c r="J899" s="575"/>
      <c r="K899" s="575"/>
      <c r="L899" s="575"/>
      <c r="M899" s="575"/>
      <c r="N899" s="575"/>
      <c r="O899" s="575"/>
      <c r="P899" s="575"/>
      <c r="Q899" s="575"/>
      <c r="R899" s="575"/>
      <c r="S899" s="575"/>
      <c r="T899" s="575"/>
      <c r="U899" s="575"/>
      <c r="V899" s="575"/>
      <c r="W899" s="575"/>
    </row>
    <row r="900" spans="1:23" ht="12.75">
      <c r="A900" s="589"/>
      <c r="B900" s="575"/>
      <c r="C900" s="590"/>
      <c r="D900" s="590"/>
      <c r="E900" s="590"/>
      <c r="F900" s="575"/>
      <c r="G900" s="575"/>
      <c r="H900" s="575"/>
      <c r="I900" s="575"/>
      <c r="J900" s="575"/>
      <c r="K900" s="575"/>
      <c r="L900" s="575"/>
      <c r="M900" s="575"/>
      <c r="N900" s="575"/>
      <c r="O900" s="575"/>
      <c r="P900" s="575"/>
      <c r="Q900" s="575"/>
      <c r="R900" s="575"/>
      <c r="S900" s="575"/>
      <c r="T900" s="575"/>
      <c r="U900" s="575"/>
      <c r="V900" s="575"/>
      <c r="W900" s="575"/>
    </row>
    <row r="901" spans="1:23" ht="12.75">
      <c r="A901" s="589"/>
      <c r="B901" s="575"/>
      <c r="C901" s="590"/>
      <c r="D901" s="590"/>
      <c r="E901" s="590"/>
      <c r="F901" s="575"/>
      <c r="G901" s="575"/>
      <c r="H901" s="575"/>
      <c r="I901" s="575"/>
      <c r="J901" s="575"/>
      <c r="K901" s="575"/>
      <c r="L901" s="575"/>
      <c r="M901" s="575"/>
      <c r="N901" s="575"/>
      <c r="O901" s="575"/>
      <c r="P901" s="575"/>
      <c r="Q901" s="575"/>
      <c r="R901" s="575"/>
      <c r="S901" s="575"/>
      <c r="T901" s="575"/>
      <c r="U901" s="575"/>
      <c r="V901" s="575"/>
      <c r="W901" s="575"/>
    </row>
    <row r="902" spans="1:23" ht="12.75">
      <c r="A902" s="589"/>
      <c r="B902" s="575"/>
      <c r="C902" s="590"/>
      <c r="D902" s="590"/>
      <c r="E902" s="590"/>
      <c r="F902" s="575"/>
      <c r="G902" s="575"/>
      <c r="H902" s="575"/>
      <c r="I902" s="575"/>
      <c r="J902" s="575"/>
      <c r="K902" s="575"/>
      <c r="L902" s="575"/>
      <c r="M902" s="575"/>
      <c r="N902" s="575"/>
      <c r="O902" s="575"/>
      <c r="P902" s="575"/>
      <c r="Q902" s="575"/>
      <c r="R902" s="575"/>
      <c r="S902" s="575"/>
      <c r="T902" s="575"/>
      <c r="U902" s="575"/>
      <c r="V902" s="575"/>
      <c r="W902" s="575"/>
    </row>
    <row r="903" spans="1:23" ht="12.75">
      <c r="A903" s="589"/>
      <c r="B903" s="575"/>
      <c r="C903" s="590"/>
      <c r="D903" s="590"/>
      <c r="E903" s="590"/>
      <c r="F903" s="575"/>
      <c r="G903" s="575"/>
      <c r="H903" s="575"/>
      <c r="I903" s="575"/>
      <c r="J903" s="575"/>
      <c r="K903" s="575"/>
      <c r="L903" s="575"/>
      <c r="M903" s="575"/>
      <c r="N903" s="575"/>
      <c r="O903" s="575"/>
      <c r="P903" s="575"/>
      <c r="Q903" s="575"/>
      <c r="R903" s="575"/>
      <c r="S903" s="575"/>
      <c r="T903" s="575"/>
      <c r="U903" s="575"/>
      <c r="V903" s="575"/>
      <c r="W903" s="575"/>
    </row>
    <row r="904" spans="1:23" ht="12.75">
      <c r="A904" s="589"/>
      <c r="B904" s="575"/>
      <c r="C904" s="590"/>
      <c r="D904" s="590"/>
      <c r="E904" s="590"/>
      <c r="F904" s="575"/>
      <c r="G904" s="575"/>
      <c r="H904" s="575"/>
      <c r="I904" s="575"/>
      <c r="J904" s="575"/>
      <c r="K904" s="575"/>
      <c r="L904" s="575"/>
      <c r="M904" s="575"/>
      <c r="N904" s="575"/>
      <c r="O904" s="575"/>
      <c r="P904" s="575"/>
      <c r="Q904" s="575"/>
      <c r="R904" s="575"/>
      <c r="S904" s="575"/>
      <c r="T904" s="575"/>
      <c r="U904" s="575"/>
      <c r="V904" s="575"/>
      <c r="W904" s="575"/>
    </row>
    <row r="905" spans="1:23" ht="12.75">
      <c r="A905" s="589"/>
      <c r="B905" s="575"/>
      <c r="C905" s="590"/>
      <c r="D905" s="590"/>
      <c r="E905" s="590"/>
      <c r="F905" s="575"/>
      <c r="G905" s="575"/>
      <c r="H905" s="575"/>
      <c r="I905" s="575"/>
      <c r="J905" s="575"/>
      <c r="K905" s="575"/>
      <c r="L905" s="575"/>
      <c r="M905" s="575"/>
      <c r="N905" s="575"/>
      <c r="O905" s="575"/>
      <c r="P905" s="575"/>
      <c r="Q905" s="575"/>
      <c r="R905" s="575"/>
      <c r="S905" s="575"/>
      <c r="T905" s="575"/>
      <c r="U905" s="575"/>
      <c r="V905" s="575"/>
      <c r="W905" s="575"/>
    </row>
    <row r="906" spans="1:23" ht="12.75">
      <c r="A906" s="589"/>
      <c r="B906" s="575"/>
      <c r="C906" s="590"/>
      <c r="D906" s="590"/>
      <c r="E906" s="590"/>
      <c r="F906" s="575"/>
      <c r="G906" s="575"/>
      <c r="H906" s="575"/>
      <c r="I906" s="575"/>
      <c r="J906" s="575"/>
      <c r="K906" s="575"/>
      <c r="L906" s="575"/>
      <c r="M906" s="575"/>
      <c r="N906" s="575"/>
      <c r="O906" s="575"/>
      <c r="P906" s="575"/>
      <c r="Q906" s="575"/>
      <c r="R906" s="575"/>
      <c r="S906" s="575"/>
      <c r="T906" s="575"/>
      <c r="U906" s="575"/>
      <c r="V906" s="575"/>
      <c r="W906" s="575"/>
    </row>
    <row r="907" spans="1:23" ht="12.75">
      <c r="A907" s="589"/>
      <c r="B907" s="575"/>
      <c r="C907" s="590"/>
      <c r="D907" s="590"/>
      <c r="E907" s="590"/>
      <c r="F907" s="575"/>
      <c r="G907" s="575"/>
      <c r="H907" s="575"/>
      <c r="I907" s="575"/>
      <c r="J907" s="575"/>
      <c r="K907" s="575"/>
      <c r="L907" s="575"/>
      <c r="M907" s="575"/>
      <c r="N907" s="575"/>
      <c r="O907" s="575"/>
      <c r="P907" s="575"/>
      <c r="Q907" s="575"/>
      <c r="R907" s="575"/>
      <c r="S907" s="575"/>
      <c r="T907" s="575"/>
      <c r="U907" s="575"/>
      <c r="V907" s="575"/>
      <c r="W907" s="575"/>
    </row>
    <row r="908" spans="1:23" ht="12.75">
      <c r="A908" s="589"/>
      <c r="B908" s="575"/>
      <c r="C908" s="590"/>
      <c r="D908" s="590"/>
      <c r="E908" s="590"/>
      <c r="F908" s="575"/>
      <c r="G908" s="575"/>
      <c r="H908" s="575"/>
      <c r="I908" s="575"/>
      <c r="J908" s="575"/>
      <c r="K908" s="575"/>
      <c r="L908" s="575"/>
      <c r="M908" s="575"/>
      <c r="N908" s="575"/>
      <c r="O908" s="575"/>
      <c r="P908" s="575"/>
      <c r="Q908" s="575"/>
      <c r="R908" s="575"/>
      <c r="S908" s="575"/>
      <c r="T908" s="575"/>
      <c r="U908" s="575"/>
      <c r="V908" s="575"/>
      <c r="W908" s="575"/>
    </row>
    <row r="909" spans="1:23" ht="12.75">
      <c r="A909" s="589"/>
      <c r="B909" s="575"/>
      <c r="C909" s="590"/>
      <c r="D909" s="590"/>
      <c r="E909" s="590"/>
      <c r="F909" s="575"/>
      <c r="G909" s="575"/>
      <c r="H909" s="575"/>
      <c r="I909" s="575"/>
      <c r="J909" s="575"/>
      <c r="K909" s="575"/>
      <c r="L909" s="575"/>
      <c r="M909" s="575"/>
      <c r="N909" s="575"/>
      <c r="O909" s="575"/>
      <c r="P909" s="575"/>
      <c r="Q909" s="575"/>
      <c r="R909" s="575"/>
      <c r="S909" s="575"/>
      <c r="T909" s="575"/>
      <c r="U909" s="575"/>
      <c r="V909" s="575"/>
      <c r="W909" s="575"/>
    </row>
    <row r="910" spans="1:23" ht="12.75">
      <c r="A910" s="589"/>
      <c r="B910" s="575"/>
      <c r="C910" s="590"/>
      <c r="D910" s="590"/>
      <c r="E910" s="590"/>
      <c r="F910" s="575"/>
      <c r="G910" s="575"/>
      <c r="H910" s="575"/>
      <c r="I910" s="575"/>
      <c r="J910" s="575"/>
      <c r="K910" s="575"/>
      <c r="L910" s="575"/>
      <c r="M910" s="575"/>
      <c r="N910" s="575"/>
      <c r="O910" s="575"/>
      <c r="P910" s="575"/>
      <c r="Q910" s="575"/>
      <c r="R910" s="575"/>
      <c r="S910" s="575"/>
      <c r="T910" s="575"/>
      <c r="U910" s="575"/>
      <c r="V910" s="575"/>
      <c r="W910" s="575"/>
    </row>
    <row r="911" spans="1:23" ht="12.75">
      <c r="A911" s="589"/>
      <c r="B911" s="575"/>
      <c r="C911" s="590"/>
      <c r="D911" s="590"/>
      <c r="E911" s="590"/>
      <c r="F911" s="575"/>
      <c r="G911" s="575"/>
      <c r="H911" s="575"/>
      <c r="I911" s="575"/>
      <c r="J911" s="575"/>
      <c r="K911" s="575"/>
      <c r="L911" s="575"/>
      <c r="M911" s="575"/>
      <c r="N911" s="575"/>
      <c r="O911" s="575"/>
      <c r="P911" s="575"/>
      <c r="Q911" s="575"/>
      <c r="R911" s="575"/>
      <c r="S911" s="575"/>
      <c r="T911" s="575"/>
      <c r="U911" s="575"/>
      <c r="V911" s="575"/>
      <c r="W911" s="575"/>
    </row>
    <row r="912" spans="1:23" ht="12.75">
      <c r="A912" s="589"/>
      <c r="B912" s="575"/>
      <c r="C912" s="590"/>
      <c r="D912" s="590"/>
      <c r="E912" s="590"/>
      <c r="F912" s="575"/>
      <c r="G912" s="575"/>
      <c r="H912" s="575"/>
      <c r="I912" s="575"/>
      <c r="J912" s="575"/>
      <c r="K912" s="575"/>
      <c r="L912" s="575"/>
      <c r="M912" s="575"/>
      <c r="N912" s="575"/>
      <c r="O912" s="575"/>
      <c r="P912" s="575"/>
      <c r="Q912" s="575"/>
      <c r="R912" s="575"/>
      <c r="S912" s="575"/>
      <c r="T912" s="575"/>
      <c r="U912" s="575"/>
      <c r="V912" s="575"/>
      <c r="W912" s="575"/>
    </row>
    <row r="913" spans="1:23" ht="12.75">
      <c r="A913" s="589"/>
      <c r="B913" s="575"/>
      <c r="C913" s="590"/>
      <c r="D913" s="590"/>
      <c r="E913" s="590"/>
      <c r="F913" s="575"/>
      <c r="G913" s="575"/>
      <c r="H913" s="575"/>
      <c r="I913" s="575"/>
      <c r="J913" s="575"/>
      <c r="K913" s="575"/>
      <c r="L913" s="575"/>
      <c r="M913" s="575"/>
      <c r="N913" s="575"/>
      <c r="O913" s="575"/>
      <c r="P913" s="575"/>
      <c r="Q913" s="575"/>
      <c r="R913" s="575"/>
      <c r="S913" s="575"/>
      <c r="T913" s="575"/>
      <c r="U913" s="575"/>
      <c r="V913" s="575"/>
      <c r="W913" s="575"/>
    </row>
    <row r="914" spans="1:23" ht="12.75">
      <c r="A914" s="589"/>
      <c r="B914" s="575"/>
      <c r="C914" s="590"/>
      <c r="D914" s="590"/>
      <c r="E914" s="590"/>
      <c r="F914" s="575"/>
      <c r="G914" s="575"/>
      <c r="H914" s="575"/>
      <c r="I914" s="575"/>
      <c r="J914" s="575"/>
      <c r="K914" s="575"/>
      <c r="L914" s="575"/>
      <c r="M914" s="575"/>
      <c r="N914" s="575"/>
      <c r="O914" s="575"/>
      <c r="P914" s="575"/>
      <c r="Q914" s="575"/>
      <c r="R914" s="575"/>
      <c r="S914" s="575"/>
      <c r="T914" s="575"/>
      <c r="U914" s="575"/>
      <c r="V914" s="575"/>
      <c r="W914" s="575"/>
    </row>
    <row r="915" spans="1:23" ht="12.75">
      <c r="A915" s="589"/>
      <c r="B915" s="575"/>
      <c r="C915" s="590"/>
      <c r="D915" s="590"/>
      <c r="E915" s="590"/>
      <c r="F915" s="575"/>
      <c r="G915" s="575"/>
      <c r="H915" s="575"/>
      <c r="I915" s="575"/>
      <c r="J915" s="575"/>
      <c r="K915" s="575"/>
      <c r="L915" s="575"/>
      <c r="M915" s="575"/>
      <c r="N915" s="575"/>
      <c r="O915" s="575"/>
      <c r="P915" s="575"/>
      <c r="Q915" s="575"/>
      <c r="R915" s="575"/>
      <c r="S915" s="575"/>
      <c r="T915" s="575"/>
      <c r="U915" s="575"/>
      <c r="V915" s="575"/>
      <c r="W915" s="575"/>
    </row>
    <row r="916" spans="1:23" ht="12.75">
      <c r="A916" s="589"/>
      <c r="B916" s="575"/>
      <c r="C916" s="590"/>
      <c r="D916" s="590"/>
      <c r="E916" s="590"/>
      <c r="F916" s="575"/>
      <c r="G916" s="575"/>
      <c r="H916" s="575"/>
      <c r="I916" s="575"/>
      <c r="J916" s="575"/>
      <c r="K916" s="575"/>
      <c r="L916" s="575"/>
      <c r="M916" s="575"/>
      <c r="N916" s="575"/>
      <c r="O916" s="575"/>
      <c r="P916" s="575"/>
      <c r="Q916" s="575"/>
      <c r="R916" s="575"/>
      <c r="S916" s="575"/>
      <c r="T916" s="575"/>
      <c r="U916" s="575"/>
      <c r="V916" s="575"/>
      <c r="W916" s="575"/>
    </row>
    <row r="917" spans="1:23" ht="12.75">
      <c r="A917" s="589"/>
      <c r="B917" s="575"/>
      <c r="C917" s="590"/>
      <c r="D917" s="590"/>
      <c r="E917" s="590"/>
      <c r="F917" s="575"/>
      <c r="G917" s="575"/>
      <c r="H917" s="575"/>
      <c r="I917" s="575"/>
      <c r="J917" s="575"/>
      <c r="K917" s="575"/>
      <c r="L917" s="575"/>
      <c r="M917" s="575"/>
      <c r="N917" s="575"/>
      <c r="O917" s="575"/>
      <c r="P917" s="575"/>
      <c r="Q917" s="575"/>
      <c r="R917" s="575"/>
      <c r="S917" s="575"/>
      <c r="T917" s="575"/>
      <c r="U917" s="575"/>
      <c r="V917" s="575"/>
      <c r="W917" s="575"/>
    </row>
    <row r="918" spans="1:23" ht="12.75">
      <c r="A918" s="589"/>
      <c r="B918" s="575"/>
      <c r="C918" s="590"/>
      <c r="D918" s="590"/>
      <c r="E918" s="590"/>
      <c r="F918" s="575"/>
      <c r="G918" s="575"/>
      <c r="H918" s="575"/>
      <c r="I918" s="575"/>
      <c r="J918" s="575"/>
      <c r="K918" s="575"/>
      <c r="L918" s="575"/>
      <c r="M918" s="575"/>
      <c r="N918" s="575"/>
      <c r="O918" s="575"/>
      <c r="P918" s="575"/>
      <c r="Q918" s="575"/>
      <c r="R918" s="575"/>
      <c r="S918" s="575"/>
      <c r="T918" s="575"/>
      <c r="U918" s="575"/>
      <c r="V918" s="575"/>
      <c r="W918" s="575"/>
    </row>
    <row r="919" spans="1:23" ht="12.75">
      <c r="A919" s="589"/>
      <c r="B919" s="575"/>
      <c r="C919" s="590"/>
      <c r="D919" s="590"/>
      <c r="E919" s="590"/>
      <c r="F919" s="575"/>
      <c r="G919" s="575"/>
      <c r="H919" s="575"/>
      <c r="I919" s="575"/>
      <c r="J919" s="575"/>
      <c r="K919" s="575"/>
      <c r="L919" s="575"/>
      <c r="M919" s="575"/>
      <c r="N919" s="575"/>
      <c r="O919" s="575"/>
      <c r="P919" s="575"/>
      <c r="Q919" s="575"/>
      <c r="R919" s="575"/>
      <c r="S919" s="575"/>
      <c r="T919" s="575"/>
      <c r="U919" s="575"/>
      <c r="V919" s="575"/>
      <c r="W919" s="575"/>
    </row>
    <row r="920" spans="1:23" ht="12.75">
      <c r="A920" s="589"/>
      <c r="B920" s="575"/>
      <c r="C920" s="590"/>
      <c r="D920" s="590"/>
      <c r="E920" s="590"/>
      <c r="F920" s="575"/>
      <c r="G920" s="575"/>
      <c r="H920" s="575"/>
      <c r="I920" s="575"/>
      <c r="J920" s="575"/>
      <c r="K920" s="575"/>
      <c r="L920" s="575"/>
      <c r="M920" s="575"/>
      <c r="N920" s="575"/>
      <c r="O920" s="575"/>
      <c r="P920" s="575"/>
      <c r="Q920" s="575"/>
      <c r="R920" s="575"/>
      <c r="S920" s="575"/>
      <c r="T920" s="575"/>
      <c r="U920" s="575"/>
      <c r="V920" s="575"/>
      <c r="W920" s="575"/>
    </row>
    <row r="921" spans="1:23" ht="12.75">
      <c r="A921" s="589"/>
      <c r="B921" s="575"/>
      <c r="C921" s="590"/>
      <c r="D921" s="590"/>
      <c r="E921" s="590"/>
      <c r="F921" s="575"/>
      <c r="G921" s="575"/>
      <c r="H921" s="575"/>
      <c r="I921" s="575"/>
      <c r="J921" s="575"/>
      <c r="K921" s="575"/>
      <c r="L921" s="575"/>
      <c r="M921" s="575"/>
      <c r="N921" s="575"/>
      <c r="O921" s="575"/>
      <c r="P921" s="575"/>
      <c r="Q921" s="575"/>
      <c r="R921" s="575"/>
      <c r="S921" s="575"/>
      <c r="T921" s="575"/>
      <c r="U921" s="575"/>
      <c r="V921" s="575"/>
      <c r="W921" s="575"/>
    </row>
    <row r="922" spans="1:23" ht="12.75">
      <c r="A922" s="589"/>
      <c r="B922" s="575"/>
      <c r="C922" s="590"/>
      <c r="D922" s="590"/>
      <c r="E922" s="590"/>
      <c r="F922" s="575"/>
      <c r="G922" s="575"/>
      <c r="H922" s="575"/>
      <c r="I922" s="575"/>
      <c r="J922" s="575"/>
      <c r="K922" s="575"/>
      <c r="L922" s="575"/>
      <c r="M922" s="575"/>
      <c r="N922" s="575"/>
      <c r="O922" s="575"/>
      <c r="P922" s="575"/>
      <c r="Q922" s="575"/>
      <c r="R922" s="575"/>
      <c r="S922" s="575"/>
      <c r="T922" s="575"/>
      <c r="U922" s="575"/>
      <c r="V922" s="575"/>
      <c r="W922" s="575"/>
    </row>
    <row r="923" spans="1:23" ht="12.75">
      <c r="A923" s="589"/>
      <c r="B923" s="575"/>
      <c r="C923" s="590"/>
      <c r="D923" s="590"/>
      <c r="E923" s="590"/>
      <c r="F923" s="575"/>
      <c r="G923" s="575"/>
      <c r="H923" s="575"/>
      <c r="I923" s="575"/>
      <c r="J923" s="575"/>
      <c r="K923" s="575"/>
      <c r="L923" s="575"/>
      <c r="M923" s="575"/>
      <c r="N923" s="575"/>
      <c r="O923" s="575"/>
      <c r="P923" s="575"/>
      <c r="Q923" s="575"/>
      <c r="R923" s="575"/>
      <c r="S923" s="575"/>
      <c r="T923" s="575"/>
      <c r="U923" s="575"/>
      <c r="V923" s="575"/>
      <c r="W923" s="575"/>
    </row>
    <row r="924" spans="1:23" ht="12.75">
      <c r="A924" s="589"/>
      <c r="B924" s="575"/>
      <c r="C924" s="590"/>
      <c r="D924" s="590"/>
      <c r="E924" s="590"/>
      <c r="F924" s="575"/>
      <c r="G924" s="575"/>
      <c r="H924" s="575"/>
      <c r="I924" s="575"/>
      <c r="J924" s="575"/>
      <c r="K924" s="575"/>
      <c r="L924" s="575"/>
      <c r="M924" s="575"/>
      <c r="N924" s="575"/>
      <c r="O924" s="575"/>
      <c r="P924" s="575"/>
      <c r="Q924" s="575"/>
      <c r="R924" s="575"/>
      <c r="S924" s="575"/>
      <c r="T924" s="575"/>
      <c r="U924" s="575"/>
      <c r="V924" s="575"/>
      <c r="W924" s="575"/>
    </row>
    <row r="925" spans="1:23" ht="12.75">
      <c r="A925" s="589"/>
      <c r="B925" s="575"/>
      <c r="C925" s="590"/>
      <c r="D925" s="590"/>
      <c r="E925" s="590"/>
      <c r="F925" s="575"/>
      <c r="G925" s="575"/>
      <c r="H925" s="575"/>
      <c r="I925" s="575"/>
      <c r="J925" s="575"/>
      <c r="K925" s="575"/>
      <c r="L925" s="575"/>
      <c r="M925" s="575"/>
      <c r="N925" s="575"/>
      <c r="O925" s="575"/>
      <c r="P925" s="575"/>
      <c r="Q925" s="575"/>
      <c r="R925" s="575"/>
      <c r="S925" s="575"/>
      <c r="T925" s="575"/>
      <c r="U925" s="575"/>
      <c r="V925" s="575"/>
      <c r="W925" s="575"/>
    </row>
    <row r="926" spans="1:23" ht="12.75">
      <c r="A926" s="589"/>
      <c r="B926" s="575"/>
      <c r="C926" s="590"/>
      <c r="D926" s="590"/>
      <c r="E926" s="590"/>
      <c r="F926" s="575"/>
      <c r="G926" s="575"/>
      <c r="H926" s="575"/>
      <c r="I926" s="575"/>
      <c r="J926" s="575"/>
      <c r="K926" s="575"/>
      <c r="L926" s="575"/>
      <c r="M926" s="575"/>
      <c r="N926" s="575"/>
      <c r="O926" s="575"/>
      <c r="P926" s="575"/>
      <c r="Q926" s="575"/>
      <c r="R926" s="575"/>
      <c r="S926" s="575"/>
      <c r="T926" s="575"/>
      <c r="U926" s="575"/>
      <c r="V926" s="575"/>
      <c r="W926" s="575"/>
    </row>
    <row r="927" spans="1:23" ht="12.75">
      <c r="A927" s="589"/>
      <c r="B927" s="575"/>
      <c r="C927" s="590"/>
      <c r="D927" s="590"/>
      <c r="E927" s="590"/>
      <c r="F927" s="575"/>
      <c r="G927" s="575"/>
      <c r="H927" s="575"/>
      <c r="I927" s="575"/>
      <c r="J927" s="575"/>
      <c r="K927" s="575"/>
      <c r="L927" s="575"/>
      <c r="M927" s="575"/>
      <c r="N927" s="575"/>
      <c r="O927" s="575"/>
      <c r="P927" s="575"/>
      <c r="Q927" s="575"/>
      <c r="R927" s="575"/>
      <c r="S927" s="575"/>
      <c r="T927" s="575"/>
      <c r="U927" s="575"/>
      <c r="V927" s="575"/>
      <c r="W927" s="575"/>
    </row>
    <row r="928" spans="1:23" ht="12.75">
      <c r="A928" s="589"/>
      <c r="B928" s="575"/>
      <c r="C928" s="590"/>
      <c r="D928" s="590"/>
      <c r="E928" s="590"/>
      <c r="F928" s="575"/>
      <c r="G928" s="575"/>
      <c r="H928" s="575"/>
      <c r="I928" s="575"/>
      <c r="J928" s="575"/>
      <c r="K928" s="575"/>
      <c r="L928" s="575"/>
      <c r="M928" s="575"/>
      <c r="N928" s="575"/>
      <c r="O928" s="575"/>
      <c r="P928" s="575"/>
      <c r="Q928" s="575"/>
      <c r="R928" s="575"/>
      <c r="S928" s="575"/>
      <c r="T928" s="575"/>
      <c r="U928" s="575"/>
      <c r="V928" s="575"/>
      <c r="W928" s="575"/>
    </row>
    <row r="929" spans="1:23" ht="12.75">
      <c r="A929" s="589"/>
      <c r="B929" s="575"/>
      <c r="C929" s="590"/>
      <c r="D929" s="590"/>
      <c r="E929" s="590"/>
      <c r="F929" s="575"/>
      <c r="G929" s="575"/>
      <c r="H929" s="575"/>
      <c r="I929" s="575"/>
      <c r="J929" s="575"/>
      <c r="K929" s="575"/>
      <c r="L929" s="575"/>
      <c r="M929" s="575"/>
      <c r="N929" s="575"/>
      <c r="O929" s="575"/>
      <c r="P929" s="575"/>
      <c r="Q929" s="575"/>
      <c r="R929" s="575"/>
      <c r="S929" s="575"/>
      <c r="T929" s="575"/>
      <c r="U929" s="575"/>
      <c r="V929" s="575"/>
      <c r="W929" s="575"/>
    </row>
    <row r="930" spans="1:23" ht="12.75">
      <c r="A930" s="589"/>
      <c r="B930" s="575"/>
      <c r="C930" s="590"/>
      <c r="D930" s="590"/>
      <c r="E930" s="590"/>
      <c r="F930" s="575"/>
      <c r="G930" s="575"/>
      <c r="H930" s="575"/>
      <c r="I930" s="575"/>
      <c r="J930" s="575"/>
      <c r="K930" s="575"/>
      <c r="L930" s="575"/>
      <c r="M930" s="575"/>
      <c r="N930" s="575"/>
      <c r="O930" s="575"/>
      <c r="P930" s="575"/>
      <c r="Q930" s="575"/>
      <c r="R930" s="575"/>
      <c r="S930" s="575"/>
      <c r="T930" s="575"/>
      <c r="U930" s="575"/>
      <c r="V930" s="575"/>
      <c r="W930" s="575"/>
    </row>
    <row r="931" spans="1:23" ht="12.75">
      <c r="A931" s="589"/>
      <c r="B931" s="575"/>
      <c r="C931" s="590"/>
      <c r="D931" s="590"/>
      <c r="E931" s="590"/>
      <c r="F931" s="575"/>
      <c r="G931" s="575"/>
      <c r="H931" s="575"/>
      <c r="I931" s="575"/>
      <c r="J931" s="575"/>
      <c r="K931" s="575"/>
      <c r="L931" s="575"/>
      <c r="M931" s="575"/>
      <c r="N931" s="575"/>
      <c r="O931" s="575"/>
      <c r="P931" s="575"/>
      <c r="Q931" s="575"/>
      <c r="R931" s="575"/>
      <c r="S931" s="575"/>
      <c r="T931" s="575"/>
      <c r="U931" s="575"/>
      <c r="V931" s="575"/>
      <c r="W931" s="575"/>
    </row>
    <row r="932" spans="1:23" ht="12.75">
      <c r="A932" s="589"/>
      <c r="B932" s="575"/>
      <c r="C932" s="590"/>
      <c r="D932" s="590"/>
      <c r="E932" s="590"/>
      <c r="F932" s="575"/>
      <c r="G932" s="575"/>
      <c r="H932" s="575"/>
      <c r="I932" s="575"/>
      <c r="J932" s="575"/>
      <c r="K932" s="575"/>
      <c r="L932" s="575"/>
      <c r="M932" s="575"/>
      <c r="N932" s="575"/>
      <c r="O932" s="575"/>
      <c r="P932" s="575"/>
      <c r="Q932" s="575"/>
      <c r="R932" s="575"/>
      <c r="S932" s="575"/>
      <c r="T932" s="575"/>
      <c r="U932" s="575"/>
      <c r="V932" s="575"/>
      <c r="W932" s="575"/>
    </row>
    <row r="933" spans="1:23" ht="12.75">
      <c r="A933" s="589"/>
      <c r="B933" s="575"/>
      <c r="C933" s="590"/>
      <c r="D933" s="590"/>
      <c r="E933" s="590"/>
      <c r="F933" s="575"/>
      <c r="G933" s="575"/>
      <c r="H933" s="575"/>
      <c r="I933" s="575"/>
      <c r="J933" s="575"/>
      <c r="K933" s="575"/>
      <c r="L933" s="575"/>
      <c r="M933" s="575"/>
      <c r="N933" s="575"/>
      <c r="O933" s="575"/>
      <c r="P933" s="575"/>
      <c r="Q933" s="575"/>
      <c r="R933" s="575"/>
      <c r="S933" s="575"/>
      <c r="T933" s="575"/>
      <c r="U933" s="575"/>
      <c r="V933" s="575"/>
      <c r="W933" s="575"/>
    </row>
    <row r="934" spans="1:23" ht="12.75">
      <c r="A934" s="589"/>
      <c r="B934" s="575"/>
      <c r="C934" s="590"/>
      <c r="D934" s="590"/>
      <c r="E934" s="590"/>
      <c r="F934" s="575"/>
      <c r="G934" s="575"/>
      <c r="H934" s="575"/>
      <c r="I934" s="575"/>
      <c r="J934" s="575"/>
      <c r="K934" s="575"/>
      <c r="L934" s="575"/>
      <c r="M934" s="575"/>
      <c r="N934" s="575"/>
      <c r="O934" s="575"/>
      <c r="P934" s="575"/>
      <c r="Q934" s="575"/>
      <c r="R934" s="575"/>
      <c r="S934" s="575"/>
      <c r="T934" s="575"/>
      <c r="U934" s="575"/>
      <c r="V934" s="575"/>
      <c r="W934" s="575"/>
    </row>
    <row r="935" spans="1:23" ht="12.75">
      <c r="A935" s="589"/>
      <c r="B935" s="575"/>
      <c r="C935" s="590"/>
      <c r="D935" s="590"/>
      <c r="E935" s="590"/>
      <c r="F935" s="575"/>
      <c r="G935" s="575"/>
      <c r="H935" s="575"/>
      <c r="I935" s="575"/>
      <c r="J935" s="575"/>
      <c r="K935" s="575"/>
      <c r="L935" s="575"/>
      <c r="M935" s="575"/>
      <c r="N935" s="575"/>
      <c r="O935" s="575"/>
      <c r="P935" s="575"/>
      <c r="Q935" s="575"/>
      <c r="R935" s="575"/>
      <c r="S935" s="575"/>
      <c r="T935" s="575"/>
      <c r="U935" s="575"/>
      <c r="V935" s="575"/>
      <c r="W935" s="575"/>
    </row>
    <row r="936" spans="1:23" ht="12.75">
      <c r="A936" s="589"/>
      <c r="B936" s="575"/>
      <c r="C936" s="590"/>
      <c r="D936" s="590"/>
      <c r="E936" s="590"/>
      <c r="F936" s="575"/>
      <c r="G936" s="575"/>
      <c r="H936" s="575"/>
      <c r="I936" s="575"/>
      <c r="J936" s="575"/>
      <c r="K936" s="575"/>
      <c r="L936" s="575"/>
      <c r="M936" s="575"/>
      <c r="N936" s="575"/>
      <c r="O936" s="575"/>
      <c r="P936" s="575"/>
      <c r="Q936" s="575"/>
      <c r="R936" s="575"/>
      <c r="S936" s="575"/>
      <c r="T936" s="575"/>
      <c r="U936" s="575"/>
      <c r="V936" s="575"/>
      <c r="W936" s="575"/>
    </row>
    <row r="937" spans="1:23" ht="12.75">
      <c r="A937" s="589"/>
      <c r="B937" s="575"/>
      <c r="C937" s="590"/>
      <c r="D937" s="590"/>
      <c r="E937" s="590"/>
      <c r="F937" s="575"/>
      <c r="G937" s="575"/>
      <c r="H937" s="575"/>
      <c r="I937" s="575"/>
      <c r="J937" s="575"/>
      <c r="K937" s="575"/>
      <c r="L937" s="575"/>
      <c r="M937" s="575"/>
      <c r="N937" s="575"/>
      <c r="O937" s="575"/>
      <c r="P937" s="575"/>
      <c r="Q937" s="575"/>
      <c r="R937" s="575"/>
      <c r="S937" s="575"/>
      <c r="T937" s="575"/>
      <c r="U937" s="575"/>
      <c r="V937" s="575"/>
      <c r="W937" s="575"/>
    </row>
    <row r="938" spans="1:23" ht="12.75">
      <c r="A938" s="589"/>
      <c r="B938" s="575"/>
      <c r="C938" s="590"/>
      <c r="D938" s="590"/>
      <c r="E938" s="590"/>
      <c r="F938" s="575"/>
      <c r="G938" s="575"/>
      <c r="H938" s="575"/>
      <c r="I938" s="575"/>
      <c r="J938" s="575"/>
      <c r="K938" s="575"/>
      <c r="L938" s="575"/>
      <c r="M938" s="575"/>
      <c r="N938" s="575"/>
      <c r="O938" s="575"/>
      <c r="P938" s="575"/>
      <c r="Q938" s="575"/>
      <c r="R938" s="575"/>
      <c r="S938" s="575"/>
      <c r="T938" s="575"/>
      <c r="U938" s="575"/>
      <c r="V938" s="575"/>
      <c r="W938" s="575"/>
    </row>
    <row r="939" spans="1:23" ht="12.75">
      <c r="A939" s="589"/>
      <c r="B939" s="575"/>
      <c r="C939" s="590"/>
      <c r="D939" s="590"/>
      <c r="E939" s="590"/>
      <c r="F939" s="575"/>
      <c r="G939" s="575"/>
      <c r="H939" s="575"/>
      <c r="I939" s="575"/>
      <c r="J939" s="575"/>
      <c r="K939" s="575"/>
      <c r="L939" s="575"/>
      <c r="M939" s="575"/>
      <c r="N939" s="575"/>
      <c r="O939" s="575"/>
      <c r="P939" s="575"/>
      <c r="Q939" s="575"/>
      <c r="R939" s="575"/>
      <c r="S939" s="575"/>
      <c r="T939" s="575"/>
      <c r="U939" s="575"/>
      <c r="V939" s="575"/>
      <c r="W939" s="575"/>
    </row>
    <row r="940" spans="1:23" ht="12.75">
      <c r="A940" s="589"/>
      <c r="B940" s="575"/>
      <c r="C940" s="590"/>
      <c r="D940" s="590"/>
      <c r="E940" s="590"/>
      <c r="F940" s="575"/>
      <c r="G940" s="575"/>
      <c r="H940" s="575"/>
      <c r="I940" s="575"/>
      <c r="J940" s="575"/>
      <c r="K940" s="575"/>
      <c r="L940" s="575"/>
      <c r="M940" s="575"/>
      <c r="N940" s="575"/>
      <c r="O940" s="575"/>
      <c r="P940" s="575"/>
      <c r="Q940" s="575"/>
      <c r="R940" s="575"/>
      <c r="S940" s="575"/>
      <c r="T940" s="575"/>
      <c r="U940" s="575"/>
      <c r="V940" s="575"/>
      <c r="W940" s="575"/>
    </row>
    <row r="941" spans="1:23" ht="12.75">
      <c r="A941" s="589"/>
      <c r="B941" s="575"/>
      <c r="C941" s="590"/>
      <c r="D941" s="590"/>
      <c r="E941" s="590"/>
      <c r="F941" s="575"/>
      <c r="G941" s="575"/>
      <c r="H941" s="575"/>
      <c r="I941" s="575"/>
      <c r="J941" s="575"/>
      <c r="K941" s="575"/>
      <c r="L941" s="575"/>
      <c r="M941" s="575"/>
      <c r="N941" s="575"/>
      <c r="O941" s="575"/>
      <c r="P941" s="575"/>
      <c r="Q941" s="575"/>
      <c r="R941" s="575"/>
      <c r="S941" s="575"/>
      <c r="T941" s="575"/>
      <c r="U941" s="575"/>
      <c r="V941" s="575"/>
      <c r="W941" s="575"/>
    </row>
    <row r="942" spans="1:23" ht="12.75">
      <c r="A942" s="589"/>
      <c r="B942" s="575"/>
      <c r="C942" s="590"/>
      <c r="D942" s="590"/>
      <c r="E942" s="590"/>
      <c r="F942" s="575"/>
      <c r="G942" s="575"/>
      <c r="H942" s="575"/>
      <c r="I942" s="575"/>
      <c r="J942" s="575"/>
      <c r="K942" s="575"/>
      <c r="L942" s="575"/>
      <c r="M942" s="575"/>
      <c r="N942" s="575"/>
      <c r="O942" s="575"/>
      <c r="P942" s="575"/>
      <c r="Q942" s="575"/>
      <c r="R942" s="575"/>
      <c r="S942" s="575"/>
      <c r="T942" s="575"/>
      <c r="U942" s="575"/>
      <c r="V942" s="575"/>
      <c r="W942" s="575"/>
    </row>
    <row r="943" spans="1:23" ht="12.75">
      <c r="A943" s="589"/>
      <c r="B943" s="575"/>
      <c r="C943" s="590"/>
      <c r="D943" s="590"/>
      <c r="E943" s="590"/>
      <c r="F943" s="575"/>
      <c r="G943" s="575"/>
      <c r="H943" s="575"/>
      <c r="I943" s="575"/>
      <c r="J943" s="575"/>
      <c r="K943" s="575"/>
      <c r="L943" s="575"/>
      <c r="M943" s="575"/>
      <c r="N943" s="575"/>
      <c r="O943" s="575"/>
      <c r="P943" s="575"/>
      <c r="Q943" s="575"/>
      <c r="R943" s="575"/>
      <c r="S943" s="575"/>
      <c r="T943" s="575"/>
      <c r="U943" s="575"/>
      <c r="V943" s="575"/>
      <c r="W943" s="575"/>
    </row>
    <row r="944" spans="1:23" ht="12.75">
      <c r="A944" s="589"/>
      <c r="B944" s="575"/>
      <c r="C944" s="590"/>
      <c r="D944" s="590"/>
      <c r="E944" s="590"/>
      <c r="F944" s="575"/>
      <c r="G944" s="575"/>
      <c r="H944" s="575"/>
      <c r="I944" s="575"/>
      <c r="J944" s="575"/>
      <c r="K944" s="575"/>
      <c r="L944" s="575"/>
      <c r="M944" s="575"/>
      <c r="N944" s="575"/>
      <c r="O944" s="575"/>
      <c r="P944" s="575"/>
      <c r="Q944" s="575"/>
      <c r="R944" s="575"/>
      <c r="S944" s="575"/>
      <c r="T944" s="575"/>
      <c r="U944" s="575"/>
      <c r="V944" s="575"/>
      <c r="W944" s="575"/>
    </row>
    <row r="945" spans="1:23" ht="12.75">
      <c r="A945" s="589"/>
      <c r="B945" s="575"/>
      <c r="C945" s="590"/>
      <c r="D945" s="590"/>
      <c r="E945" s="590"/>
      <c r="F945" s="575"/>
      <c r="G945" s="575"/>
      <c r="H945" s="575"/>
      <c r="I945" s="575"/>
      <c r="J945" s="575"/>
      <c r="K945" s="575"/>
      <c r="L945" s="575"/>
      <c r="M945" s="575"/>
      <c r="N945" s="575"/>
      <c r="O945" s="575"/>
      <c r="P945" s="575"/>
      <c r="Q945" s="575"/>
      <c r="R945" s="575"/>
      <c r="S945" s="575"/>
      <c r="T945" s="575"/>
      <c r="U945" s="575"/>
      <c r="V945" s="575"/>
      <c r="W945" s="575"/>
    </row>
    <row r="946" spans="1:23" ht="12.75">
      <c r="A946" s="589"/>
      <c r="B946" s="575"/>
      <c r="C946" s="590"/>
      <c r="D946" s="590"/>
      <c r="E946" s="590"/>
      <c r="F946" s="575"/>
      <c r="G946" s="575"/>
      <c r="H946" s="575"/>
      <c r="I946" s="575"/>
      <c r="J946" s="575"/>
      <c r="K946" s="575"/>
      <c r="L946" s="575"/>
      <c r="M946" s="575"/>
      <c r="N946" s="575"/>
      <c r="O946" s="575"/>
      <c r="P946" s="575"/>
      <c r="Q946" s="575"/>
      <c r="R946" s="575"/>
      <c r="S946" s="575"/>
      <c r="T946" s="575"/>
      <c r="U946" s="575"/>
      <c r="V946" s="575"/>
      <c r="W946" s="575"/>
    </row>
    <row r="947" spans="1:23" ht="12.75">
      <c r="A947" s="589"/>
      <c r="B947" s="575"/>
      <c r="C947" s="590"/>
      <c r="D947" s="590"/>
      <c r="E947" s="590"/>
      <c r="F947" s="575"/>
      <c r="G947" s="575"/>
      <c r="H947" s="575"/>
      <c r="I947" s="575"/>
      <c r="J947" s="575"/>
      <c r="K947" s="575"/>
      <c r="L947" s="575"/>
      <c r="M947" s="575"/>
      <c r="N947" s="575"/>
      <c r="O947" s="575"/>
      <c r="P947" s="575"/>
      <c r="Q947" s="575"/>
      <c r="R947" s="575"/>
      <c r="S947" s="575"/>
      <c r="T947" s="575"/>
      <c r="U947" s="575"/>
      <c r="V947" s="575"/>
      <c r="W947" s="575"/>
    </row>
    <row r="948" spans="1:23" ht="12.75">
      <c r="A948" s="589"/>
      <c r="B948" s="575"/>
      <c r="C948" s="590"/>
      <c r="D948" s="590"/>
      <c r="E948" s="590"/>
      <c r="F948" s="575"/>
      <c r="G948" s="575"/>
      <c r="H948" s="575"/>
      <c r="I948" s="575"/>
      <c r="J948" s="575"/>
      <c r="K948" s="575"/>
      <c r="L948" s="575"/>
      <c r="M948" s="575"/>
      <c r="N948" s="575"/>
      <c r="O948" s="575"/>
      <c r="P948" s="575"/>
      <c r="Q948" s="575"/>
      <c r="R948" s="575"/>
      <c r="S948" s="575"/>
      <c r="T948" s="575"/>
      <c r="U948" s="575"/>
      <c r="V948" s="575"/>
      <c r="W948" s="575"/>
    </row>
    <row r="949" spans="1:23" ht="12.75">
      <c r="A949" s="589"/>
      <c r="B949" s="575"/>
      <c r="C949" s="590"/>
      <c r="D949" s="590"/>
      <c r="E949" s="590"/>
      <c r="F949" s="575"/>
      <c r="G949" s="575"/>
      <c r="H949" s="575"/>
      <c r="I949" s="575"/>
      <c r="J949" s="575"/>
      <c r="K949" s="575"/>
      <c r="L949" s="575"/>
      <c r="M949" s="575"/>
      <c r="N949" s="575"/>
      <c r="O949" s="575"/>
      <c r="P949" s="575"/>
      <c r="Q949" s="575"/>
      <c r="R949" s="575"/>
      <c r="S949" s="575"/>
      <c r="T949" s="575"/>
      <c r="U949" s="575"/>
      <c r="V949" s="575"/>
      <c r="W949" s="575"/>
    </row>
    <row r="950" spans="1:23" ht="12.75">
      <c r="A950" s="589"/>
      <c r="B950" s="575"/>
      <c r="C950" s="590"/>
      <c r="D950" s="590"/>
      <c r="E950" s="590"/>
      <c r="F950" s="575"/>
      <c r="G950" s="575"/>
      <c r="H950" s="575"/>
      <c r="I950" s="575"/>
      <c r="J950" s="575"/>
      <c r="K950" s="575"/>
      <c r="L950" s="575"/>
      <c r="M950" s="575"/>
      <c r="N950" s="575"/>
      <c r="O950" s="575"/>
      <c r="P950" s="575"/>
      <c r="Q950" s="575"/>
      <c r="R950" s="575"/>
      <c r="S950" s="575"/>
      <c r="T950" s="575"/>
      <c r="U950" s="575"/>
      <c r="V950" s="575"/>
      <c r="W950" s="575"/>
    </row>
    <row r="951" spans="1:23" ht="12.75">
      <c r="A951" s="589"/>
      <c r="B951" s="575"/>
      <c r="C951" s="590"/>
      <c r="D951" s="590"/>
      <c r="E951" s="590"/>
      <c r="F951" s="575"/>
      <c r="G951" s="575"/>
      <c r="H951" s="575"/>
      <c r="I951" s="575"/>
      <c r="J951" s="575"/>
      <c r="K951" s="575"/>
      <c r="L951" s="575"/>
      <c r="M951" s="575"/>
      <c r="N951" s="575"/>
      <c r="O951" s="575"/>
      <c r="P951" s="575"/>
      <c r="Q951" s="575"/>
      <c r="R951" s="575"/>
      <c r="S951" s="575"/>
      <c r="T951" s="575"/>
      <c r="U951" s="575"/>
      <c r="V951" s="575"/>
      <c r="W951" s="575"/>
    </row>
    <row r="952" spans="1:23" ht="12.75">
      <c r="A952" s="589"/>
      <c r="B952" s="575"/>
      <c r="C952" s="590"/>
      <c r="D952" s="590"/>
      <c r="E952" s="590"/>
      <c r="F952" s="575"/>
      <c r="G952" s="575"/>
      <c r="H952" s="575"/>
      <c r="I952" s="575"/>
      <c r="J952" s="575"/>
      <c r="K952" s="575"/>
      <c r="L952" s="575"/>
      <c r="M952" s="575"/>
      <c r="N952" s="575"/>
      <c r="O952" s="575"/>
      <c r="P952" s="575"/>
      <c r="Q952" s="575"/>
      <c r="R952" s="575"/>
      <c r="S952" s="575"/>
      <c r="T952" s="575"/>
      <c r="U952" s="575"/>
      <c r="V952" s="575"/>
      <c r="W952" s="575"/>
    </row>
    <row r="953" spans="1:23" ht="12.75">
      <c r="A953" s="589"/>
      <c r="B953" s="575"/>
      <c r="C953" s="590"/>
      <c r="D953" s="590"/>
      <c r="E953" s="590"/>
      <c r="F953" s="575"/>
      <c r="G953" s="575"/>
      <c r="H953" s="575"/>
      <c r="I953" s="575"/>
      <c r="J953" s="575"/>
      <c r="K953" s="575"/>
      <c r="L953" s="575"/>
      <c r="M953" s="575"/>
      <c r="N953" s="575"/>
      <c r="O953" s="575"/>
      <c r="P953" s="575"/>
      <c r="Q953" s="575"/>
      <c r="R953" s="575"/>
      <c r="S953" s="575"/>
      <c r="T953" s="575"/>
      <c r="U953" s="575"/>
      <c r="V953" s="575"/>
      <c r="W953" s="575"/>
    </row>
    <row r="954" spans="1:23" ht="12.75">
      <c r="A954" s="589"/>
      <c r="B954" s="575"/>
      <c r="C954" s="590"/>
      <c r="D954" s="590"/>
      <c r="E954" s="590"/>
      <c r="F954" s="575"/>
      <c r="G954" s="575"/>
      <c r="H954" s="575"/>
      <c r="I954" s="575"/>
      <c r="J954" s="575"/>
      <c r="K954" s="575"/>
      <c r="L954" s="575"/>
      <c r="M954" s="575"/>
      <c r="N954" s="575"/>
      <c r="O954" s="575"/>
      <c r="P954" s="575"/>
      <c r="Q954" s="575"/>
      <c r="R954" s="575"/>
      <c r="S954" s="575"/>
      <c r="T954" s="575"/>
      <c r="U954" s="575"/>
      <c r="V954" s="575"/>
      <c r="W954" s="575"/>
    </row>
    <row r="955" spans="1:23" ht="12.75">
      <c r="A955" s="589"/>
      <c r="B955" s="575"/>
      <c r="C955" s="590"/>
      <c r="D955" s="590"/>
      <c r="E955" s="590"/>
      <c r="F955" s="575"/>
      <c r="G955" s="575"/>
      <c r="H955" s="575"/>
      <c r="I955" s="575"/>
      <c r="J955" s="575"/>
      <c r="K955" s="575"/>
      <c r="L955" s="575"/>
      <c r="M955" s="575"/>
      <c r="N955" s="575"/>
      <c r="O955" s="575"/>
      <c r="P955" s="575"/>
      <c r="Q955" s="575"/>
      <c r="R955" s="575"/>
      <c r="S955" s="575"/>
      <c r="T955" s="575"/>
      <c r="U955" s="575"/>
      <c r="V955" s="575"/>
      <c r="W955" s="575"/>
    </row>
    <row r="956" spans="1:23" ht="12.75">
      <c r="A956" s="589"/>
      <c r="B956" s="575"/>
      <c r="C956" s="590"/>
      <c r="D956" s="590"/>
      <c r="E956" s="590"/>
      <c r="F956" s="575"/>
      <c r="G956" s="575"/>
      <c r="H956" s="575"/>
      <c r="I956" s="575"/>
      <c r="J956" s="575"/>
      <c r="K956" s="575"/>
      <c r="L956" s="575"/>
      <c r="M956" s="575"/>
      <c r="N956" s="575"/>
      <c r="O956" s="575"/>
      <c r="P956" s="575"/>
      <c r="Q956" s="575"/>
      <c r="R956" s="575"/>
      <c r="S956" s="575"/>
      <c r="T956" s="575"/>
      <c r="U956" s="575"/>
      <c r="V956" s="575"/>
      <c r="W956" s="575"/>
    </row>
    <row r="957" spans="1:23" ht="12.75">
      <c r="A957" s="589"/>
      <c r="B957" s="575"/>
      <c r="C957" s="590"/>
      <c r="D957" s="590"/>
      <c r="E957" s="590"/>
      <c r="F957" s="575"/>
      <c r="G957" s="575"/>
      <c r="H957" s="575"/>
      <c r="I957" s="575"/>
      <c r="J957" s="575"/>
      <c r="K957" s="575"/>
      <c r="L957" s="575"/>
      <c r="M957" s="575"/>
      <c r="N957" s="575"/>
      <c r="O957" s="575"/>
      <c r="P957" s="575"/>
      <c r="Q957" s="575"/>
      <c r="R957" s="575"/>
      <c r="S957" s="575"/>
      <c r="T957" s="575"/>
      <c r="U957" s="575"/>
      <c r="V957" s="575"/>
      <c r="W957" s="575"/>
    </row>
    <row r="958" spans="1:23" ht="12.75">
      <c r="A958" s="589"/>
      <c r="B958" s="575"/>
      <c r="C958" s="590"/>
      <c r="D958" s="590"/>
      <c r="E958" s="590"/>
      <c r="F958" s="575"/>
      <c r="G958" s="575"/>
      <c r="H958" s="575"/>
      <c r="I958" s="575"/>
      <c r="J958" s="575"/>
      <c r="K958" s="575"/>
      <c r="L958" s="575"/>
      <c r="M958" s="575"/>
      <c r="N958" s="575"/>
      <c r="O958" s="575"/>
      <c r="P958" s="575"/>
      <c r="Q958" s="575"/>
      <c r="R958" s="575"/>
      <c r="S958" s="575"/>
      <c r="T958" s="575"/>
      <c r="U958" s="575"/>
      <c r="V958" s="575"/>
      <c r="W958" s="575"/>
    </row>
    <row r="959" spans="1:23" ht="12.75">
      <c r="A959" s="589"/>
      <c r="B959" s="575"/>
      <c r="C959" s="590"/>
      <c r="D959" s="590"/>
      <c r="E959" s="590"/>
      <c r="F959" s="575"/>
      <c r="G959" s="575"/>
      <c r="H959" s="575"/>
      <c r="I959" s="575"/>
      <c r="J959" s="575"/>
      <c r="K959" s="575"/>
      <c r="L959" s="575"/>
      <c r="M959" s="575"/>
      <c r="N959" s="575"/>
      <c r="O959" s="575"/>
      <c r="P959" s="575"/>
      <c r="Q959" s="575"/>
      <c r="R959" s="575"/>
      <c r="S959" s="575"/>
      <c r="T959" s="575"/>
      <c r="U959" s="575"/>
      <c r="V959" s="575"/>
      <c r="W959" s="575"/>
    </row>
    <row r="960" spans="1:23" ht="12.75">
      <c r="A960" s="589"/>
      <c r="B960" s="575"/>
      <c r="C960" s="590"/>
      <c r="D960" s="590"/>
      <c r="E960" s="590"/>
      <c r="F960" s="575"/>
      <c r="G960" s="575"/>
      <c r="H960" s="575"/>
      <c r="I960" s="575"/>
      <c r="J960" s="575"/>
      <c r="K960" s="575"/>
      <c r="L960" s="575"/>
      <c r="M960" s="575"/>
      <c r="N960" s="575"/>
      <c r="O960" s="575"/>
      <c r="P960" s="575"/>
      <c r="Q960" s="575"/>
      <c r="R960" s="575"/>
      <c r="S960" s="575"/>
      <c r="T960" s="575"/>
      <c r="U960" s="575"/>
      <c r="V960" s="575"/>
      <c r="W960" s="575"/>
    </row>
    <row r="961" spans="1:23" ht="12.75">
      <c r="A961" s="589"/>
      <c r="B961" s="575"/>
      <c r="C961" s="590"/>
      <c r="D961" s="590"/>
      <c r="E961" s="590"/>
      <c r="F961" s="575"/>
      <c r="G961" s="575"/>
      <c r="H961" s="575"/>
      <c r="I961" s="575"/>
      <c r="J961" s="575"/>
      <c r="K961" s="575"/>
      <c r="L961" s="575"/>
      <c r="M961" s="575"/>
      <c r="N961" s="575"/>
      <c r="O961" s="575"/>
      <c r="P961" s="575"/>
      <c r="Q961" s="575"/>
      <c r="R961" s="575"/>
      <c r="S961" s="575"/>
      <c r="T961" s="575"/>
      <c r="U961" s="575"/>
      <c r="V961" s="575"/>
      <c r="W961" s="575"/>
    </row>
    <row r="962" spans="1:23" ht="12.75">
      <c r="A962" s="589"/>
      <c r="B962" s="575"/>
      <c r="C962" s="590"/>
      <c r="D962" s="590"/>
      <c r="E962" s="590"/>
      <c r="F962" s="575"/>
      <c r="G962" s="575"/>
      <c r="H962" s="575"/>
      <c r="I962" s="575"/>
      <c r="J962" s="575"/>
      <c r="K962" s="575"/>
      <c r="L962" s="575"/>
      <c r="M962" s="575"/>
      <c r="N962" s="575"/>
      <c r="O962" s="575"/>
      <c r="P962" s="575"/>
      <c r="Q962" s="575"/>
      <c r="R962" s="575"/>
      <c r="S962" s="575"/>
      <c r="T962" s="575"/>
      <c r="U962" s="575"/>
      <c r="V962" s="575"/>
      <c r="W962" s="575"/>
    </row>
    <row r="963" spans="1:23" ht="12.75">
      <c r="A963" s="589"/>
      <c r="B963" s="575"/>
      <c r="C963" s="590"/>
      <c r="D963" s="590"/>
      <c r="E963" s="590"/>
      <c r="F963" s="575"/>
      <c r="G963" s="575"/>
      <c r="H963" s="575"/>
      <c r="I963" s="575"/>
      <c r="J963" s="575"/>
      <c r="K963" s="575"/>
      <c r="L963" s="575"/>
      <c r="M963" s="575"/>
      <c r="N963" s="575"/>
      <c r="O963" s="575"/>
      <c r="P963" s="575"/>
      <c r="Q963" s="575"/>
      <c r="R963" s="575"/>
      <c r="S963" s="575"/>
      <c r="T963" s="575"/>
      <c r="U963" s="575"/>
      <c r="V963" s="575"/>
      <c r="W963" s="575"/>
    </row>
    <row r="964" spans="1:23" ht="12.75">
      <c r="A964" s="589"/>
      <c r="B964" s="575"/>
      <c r="C964" s="590"/>
      <c r="D964" s="590"/>
      <c r="E964" s="590"/>
      <c r="F964" s="575"/>
      <c r="G964" s="575"/>
      <c r="H964" s="575"/>
      <c r="I964" s="575"/>
      <c r="J964" s="575"/>
      <c r="K964" s="575"/>
      <c r="L964" s="575"/>
      <c r="M964" s="575"/>
      <c r="N964" s="575"/>
      <c r="O964" s="575"/>
      <c r="P964" s="575"/>
      <c r="Q964" s="575"/>
      <c r="R964" s="575"/>
      <c r="S964" s="575"/>
      <c r="T964" s="575"/>
      <c r="U964" s="575"/>
      <c r="V964" s="575"/>
      <c r="W964" s="575"/>
    </row>
    <row r="965" spans="1:23" ht="12.75">
      <c r="A965" s="589"/>
      <c r="B965" s="575"/>
      <c r="C965" s="590"/>
      <c r="D965" s="590"/>
      <c r="E965" s="590"/>
      <c r="F965" s="575"/>
      <c r="G965" s="575"/>
      <c r="H965" s="575"/>
      <c r="I965" s="575"/>
      <c r="J965" s="575"/>
      <c r="K965" s="575"/>
      <c r="L965" s="575"/>
      <c r="M965" s="575"/>
      <c r="N965" s="575"/>
      <c r="O965" s="575"/>
      <c r="P965" s="575"/>
      <c r="Q965" s="575"/>
      <c r="R965" s="575"/>
      <c r="S965" s="575"/>
      <c r="T965" s="575"/>
      <c r="U965" s="575"/>
      <c r="V965" s="575"/>
      <c r="W965" s="575"/>
    </row>
    <row r="966" spans="1:23" ht="12.75">
      <c r="A966" s="589"/>
      <c r="B966" s="575"/>
      <c r="C966" s="590"/>
      <c r="D966" s="590"/>
      <c r="E966" s="590"/>
      <c r="F966" s="575"/>
      <c r="G966" s="575"/>
      <c r="H966" s="575"/>
      <c r="I966" s="575"/>
      <c r="J966" s="575"/>
      <c r="K966" s="575"/>
      <c r="L966" s="575"/>
      <c r="M966" s="575"/>
      <c r="N966" s="575"/>
      <c r="O966" s="575"/>
      <c r="P966" s="575"/>
      <c r="Q966" s="575"/>
      <c r="R966" s="575"/>
      <c r="S966" s="575"/>
      <c r="T966" s="575"/>
      <c r="U966" s="575"/>
      <c r="V966" s="575"/>
      <c r="W966" s="575"/>
    </row>
    <row r="967" spans="1:23" ht="12.75">
      <c r="A967" s="589"/>
      <c r="B967" s="575"/>
      <c r="C967" s="590"/>
      <c r="D967" s="590"/>
      <c r="E967" s="590"/>
      <c r="F967" s="575"/>
      <c r="G967" s="575"/>
      <c r="H967" s="575"/>
      <c r="I967" s="575"/>
      <c r="J967" s="575"/>
      <c r="K967" s="575"/>
      <c r="L967" s="575"/>
      <c r="M967" s="575"/>
      <c r="N967" s="575"/>
      <c r="O967" s="575"/>
      <c r="P967" s="575"/>
      <c r="Q967" s="575"/>
      <c r="R967" s="575"/>
      <c r="S967" s="575"/>
      <c r="T967" s="575"/>
      <c r="U967" s="575"/>
      <c r="V967" s="575"/>
      <c r="W967" s="575"/>
    </row>
    <row r="968" spans="1:23" ht="12.75">
      <c r="A968" s="589"/>
      <c r="B968" s="575"/>
      <c r="C968" s="590"/>
      <c r="D968" s="590"/>
      <c r="E968" s="590"/>
      <c r="F968" s="575"/>
      <c r="G968" s="575"/>
      <c r="H968" s="575"/>
      <c r="I968" s="575"/>
      <c r="J968" s="575"/>
      <c r="K968" s="575"/>
      <c r="L968" s="575"/>
      <c r="M968" s="575"/>
      <c r="N968" s="575"/>
      <c r="O968" s="575"/>
      <c r="P968" s="575"/>
      <c r="Q968" s="575"/>
      <c r="R968" s="575"/>
      <c r="S968" s="575"/>
      <c r="T968" s="575"/>
      <c r="U968" s="575"/>
      <c r="V968" s="575"/>
      <c r="W968" s="575"/>
    </row>
    <row r="969" spans="1:23" ht="12.75">
      <c r="A969" s="589"/>
      <c r="B969" s="575"/>
      <c r="C969" s="590"/>
      <c r="D969" s="590"/>
      <c r="E969" s="590"/>
      <c r="F969" s="575"/>
      <c r="G969" s="575"/>
      <c r="H969" s="575"/>
      <c r="I969" s="575"/>
      <c r="J969" s="575"/>
      <c r="K969" s="575"/>
      <c r="L969" s="575"/>
      <c r="M969" s="575"/>
      <c r="N969" s="575"/>
      <c r="O969" s="575"/>
      <c r="P969" s="575"/>
      <c r="Q969" s="575"/>
      <c r="R969" s="575"/>
      <c r="S969" s="575"/>
      <c r="T969" s="575"/>
      <c r="U969" s="575"/>
      <c r="V969" s="575"/>
      <c r="W969" s="575"/>
    </row>
    <row r="970" spans="1:23" ht="12.75">
      <c r="A970" s="589"/>
      <c r="B970" s="575"/>
      <c r="C970" s="590"/>
      <c r="D970" s="590"/>
      <c r="E970" s="590"/>
      <c r="F970" s="575"/>
      <c r="G970" s="575"/>
      <c r="H970" s="575"/>
      <c r="I970" s="575"/>
      <c r="J970" s="575"/>
      <c r="K970" s="575"/>
      <c r="L970" s="575"/>
      <c r="M970" s="575"/>
      <c r="N970" s="575"/>
      <c r="O970" s="575"/>
      <c r="P970" s="575"/>
      <c r="Q970" s="575"/>
      <c r="R970" s="575"/>
      <c r="S970" s="575"/>
      <c r="T970" s="575"/>
      <c r="U970" s="575"/>
      <c r="V970" s="575"/>
      <c r="W970" s="575"/>
    </row>
    <row r="971" spans="1:23" ht="12.75">
      <c r="A971" s="589"/>
      <c r="B971" s="575"/>
      <c r="C971" s="590"/>
      <c r="D971" s="590"/>
      <c r="E971" s="590"/>
      <c r="F971" s="575"/>
      <c r="G971" s="575"/>
      <c r="H971" s="575"/>
      <c r="I971" s="575"/>
      <c r="J971" s="575"/>
      <c r="K971" s="575"/>
      <c r="L971" s="575"/>
      <c r="M971" s="575"/>
      <c r="N971" s="575"/>
      <c r="O971" s="575"/>
      <c r="P971" s="575"/>
      <c r="Q971" s="575"/>
      <c r="R971" s="575"/>
      <c r="S971" s="575"/>
      <c r="T971" s="575"/>
      <c r="U971" s="575"/>
      <c r="V971" s="575"/>
      <c r="W971" s="575"/>
    </row>
    <row r="972" spans="1:23" ht="12.75">
      <c r="A972" s="589"/>
      <c r="B972" s="575"/>
      <c r="C972" s="590"/>
      <c r="D972" s="590"/>
      <c r="E972" s="590"/>
      <c r="F972" s="575"/>
      <c r="G972" s="575"/>
      <c r="H972" s="575"/>
      <c r="I972" s="575"/>
      <c r="J972" s="575"/>
      <c r="K972" s="575"/>
      <c r="L972" s="575"/>
      <c r="M972" s="575"/>
      <c r="N972" s="575"/>
      <c r="O972" s="575"/>
      <c r="P972" s="575"/>
      <c r="Q972" s="575"/>
      <c r="R972" s="575"/>
      <c r="S972" s="575"/>
      <c r="T972" s="575"/>
      <c r="U972" s="575"/>
      <c r="V972" s="575"/>
      <c r="W972" s="575"/>
    </row>
    <row r="973" spans="1:23" ht="12.75">
      <c r="A973" s="589"/>
      <c r="B973" s="575"/>
      <c r="C973" s="590"/>
      <c r="D973" s="590"/>
      <c r="E973" s="590"/>
      <c r="F973" s="575"/>
      <c r="G973" s="575"/>
      <c r="H973" s="575"/>
      <c r="I973" s="575"/>
      <c r="J973" s="575"/>
      <c r="K973" s="575"/>
      <c r="L973" s="575"/>
      <c r="M973" s="575"/>
      <c r="N973" s="575"/>
      <c r="O973" s="575"/>
      <c r="P973" s="575"/>
      <c r="Q973" s="575"/>
      <c r="R973" s="575"/>
      <c r="S973" s="575"/>
      <c r="T973" s="575"/>
      <c r="U973" s="575"/>
      <c r="V973" s="575"/>
      <c r="W973" s="575"/>
    </row>
    <row r="974" spans="1:23" ht="12.75">
      <c r="A974" s="589"/>
      <c r="B974" s="575"/>
      <c r="C974" s="590"/>
      <c r="D974" s="590"/>
      <c r="E974" s="590"/>
      <c r="F974" s="575"/>
      <c r="G974" s="575"/>
      <c r="H974" s="575"/>
      <c r="I974" s="575"/>
      <c r="J974" s="575"/>
      <c r="K974" s="575"/>
      <c r="L974" s="575"/>
      <c r="M974" s="575"/>
      <c r="N974" s="575"/>
      <c r="O974" s="575"/>
      <c r="P974" s="575"/>
      <c r="Q974" s="575"/>
      <c r="R974" s="575"/>
      <c r="S974" s="575"/>
      <c r="T974" s="575"/>
      <c r="U974" s="575"/>
      <c r="V974" s="575"/>
      <c r="W974" s="575"/>
    </row>
    <row r="975" spans="1:23" ht="12.75">
      <c r="A975" s="589"/>
      <c r="B975" s="575"/>
      <c r="C975" s="590"/>
      <c r="D975" s="590"/>
      <c r="E975" s="590"/>
      <c r="F975" s="575"/>
      <c r="G975" s="575"/>
      <c r="H975" s="575"/>
      <c r="I975" s="575"/>
      <c r="J975" s="575"/>
      <c r="K975" s="575"/>
      <c r="L975" s="575"/>
      <c r="M975" s="575"/>
      <c r="N975" s="575"/>
      <c r="O975" s="575"/>
      <c r="P975" s="575"/>
      <c r="Q975" s="575"/>
      <c r="R975" s="575"/>
      <c r="S975" s="575"/>
      <c r="T975" s="575"/>
      <c r="U975" s="575"/>
      <c r="V975" s="575"/>
      <c r="W975" s="575"/>
    </row>
    <row r="976" spans="1:23" ht="12.75">
      <c r="A976" s="589"/>
      <c r="B976" s="575"/>
      <c r="C976" s="590"/>
      <c r="D976" s="590"/>
      <c r="E976" s="590"/>
      <c r="F976" s="575"/>
      <c r="G976" s="575"/>
      <c r="H976" s="575"/>
      <c r="I976" s="575"/>
      <c r="J976" s="575"/>
      <c r="K976" s="575"/>
      <c r="L976" s="575"/>
      <c r="M976" s="575"/>
      <c r="N976" s="575"/>
      <c r="O976" s="575"/>
      <c r="P976" s="575"/>
      <c r="Q976" s="575"/>
      <c r="R976" s="575"/>
      <c r="S976" s="575"/>
      <c r="T976" s="575"/>
      <c r="U976" s="575"/>
      <c r="V976" s="575"/>
      <c r="W976" s="575"/>
    </row>
    <row r="977" spans="1:23" ht="12.75">
      <c r="A977" s="589"/>
      <c r="B977" s="575"/>
      <c r="C977" s="590"/>
      <c r="D977" s="590"/>
      <c r="E977" s="590"/>
      <c r="F977" s="575"/>
      <c r="G977" s="575"/>
      <c r="H977" s="575"/>
      <c r="I977" s="575"/>
      <c r="J977" s="575"/>
      <c r="K977" s="575"/>
      <c r="L977" s="575"/>
      <c r="M977" s="575"/>
      <c r="N977" s="575"/>
      <c r="O977" s="575"/>
      <c r="P977" s="575"/>
      <c r="Q977" s="575"/>
      <c r="R977" s="575"/>
      <c r="S977" s="575"/>
      <c r="T977" s="575"/>
      <c r="U977" s="575"/>
      <c r="V977" s="575"/>
      <c r="W977" s="575"/>
    </row>
    <row r="978" spans="1:23" ht="12.75">
      <c r="A978" s="589"/>
      <c r="B978" s="575"/>
      <c r="C978" s="590"/>
      <c r="D978" s="590"/>
      <c r="E978" s="590"/>
      <c r="F978" s="575"/>
      <c r="G978" s="575"/>
      <c r="H978" s="575"/>
      <c r="I978" s="575"/>
      <c r="J978" s="575"/>
      <c r="K978" s="575"/>
      <c r="L978" s="575"/>
      <c r="M978" s="575"/>
      <c r="N978" s="575"/>
      <c r="O978" s="575"/>
      <c r="P978" s="575"/>
      <c r="Q978" s="575"/>
      <c r="R978" s="575"/>
      <c r="S978" s="575"/>
      <c r="T978" s="575"/>
      <c r="U978" s="575"/>
      <c r="V978" s="575"/>
      <c r="W978" s="575"/>
    </row>
    <row r="979" spans="1:23" ht="12.75">
      <c r="A979" s="589"/>
      <c r="B979" s="575"/>
      <c r="C979" s="590"/>
      <c r="D979" s="590"/>
      <c r="E979" s="590"/>
      <c r="F979" s="575"/>
      <c r="G979" s="575"/>
      <c r="H979" s="575"/>
      <c r="I979" s="575"/>
      <c r="J979" s="575"/>
      <c r="K979" s="575"/>
      <c r="L979" s="575"/>
      <c r="M979" s="575"/>
      <c r="N979" s="575"/>
      <c r="O979" s="575"/>
      <c r="P979" s="575"/>
      <c r="Q979" s="575"/>
      <c r="R979" s="575"/>
      <c r="S979" s="575"/>
      <c r="T979" s="575"/>
      <c r="U979" s="575"/>
      <c r="V979" s="575"/>
      <c r="W979" s="575"/>
    </row>
    <row r="980" spans="1:23" ht="12.75">
      <c r="A980" s="589"/>
      <c r="B980" s="575"/>
      <c r="C980" s="590"/>
      <c r="D980" s="590"/>
      <c r="E980" s="590"/>
      <c r="F980" s="575"/>
      <c r="G980" s="575"/>
      <c r="H980" s="575"/>
      <c r="I980" s="575"/>
      <c r="J980" s="575"/>
      <c r="K980" s="575"/>
      <c r="L980" s="575"/>
      <c r="M980" s="575"/>
      <c r="N980" s="575"/>
      <c r="O980" s="575"/>
      <c r="P980" s="575"/>
      <c r="Q980" s="575"/>
      <c r="R980" s="575"/>
      <c r="S980" s="575"/>
      <c r="T980" s="575"/>
      <c r="U980" s="575"/>
      <c r="V980" s="575"/>
      <c r="W980" s="575"/>
    </row>
    <row r="981" spans="1:23" ht="12.75">
      <c r="A981" s="589"/>
      <c r="B981" s="575"/>
      <c r="C981" s="590"/>
      <c r="D981" s="590"/>
      <c r="E981" s="590"/>
      <c r="F981" s="575"/>
      <c r="G981" s="575"/>
      <c r="H981" s="575"/>
      <c r="I981" s="575"/>
      <c r="J981" s="575"/>
      <c r="K981" s="575"/>
      <c r="L981" s="575"/>
      <c r="M981" s="575"/>
      <c r="N981" s="575"/>
      <c r="O981" s="575"/>
      <c r="P981" s="575"/>
      <c r="Q981" s="575"/>
      <c r="R981" s="575"/>
      <c r="S981" s="575"/>
      <c r="T981" s="575"/>
      <c r="U981" s="575"/>
      <c r="V981" s="575"/>
      <c r="W981" s="575"/>
    </row>
    <row r="982" spans="1:23" ht="12.75">
      <c r="A982" s="589"/>
      <c r="B982" s="575"/>
      <c r="C982" s="590"/>
      <c r="D982" s="590"/>
      <c r="E982" s="590"/>
      <c r="F982" s="575"/>
      <c r="G982" s="575"/>
      <c r="H982" s="575"/>
      <c r="I982" s="575"/>
      <c r="J982" s="575"/>
      <c r="K982" s="575"/>
      <c r="L982" s="575"/>
      <c r="M982" s="575"/>
      <c r="N982" s="575"/>
      <c r="O982" s="575"/>
      <c r="P982" s="575"/>
      <c r="Q982" s="575"/>
      <c r="R982" s="575"/>
      <c r="S982" s="575"/>
      <c r="T982" s="575"/>
      <c r="U982" s="575"/>
      <c r="V982" s="575"/>
      <c r="W982" s="575"/>
    </row>
    <row r="983" spans="1:23" ht="12.75">
      <c r="A983" s="589"/>
      <c r="B983" s="575"/>
      <c r="C983" s="590"/>
      <c r="D983" s="590"/>
      <c r="E983" s="590"/>
      <c r="F983" s="575"/>
      <c r="G983" s="575"/>
      <c r="H983" s="575"/>
      <c r="I983" s="575"/>
      <c r="J983" s="575"/>
      <c r="K983" s="575"/>
      <c r="L983" s="575"/>
      <c r="M983" s="575"/>
      <c r="N983" s="575"/>
      <c r="O983" s="575"/>
      <c r="P983" s="575"/>
      <c r="Q983" s="575"/>
      <c r="R983" s="575"/>
      <c r="S983" s="575"/>
      <c r="T983" s="575"/>
      <c r="U983" s="575"/>
      <c r="V983" s="575"/>
      <c r="W983" s="575"/>
    </row>
    <row r="984" spans="1:23" ht="12.75">
      <c r="A984" s="589"/>
      <c r="B984" s="575"/>
      <c r="C984" s="590"/>
      <c r="D984" s="590"/>
      <c r="E984" s="590"/>
      <c r="F984" s="575"/>
      <c r="G984" s="575"/>
      <c r="H984" s="575"/>
      <c r="I984" s="575"/>
      <c r="J984" s="575"/>
      <c r="K984" s="575"/>
      <c r="L984" s="575"/>
      <c r="M984" s="575"/>
      <c r="N984" s="575"/>
      <c r="O984" s="575"/>
      <c r="P984" s="575"/>
      <c r="Q984" s="575"/>
      <c r="R984" s="575"/>
      <c r="S984" s="575"/>
      <c r="T984" s="575"/>
      <c r="U984" s="575"/>
      <c r="V984" s="575"/>
      <c r="W984" s="575"/>
    </row>
  </sheetData>
  <mergeCells count="2">
    <mergeCell ref="D1:E2"/>
    <mergeCell ref="A3:E3"/>
  </mergeCells>
  <hyperlinks>
    <hyperlink ref="A1" location="СОДЕРЖАНИЕ!A1" display="Содержание    "/>
    <hyperlink ref="C2" r:id="rId1"/>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36"/>
  <sheetViews>
    <sheetView workbookViewId="0">
      <pane ySplit="5" topLeftCell="A6" activePane="bottomLeft" state="frozen"/>
      <selection pane="bottomLeft" activeCell="G11" sqref="G11"/>
    </sheetView>
  </sheetViews>
  <sheetFormatPr defaultColWidth="17.28515625" defaultRowHeight="15" customHeight="1"/>
  <cols>
    <col min="1" max="1" width="32.140625" customWidth="1"/>
    <col min="2" max="2" width="23.42578125" customWidth="1"/>
    <col min="3" max="3" width="86.5703125" customWidth="1"/>
    <col min="4" max="4" width="22.7109375" customWidth="1"/>
  </cols>
  <sheetData>
    <row r="1" spans="1:4" ht="40.5" customHeight="1">
      <c r="A1" s="812" t="s">
        <v>28</v>
      </c>
      <c r="B1" s="77"/>
      <c r="C1" s="554" t="s">
        <v>2660</v>
      </c>
      <c r="D1" s="78"/>
    </row>
    <row r="2" spans="1:4" ht="13.5" customHeight="1">
      <c r="A2" s="555"/>
      <c r="B2" s="263"/>
      <c r="C2" s="978" t="s">
        <v>3486</v>
      </c>
      <c r="D2" s="556"/>
    </row>
    <row r="3" spans="1:4" s="814" customFormat="1" ht="13.5" customHeight="1">
      <c r="A3" s="861"/>
      <c r="B3" s="862"/>
      <c r="C3" s="862"/>
      <c r="D3" s="939"/>
    </row>
    <row r="4" spans="1:4" ht="11.25" customHeight="1">
      <c r="A4" s="79"/>
      <c r="B4" s="140"/>
      <c r="C4" s="557" t="s">
        <v>583</v>
      </c>
      <c r="D4" s="558"/>
    </row>
    <row r="5" spans="1:4" ht="17.25" customHeight="1">
      <c r="A5" s="595" t="s">
        <v>32</v>
      </c>
      <c r="B5" s="596" t="s">
        <v>593</v>
      </c>
      <c r="C5" s="596" t="s">
        <v>34</v>
      </c>
      <c r="D5" s="597" t="s">
        <v>35</v>
      </c>
    </row>
    <row r="6" spans="1:4" ht="18" customHeight="1">
      <c r="A6" s="598"/>
      <c r="B6" s="599"/>
      <c r="C6" s="598" t="s">
        <v>2661</v>
      </c>
      <c r="D6" s="601"/>
    </row>
    <row r="7" spans="1:4" ht="93.75" customHeight="1">
      <c r="A7" s="602" t="s">
        <v>2662</v>
      </c>
      <c r="B7" s="603"/>
      <c r="C7" s="604" t="s">
        <v>2663</v>
      </c>
      <c r="D7" s="607">
        <v>7990</v>
      </c>
    </row>
    <row r="8" spans="1:4" ht="48.75" customHeight="1">
      <c r="A8" s="609" t="s">
        <v>2665</v>
      </c>
      <c r="B8" s="941"/>
      <c r="C8" s="612" t="s">
        <v>2667</v>
      </c>
      <c r="D8" s="614">
        <v>12790</v>
      </c>
    </row>
    <row r="9" spans="1:4" ht="48" customHeight="1">
      <c r="A9" s="602" t="s">
        <v>2669</v>
      </c>
      <c r="B9" s="868"/>
      <c r="C9" s="604" t="s">
        <v>2670</v>
      </c>
      <c r="D9" s="607">
        <v>12990</v>
      </c>
    </row>
    <row r="10" spans="1:4" ht="47.25" customHeight="1">
      <c r="A10" s="609" t="s">
        <v>2671</v>
      </c>
      <c r="B10" s="869"/>
      <c r="C10" s="612" t="s">
        <v>2672</v>
      </c>
      <c r="D10" s="85">
        <v>10990</v>
      </c>
    </row>
    <row r="11" spans="1:4" ht="63.75" customHeight="1">
      <c r="A11" s="602" t="s">
        <v>2673</v>
      </c>
      <c r="B11" s="941"/>
      <c r="C11" s="604" t="s">
        <v>2674</v>
      </c>
      <c r="D11" s="607">
        <v>16990</v>
      </c>
    </row>
    <row r="12" spans="1:4" ht="61.5" customHeight="1">
      <c r="A12" s="615" t="s">
        <v>2675</v>
      </c>
      <c r="B12" s="869"/>
      <c r="C12" s="616" t="s">
        <v>2676</v>
      </c>
      <c r="D12" s="614">
        <v>21990</v>
      </c>
    </row>
    <row r="13" spans="1:4" ht="19.5" customHeight="1">
      <c r="A13" s="619"/>
      <c r="B13" s="620"/>
      <c r="C13" s="619" t="s">
        <v>2678</v>
      </c>
      <c r="D13" s="622"/>
    </row>
    <row r="14" spans="1:4" ht="93" customHeight="1">
      <c r="A14" s="615" t="s">
        <v>2680</v>
      </c>
      <c r="B14" s="623"/>
      <c r="C14" s="616" t="s">
        <v>2681</v>
      </c>
      <c r="D14" s="614">
        <v>62990</v>
      </c>
    </row>
    <row r="15" spans="1:4" ht="19.5" customHeight="1">
      <c r="A15" s="619"/>
      <c r="B15" s="620"/>
      <c r="C15" s="619" t="s">
        <v>2682</v>
      </c>
      <c r="D15" s="622"/>
    </row>
    <row r="16" spans="1:4" ht="55.5" customHeight="1">
      <c r="A16" s="609" t="s">
        <v>2683</v>
      </c>
      <c r="B16" s="942"/>
      <c r="C16" s="612" t="s">
        <v>2684</v>
      </c>
      <c r="D16" s="614">
        <v>11990</v>
      </c>
    </row>
    <row r="17" spans="1:4" ht="54" customHeight="1">
      <c r="A17" s="602" t="s">
        <v>2685</v>
      </c>
      <c r="B17" s="869"/>
      <c r="C17" s="604" t="s">
        <v>2686</v>
      </c>
      <c r="D17" s="607">
        <v>11990</v>
      </c>
    </row>
    <row r="18" spans="1:4" ht="90" customHeight="1">
      <c r="A18" s="609" t="s">
        <v>2689</v>
      </c>
      <c r="B18" s="626"/>
      <c r="C18" s="612" t="s">
        <v>2690</v>
      </c>
      <c r="D18" s="627">
        <v>15490</v>
      </c>
    </row>
    <row r="19" spans="1:4" ht="93.75" customHeight="1">
      <c r="A19" s="602" t="s">
        <v>2691</v>
      </c>
      <c r="B19" s="626"/>
      <c r="C19" s="604" t="s">
        <v>2692</v>
      </c>
      <c r="D19" s="628">
        <v>16690</v>
      </c>
    </row>
    <row r="20" spans="1:4" ht="92.25" customHeight="1">
      <c r="A20" s="609" t="s">
        <v>2693</v>
      </c>
      <c r="B20" s="629"/>
      <c r="C20" s="612" t="s">
        <v>2694</v>
      </c>
      <c r="D20" s="614">
        <v>17990</v>
      </c>
    </row>
    <row r="21" spans="1:4" ht="97.5" customHeight="1">
      <c r="A21" s="602" t="s">
        <v>2695</v>
      </c>
      <c r="B21" s="630"/>
      <c r="C21" s="604" t="s">
        <v>2696</v>
      </c>
      <c r="D21" s="607">
        <v>40990</v>
      </c>
    </row>
    <row r="22" spans="1:4" ht="96.75" customHeight="1">
      <c r="A22" s="609" t="s">
        <v>2697</v>
      </c>
      <c r="B22" s="631"/>
      <c r="C22" s="612" t="s">
        <v>2698</v>
      </c>
      <c r="D22" s="614">
        <v>30990</v>
      </c>
    </row>
    <row r="23" spans="1:4" ht="98.25" customHeight="1">
      <c r="A23" s="602" t="s">
        <v>2699</v>
      </c>
      <c r="B23" s="630"/>
      <c r="C23" s="604" t="s">
        <v>2700</v>
      </c>
      <c r="D23" s="607">
        <v>35990</v>
      </c>
    </row>
    <row r="24" spans="1:4" ht="18" customHeight="1">
      <c r="A24" s="619"/>
      <c r="B24" s="620"/>
      <c r="C24" s="619" t="s">
        <v>2701</v>
      </c>
      <c r="D24" s="622"/>
    </row>
    <row r="25" spans="1:4" ht="96.75" customHeight="1">
      <c r="A25" s="632" t="s">
        <v>2702</v>
      </c>
      <c r="B25" s="630"/>
      <c r="C25" s="604" t="s">
        <v>2703</v>
      </c>
      <c r="D25" s="628">
        <v>6290</v>
      </c>
    </row>
    <row r="26" spans="1:4" ht="96.75" customHeight="1">
      <c r="A26" s="609" t="s">
        <v>2704</v>
      </c>
      <c r="B26" s="630"/>
      <c r="C26" s="616" t="s">
        <v>2705</v>
      </c>
      <c r="D26" s="614">
        <v>2890</v>
      </c>
    </row>
    <row r="27" spans="1:4" ht="95.25" customHeight="1">
      <c r="A27" s="602" t="s">
        <v>2706</v>
      </c>
      <c r="B27" s="603"/>
      <c r="C27" s="604" t="s">
        <v>2707</v>
      </c>
      <c r="D27" s="607">
        <v>8490</v>
      </c>
    </row>
    <row r="28" spans="1:4" ht="95.25" customHeight="1">
      <c r="A28" s="633" t="s">
        <v>2708</v>
      </c>
      <c r="B28" s="603"/>
      <c r="C28" s="612" t="s">
        <v>2709</v>
      </c>
      <c r="D28" s="634">
        <v>4990</v>
      </c>
    </row>
    <row r="29" spans="1:4" ht="96.75" customHeight="1">
      <c r="A29" s="602" t="s">
        <v>2710</v>
      </c>
      <c r="B29" s="630"/>
      <c r="C29" s="604" t="s">
        <v>2711</v>
      </c>
      <c r="D29" s="607">
        <v>12490</v>
      </c>
    </row>
    <row r="30" spans="1:4" ht="21.75" customHeight="1">
      <c r="A30" s="619"/>
      <c r="B30" s="620"/>
      <c r="C30" s="619" t="s">
        <v>2712</v>
      </c>
      <c r="D30" s="622"/>
    </row>
    <row r="31" spans="1:4" ht="96.75" customHeight="1">
      <c r="A31" s="633" t="s">
        <v>2713</v>
      </c>
      <c r="B31" s="626"/>
      <c r="C31" s="612" t="s">
        <v>2714</v>
      </c>
      <c r="D31" s="634">
        <v>3790</v>
      </c>
    </row>
    <row r="32" spans="1:4" ht="96.75" customHeight="1">
      <c r="A32" s="632" t="s">
        <v>2715</v>
      </c>
      <c r="B32" s="630"/>
      <c r="C32" s="604" t="s">
        <v>2716</v>
      </c>
      <c r="D32" s="628">
        <v>2590</v>
      </c>
    </row>
    <row r="33" spans="1:4" ht="96.75" customHeight="1">
      <c r="A33" s="633" t="s">
        <v>2717</v>
      </c>
      <c r="B33" s="626"/>
      <c r="C33" s="612" t="s">
        <v>2718</v>
      </c>
      <c r="D33" s="634">
        <v>5690</v>
      </c>
    </row>
    <row r="34" spans="1:4" ht="96.75" customHeight="1">
      <c r="A34" s="632" t="s">
        <v>2719</v>
      </c>
      <c r="B34" s="943"/>
      <c r="C34" s="604" t="s">
        <v>2720</v>
      </c>
      <c r="D34" s="628">
        <v>6790</v>
      </c>
    </row>
    <row r="35" spans="1:4" ht="96.75" customHeight="1">
      <c r="A35" s="633" t="s">
        <v>2721</v>
      </c>
      <c r="B35" s="869"/>
      <c r="C35" s="612" t="s">
        <v>2722</v>
      </c>
      <c r="D35" s="634">
        <v>7290</v>
      </c>
    </row>
    <row r="36" spans="1:4" ht="96.75" customHeight="1">
      <c r="A36" s="632" t="s">
        <v>2723</v>
      </c>
      <c r="B36" s="626"/>
      <c r="C36" s="604" t="s">
        <v>2724</v>
      </c>
      <c r="D36" s="628">
        <v>250</v>
      </c>
    </row>
  </sheetData>
  <mergeCells count="5">
    <mergeCell ref="B11:B12"/>
    <mergeCell ref="B8:B10"/>
    <mergeCell ref="B16:B17"/>
    <mergeCell ref="B34:B35"/>
    <mergeCell ref="A3:D3"/>
  </mergeCells>
  <hyperlinks>
    <hyperlink ref="A1" location="СОДЕРЖАНИЕ!A1" display="Содержание    "/>
    <hyperlink ref="C2" r:id="rId1"/>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5"/>
  <sheetViews>
    <sheetView workbookViewId="0">
      <pane ySplit="5" topLeftCell="A6" activePane="bottomLeft" state="frozen"/>
      <selection pane="bottomLeft" activeCell="H11" sqref="H11"/>
    </sheetView>
  </sheetViews>
  <sheetFormatPr defaultColWidth="17.28515625" defaultRowHeight="15" customHeight="1"/>
  <cols>
    <col min="1" max="1" width="23.85546875" customWidth="1"/>
    <col min="2" max="2" width="23.42578125" customWidth="1"/>
    <col min="3" max="3" width="104.28515625" customWidth="1"/>
  </cols>
  <sheetData>
    <row r="1" spans="1:5" ht="33.75" customHeight="1">
      <c r="A1" s="812" t="s">
        <v>28</v>
      </c>
      <c r="B1" s="77"/>
      <c r="C1" s="554" t="s">
        <v>2411</v>
      </c>
      <c r="D1" s="817"/>
      <c r="E1" s="818"/>
    </row>
    <row r="2" spans="1:5" ht="20.25" customHeight="1">
      <c r="A2" s="555"/>
      <c r="B2" s="263"/>
      <c r="C2" s="978" t="s">
        <v>3486</v>
      </c>
      <c r="D2" s="814"/>
      <c r="E2" s="814"/>
    </row>
    <row r="3" spans="1:5" s="814" customFormat="1" ht="11.25" customHeight="1">
      <c r="A3" s="847"/>
      <c r="B3" s="825"/>
      <c r="C3" s="825"/>
      <c r="D3" s="825"/>
      <c r="E3" s="825"/>
    </row>
    <row r="4" spans="1:5" ht="9.75" customHeight="1">
      <c r="A4" s="79"/>
      <c r="B4" s="140"/>
      <c r="C4" s="557" t="s">
        <v>583</v>
      </c>
      <c r="D4" s="814"/>
      <c r="E4" s="814"/>
    </row>
    <row r="5" spans="1:5" ht="12" customHeight="1">
      <c r="A5" s="559" t="s">
        <v>32</v>
      </c>
      <c r="B5" s="560" t="s">
        <v>593</v>
      </c>
      <c r="C5" s="559" t="s">
        <v>34</v>
      </c>
      <c r="D5" s="561" t="s">
        <v>35</v>
      </c>
      <c r="E5" s="635" t="s">
        <v>1706</v>
      </c>
    </row>
    <row r="6" spans="1:5" ht="27.75" customHeight="1">
      <c r="A6" s="944" t="s">
        <v>2725</v>
      </c>
      <c r="B6" s="918"/>
      <c r="C6" s="918"/>
      <c r="D6" s="918"/>
      <c r="E6" s="919"/>
    </row>
    <row r="7" spans="1:5" ht="20.25">
      <c r="A7" s="565"/>
      <c r="B7" s="564" t="s">
        <v>2726</v>
      </c>
      <c r="C7" s="636"/>
      <c r="D7" s="566"/>
      <c r="E7" s="567"/>
    </row>
    <row r="8" spans="1:5" ht="76.5" customHeight="1">
      <c r="A8" s="637" t="s">
        <v>2727</v>
      </c>
      <c r="B8" s="935" t="s">
        <v>800</v>
      </c>
      <c r="C8" s="638" t="s">
        <v>2728</v>
      </c>
      <c r="D8" s="639" t="s">
        <v>41</v>
      </c>
      <c r="E8" s="578" t="s">
        <v>1657</v>
      </c>
    </row>
    <row r="9" spans="1:5" ht="78" customHeight="1">
      <c r="A9" s="640" t="s">
        <v>2729</v>
      </c>
      <c r="B9" s="932"/>
      <c r="C9" s="641" t="s">
        <v>2730</v>
      </c>
      <c r="D9" s="584" t="s">
        <v>41</v>
      </c>
      <c r="E9" s="581" t="s">
        <v>1657</v>
      </c>
    </row>
    <row r="10" spans="1:5" ht="75.75" customHeight="1">
      <c r="A10" s="637" t="s">
        <v>2731</v>
      </c>
      <c r="B10" s="933"/>
      <c r="C10" s="638" t="s">
        <v>2732</v>
      </c>
      <c r="D10" s="639" t="s">
        <v>41</v>
      </c>
      <c r="E10" s="578" t="s">
        <v>1657</v>
      </c>
    </row>
    <row r="11" spans="1:5" ht="96.75" customHeight="1">
      <c r="A11" s="640" t="s">
        <v>2733</v>
      </c>
      <c r="B11" s="931" t="s">
        <v>800</v>
      </c>
      <c r="C11" s="641" t="s">
        <v>2734</v>
      </c>
      <c r="D11" s="584" t="s">
        <v>41</v>
      </c>
      <c r="E11" s="581" t="s">
        <v>1657</v>
      </c>
    </row>
    <row r="12" spans="1:5" ht="99" customHeight="1">
      <c r="A12" s="637" t="s">
        <v>2735</v>
      </c>
      <c r="B12" s="933"/>
      <c r="C12" s="638" t="s">
        <v>2736</v>
      </c>
      <c r="D12" s="639" t="s">
        <v>41</v>
      </c>
      <c r="E12" s="578" t="s">
        <v>1657</v>
      </c>
    </row>
    <row r="13" spans="1:5" ht="20.25">
      <c r="A13" s="565"/>
      <c r="B13" s="564" t="s">
        <v>2737</v>
      </c>
      <c r="C13" s="636"/>
      <c r="D13" s="566"/>
      <c r="E13" s="567"/>
    </row>
    <row r="14" spans="1:5" ht="76.5" customHeight="1">
      <c r="A14" s="637" t="s">
        <v>2738</v>
      </c>
      <c r="B14" s="935" t="s">
        <v>800</v>
      </c>
      <c r="C14" s="638" t="s">
        <v>2739</v>
      </c>
      <c r="D14" s="639" t="s">
        <v>41</v>
      </c>
      <c r="E14" s="578" t="s">
        <v>1657</v>
      </c>
    </row>
    <row r="15" spans="1:5" ht="75" customHeight="1">
      <c r="A15" s="640" t="s">
        <v>2740</v>
      </c>
      <c r="B15" s="932"/>
      <c r="C15" s="641" t="s">
        <v>2741</v>
      </c>
      <c r="D15" s="584" t="s">
        <v>41</v>
      </c>
      <c r="E15" s="581" t="s">
        <v>1657</v>
      </c>
    </row>
    <row r="16" spans="1:5" ht="76.5" customHeight="1">
      <c r="A16" s="637" t="s">
        <v>2742</v>
      </c>
      <c r="B16" s="933"/>
      <c r="C16" s="638" t="s">
        <v>2743</v>
      </c>
      <c r="D16" s="639" t="s">
        <v>41</v>
      </c>
      <c r="E16" s="578" t="s">
        <v>1657</v>
      </c>
    </row>
    <row r="17" spans="1:5" ht="14.25">
      <c r="A17" s="944" t="s">
        <v>2744</v>
      </c>
      <c r="B17" s="918"/>
      <c r="C17" s="918"/>
      <c r="D17" s="918"/>
      <c r="E17" s="919"/>
    </row>
    <row r="18" spans="1:5" ht="20.25">
      <c r="A18" s="565"/>
      <c r="B18" s="564" t="s">
        <v>2726</v>
      </c>
      <c r="C18" s="636"/>
      <c r="D18" s="566"/>
      <c r="E18" s="567"/>
    </row>
    <row r="19" spans="1:5" ht="106.5" customHeight="1">
      <c r="A19" s="637" t="s">
        <v>2745</v>
      </c>
      <c r="B19" s="935" t="s">
        <v>800</v>
      </c>
      <c r="C19" s="638" t="s">
        <v>2746</v>
      </c>
      <c r="D19" s="639" t="s">
        <v>41</v>
      </c>
      <c r="E19" s="578" t="s">
        <v>1657</v>
      </c>
    </row>
    <row r="20" spans="1:5" ht="106.5" customHeight="1">
      <c r="A20" s="640" t="s">
        <v>2747</v>
      </c>
      <c r="B20" s="933"/>
      <c r="C20" s="641" t="s">
        <v>2748</v>
      </c>
      <c r="D20" s="584" t="s">
        <v>41</v>
      </c>
      <c r="E20" s="581" t="s">
        <v>1657</v>
      </c>
    </row>
    <row r="21" spans="1:5" ht="106.5" customHeight="1">
      <c r="A21" s="637" t="s">
        <v>2749</v>
      </c>
      <c r="B21" s="935" t="s">
        <v>800</v>
      </c>
      <c r="C21" s="638" t="s">
        <v>2750</v>
      </c>
      <c r="D21" s="639" t="s">
        <v>41</v>
      </c>
      <c r="E21" s="578" t="s">
        <v>1657</v>
      </c>
    </row>
    <row r="22" spans="1:5" ht="108" customHeight="1">
      <c r="A22" s="640" t="s">
        <v>2751</v>
      </c>
      <c r="B22" s="933"/>
      <c r="C22" s="641" t="s">
        <v>2752</v>
      </c>
      <c r="D22" s="584" t="s">
        <v>41</v>
      </c>
      <c r="E22" s="581" t="s">
        <v>1657</v>
      </c>
    </row>
    <row r="23" spans="1:5" ht="20.25">
      <c r="A23" s="565"/>
      <c r="B23" s="564" t="s">
        <v>2737</v>
      </c>
      <c r="C23" s="636"/>
      <c r="D23" s="566"/>
      <c r="E23" s="567"/>
    </row>
    <row r="24" spans="1:5" ht="108" customHeight="1">
      <c r="A24" s="637" t="s">
        <v>2753</v>
      </c>
      <c r="B24" s="935" t="s">
        <v>800</v>
      </c>
      <c r="C24" s="638" t="s">
        <v>2754</v>
      </c>
      <c r="D24" s="639" t="s">
        <v>41</v>
      </c>
      <c r="E24" s="578" t="s">
        <v>1657</v>
      </c>
    </row>
    <row r="25" spans="1:5" ht="108" customHeight="1">
      <c r="A25" s="640" t="s">
        <v>2755</v>
      </c>
      <c r="B25" s="933"/>
      <c r="C25" s="641" t="s">
        <v>2756</v>
      </c>
      <c r="D25" s="584" t="s">
        <v>41</v>
      </c>
      <c r="E25" s="581" t="s">
        <v>1657</v>
      </c>
    </row>
  </sheetData>
  <mergeCells count="9">
    <mergeCell ref="A3:E3"/>
    <mergeCell ref="A17:E17"/>
    <mergeCell ref="B21:B22"/>
    <mergeCell ref="B24:B25"/>
    <mergeCell ref="B19:B20"/>
    <mergeCell ref="B8:B10"/>
    <mergeCell ref="B11:B12"/>
    <mergeCell ref="A6:E6"/>
    <mergeCell ref="B14:B16"/>
  </mergeCells>
  <hyperlinks>
    <hyperlink ref="A1" location="СОДЕРЖАНИЕ!A1" display="Содержание    "/>
    <hyperlink ref="C2" r:id="rId1"/>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2"/>
  <sheetViews>
    <sheetView workbookViewId="0">
      <pane ySplit="5" topLeftCell="A6" activePane="bottomLeft" state="frozen"/>
      <selection pane="bottomLeft" activeCell="H8" sqref="H8"/>
    </sheetView>
  </sheetViews>
  <sheetFormatPr defaultColWidth="17.28515625" defaultRowHeight="15" customHeight="1"/>
  <cols>
    <col min="1" max="1" width="23.85546875" customWidth="1"/>
    <col min="2" max="2" width="23.28515625" customWidth="1"/>
    <col min="3" max="3" width="91.7109375" customWidth="1"/>
  </cols>
  <sheetData>
    <row r="1" spans="1:5" ht="36" customHeight="1">
      <c r="A1" s="812" t="s">
        <v>28</v>
      </c>
      <c r="B1" s="77"/>
      <c r="C1" s="554" t="s">
        <v>2757</v>
      </c>
      <c r="D1" s="940"/>
      <c r="E1" s="831"/>
    </row>
    <row r="2" spans="1:5" ht="17.25" customHeight="1">
      <c r="A2" s="555"/>
      <c r="B2" s="263"/>
      <c r="C2" s="978" t="s">
        <v>3486</v>
      </c>
      <c r="D2" s="825"/>
      <c r="E2" s="825"/>
    </row>
    <row r="3" spans="1:5" s="814" customFormat="1" ht="17.25" customHeight="1">
      <c r="A3" s="847"/>
      <c r="B3" s="825"/>
      <c r="C3" s="825"/>
      <c r="D3" s="825"/>
      <c r="E3" s="825"/>
    </row>
    <row r="4" spans="1:5" ht="12.75" customHeight="1">
      <c r="A4" s="79"/>
      <c r="B4" s="140"/>
      <c r="C4" s="557" t="s">
        <v>583</v>
      </c>
      <c r="D4" s="140"/>
      <c r="E4" s="558"/>
    </row>
    <row r="5" spans="1:5" ht="12.75">
      <c r="A5" s="642" t="s">
        <v>32</v>
      </c>
      <c r="B5" s="643" t="s">
        <v>593</v>
      </c>
      <c r="C5" s="642" t="s">
        <v>34</v>
      </c>
      <c r="D5" s="584" t="s">
        <v>35</v>
      </c>
      <c r="E5" s="581" t="s">
        <v>1706</v>
      </c>
    </row>
    <row r="6" spans="1:5" ht="12.75">
      <c r="A6" s="934" t="s">
        <v>2758</v>
      </c>
      <c r="B6" s="918"/>
      <c r="C6" s="918"/>
      <c r="D6" s="918"/>
      <c r="E6" s="919"/>
    </row>
    <row r="7" spans="1:5" ht="69" customHeight="1">
      <c r="A7" s="568" t="s">
        <v>2759</v>
      </c>
      <c r="B7" s="946"/>
      <c r="C7" s="580" t="s">
        <v>2760</v>
      </c>
      <c r="D7" s="570">
        <v>12990</v>
      </c>
      <c r="E7" s="568" t="s">
        <v>1657</v>
      </c>
    </row>
    <row r="8" spans="1:5" ht="73.5" customHeight="1">
      <c r="A8" s="568" t="s">
        <v>2761</v>
      </c>
      <c r="B8" s="918"/>
      <c r="C8" s="580" t="s">
        <v>2762</v>
      </c>
      <c r="D8" s="570">
        <v>14490</v>
      </c>
      <c r="E8" s="568" t="s">
        <v>1657</v>
      </c>
    </row>
    <row r="9" spans="1:5" ht="69.75" customHeight="1">
      <c r="A9" s="644" t="s">
        <v>2763</v>
      </c>
      <c r="B9" s="931" t="s">
        <v>800</v>
      </c>
      <c r="C9" s="613" t="s">
        <v>2764</v>
      </c>
      <c r="D9" s="646">
        <v>23990</v>
      </c>
      <c r="E9" s="647" t="s">
        <v>1657</v>
      </c>
    </row>
    <row r="10" spans="1:5" ht="69.75" customHeight="1">
      <c r="A10" s="647" t="s">
        <v>2765</v>
      </c>
      <c r="B10" s="932"/>
      <c r="C10" s="580" t="s">
        <v>2766</v>
      </c>
      <c r="D10" s="645">
        <v>17990</v>
      </c>
      <c r="E10" s="647" t="s">
        <v>1657</v>
      </c>
    </row>
    <row r="11" spans="1:5" ht="66" customHeight="1">
      <c r="A11" s="644" t="s">
        <v>2767</v>
      </c>
      <c r="B11" s="933"/>
      <c r="C11" s="613" t="s">
        <v>2768</v>
      </c>
      <c r="D11" s="645">
        <v>26990</v>
      </c>
      <c r="E11" s="647" t="s">
        <v>1657</v>
      </c>
    </row>
    <row r="12" spans="1:5" ht="78" customHeight="1">
      <c r="A12" s="568" t="s">
        <v>2769</v>
      </c>
      <c r="B12" s="931"/>
      <c r="C12" s="580" t="s">
        <v>2770</v>
      </c>
      <c r="D12" s="639">
        <v>93990</v>
      </c>
      <c r="E12" s="568" t="s">
        <v>1657</v>
      </c>
    </row>
    <row r="13" spans="1:5" ht="75.75" customHeight="1">
      <c r="A13" s="568" t="s">
        <v>2771</v>
      </c>
      <c r="B13" s="933"/>
      <c r="C13" s="580" t="s">
        <v>2772</v>
      </c>
      <c r="D13" s="639">
        <v>121990</v>
      </c>
      <c r="E13" s="568" t="s">
        <v>1657</v>
      </c>
    </row>
    <row r="14" spans="1:5" ht="66" customHeight="1">
      <c r="A14" s="568" t="s">
        <v>2773</v>
      </c>
      <c r="B14" s="931" t="s">
        <v>800</v>
      </c>
      <c r="C14" s="580" t="s">
        <v>2774</v>
      </c>
      <c r="D14" s="639">
        <v>140990</v>
      </c>
      <c r="E14" s="568" t="s">
        <v>1657</v>
      </c>
    </row>
    <row r="15" spans="1:5" ht="66" customHeight="1">
      <c r="A15" s="644" t="s">
        <v>2775</v>
      </c>
      <c r="B15" s="932"/>
      <c r="C15" s="613" t="s">
        <v>2776</v>
      </c>
      <c r="D15" s="645">
        <v>159990</v>
      </c>
      <c r="E15" s="647" t="s">
        <v>1657</v>
      </c>
    </row>
    <row r="16" spans="1:5" ht="66.75" customHeight="1">
      <c r="A16" s="568" t="s">
        <v>2777</v>
      </c>
      <c r="B16" s="933"/>
      <c r="C16" s="580" t="s">
        <v>2778</v>
      </c>
      <c r="D16" s="639">
        <v>232990</v>
      </c>
      <c r="E16" s="568" t="s">
        <v>1657</v>
      </c>
    </row>
    <row r="17" spans="1:5" ht="100.5" customHeight="1">
      <c r="A17" s="568" t="s">
        <v>2779</v>
      </c>
      <c r="B17" s="582"/>
      <c r="C17" s="580" t="s">
        <v>2780</v>
      </c>
      <c r="D17" s="639">
        <v>239990</v>
      </c>
      <c r="E17" s="568" t="s">
        <v>1657</v>
      </c>
    </row>
    <row r="18" spans="1:5" ht="12.75">
      <c r="A18" s="934" t="s">
        <v>2781</v>
      </c>
      <c r="B18" s="918"/>
      <c r="C18" s="918"/>
      <c r="D18" s="918"/>
      <c r="E18" s="918"/>
    </row>
    <row r="19" spans="1:5" ht="84.75" customHeight="1">
      <c r="A19" s="571" t="s">
        <v>2782</v>
      </c>
      <c r="B19" s="574"/>
      <c r="C19" s="583" t="s">
        <v>2783</v>
      </c>
      <c r="D19" s="584" t="s">
        <v>41</v>
      </c>
      <c r="E19" s="581" t="s">
        <v>1657</v>
      </c>
    </row>
    <row r="20" spans="1:5" ht="84" customHeight="1">
      <c r="A20" s="568" t="s">
        <v>2784</v>
      </c>
      <c r="B20" s="931" t="s">
        <v>800</v>
      </c>
      <c r="C20" s="580" t="s">
        <v>2785</v>
      </c>
      <c r="D20" s="639" t="s">
        <v>41</v>
      </c>
      <c r="E20" s="578" t="s">
        <v>1657</v>
      </c>
    </row>
    <row r="21" spans="1:5" ht="90.75" customHeight="1">
      <c r="A21" s="571" t="s">
        <v>2786</v>
      </c>
      <c r="B21" s="933"/>
      <c r="C21" s="583" t="s">
        <v>2787</v>
      </c>
      <c r="D21" s="584" t="s">
        <v>41</v>
      </c>
      <c r="E21" s="581" t="s">
        <v>1657</v>
      </c>
    </row>
    <row r="22" spans="1:5" ht="90" customHeight="1">
      <c r="A22" s="568" t="s">
        <v>2788</v>
      </c>
      <c r="B22" s="935" t="s">
        <v>800</v>
      </c>
      <c r="C22" s="580" t="s">
        <v>2789</v>
      </c>
      <c r="D22" s="639" t="s">
        <v>41</v>
      </c>
      <c r="E22" s="578" t="s">
        <v>1657</v>
      </c>
    </row>
    <row r="23" spans="1:5" ht="88.5" customHeight="1">
      <c r="A23" s="571" t="s">
        <v>2790</v>
      </c>
      <c r="B23" s="933"/>
      <c r="C23" s="583" t="s">
        <v>2791</v>
      </c>
      <c r="D23" s="584" t="s">
        <v>41</v>
      </c>
      <c r="E23" s="581" t="s">
        <v>1657</v>
      </c>
    </row>
    <row r="24" spans="1:5" ht="92.25" customHeight="1">
      <c r="A24" s="568" t="s">
        <v>2792</v>
      </c>
      <c r="B24" s="935" t="s">
        <v>800</v>
      </c>
      <c r="C24" s="580" t="s">
        <v>2793</v>
      </c>
      <c r="D24" s="639" t="s">
        <v>41</v>
      </c>
      <c r="E24" s="578" t="s">
        <v>1657</v>
      </c>
    </row>
    <row r="25" spans="1:5" ht="87" customHeight="1">
      <c r="A25" s="571" t="s">
        <v>2794</v>
      </c>
      <c r="B25" s="933"/>
      <c r="C25" s="583" t="s">
        <v>2795</v>
      </c>
      <c r="D25" s="584" t="s">
        <v>41</v>
      </c>
      <c r="E25" s="581" t="s">
        <v>1657</v>
      </c>
    </row>
    <row r="26" spans="1:5" ht="12.75">
      <c r="A26" s="934" t="s">
        <v>2796</v>
      </c>
      <c r="B26" s="918"/>
      <c r="C26" s="918"/>
      <c r="D26" s="918"/>
      <c r="E26" s="918"/>
    </row>
    <row r="27" spans="1:5" ht="100.5" customHeight="1">
      <c r="A27" s="568" t="s">
        <v>2797</v>
      </c>
      <c r="B27" s="579" t="s">
        <v>800</v>
      </c>
      <c r="C27" s="580" t="s">
        <v>2798</v>
      </c>
      <c r="D27" s="639" t="s">
        <v>41</v>
      </c>
      <c r="E27" s="578" t="s">
        <v>1657</v>
      </c>
    </row>
    <row r="28" spans="1:5" ht="103.5" customHeight="1">
      <c r="A28" s="571" t="s">
        <v>2799</v>
      </c>
      <c r="B28" s="582" t="s">
        <v>800</v>
      </c>
      <c r="C28" s="583" t="s">
        <v>2800</v>
      </c>
      <c r="D28" s="584" t="s">
        <v>41</v>
      </c>
      <c r="E28" s="581" t="s">
        <v>1657</v>
      </c>
    </row>
    <row r="29" spans="1:5" ht="102.75" customHeight="1">
      <c r="A29" s="568" t="s">
        <v>2801</v>
      </c>
      <c r="B29" s="579" t="s">
        <v>800</v>
      </c>
      <c r="C29" s="580" t="s">
        <v>2802</v>
      </c>
      <c r="D29" s="639" t="s">
        <v>41</v>
      </c>
      <c r="E29" s="578" t="s">
        <v>1657</v>
      </c>
    </row>
    <row r="30" spans="1:5" ht="12.75">
      <c r="A30" s="934" t="s">
        <v>2796</v>
      </c>
      <c r="B30" s="918"/>
      <c r="C30" s="918"/>
      <c r="D30" s="918"/>
      <c r="E30" s="918"/>
    </row>
    <row r="31" spans="1:5" ht="36">
      <c r="A31" s="648" t="s">
        <v>2803</v>
      </c>
      <c r="B31" s="649"/>
      <c r="C31" s="580" t="s">
        <v>2804</v>
      </c>
      <c r="D31" s="639">
        <v>51590</v>
      </c>
      <c r="E31" s="578" t="s">
        <v>1657</v>
      </c>
    </row>
    <row r="32" spans="1:5" ht="36">
      <c r="A32" s="648" t="s">
        <v>2805</v>
      </c>
      <c r="B32" s="945"/>
      <c r="C32" s="580" t="s">
        <v>2806</v>
      </c>
      <c r="D32" s="639">
        <v>108990</v>
      </c>
      <c r="E32" s="578" t="s">
        <v>1657</v>
      </c>
    </row>
    <row r="33" spans="1:5" ht="36">
      <c r="A33" s="648" t="s">
        <v>2807</v>
      </c>
      <c r="B33" s="825"/>
      <c r="C33" s="580" t="s">
        <v>2808</v>
      </c>
      <c r="D33" s="570">
        <v>166990</v>
      </c>
      <c r="E33" s="578" t="s">
        <v>1657</v>
      </c>
    </row>
    <row r="34" spans="1:5" ht="36">
      <c r="A34" s="648" t="s">
        <v>2809</v>
      </c>
      <c r="B34" s="825"/>
      <c r="C34" s="580" t="s">
        <v>2810</v>
      </c>
      <c r="D34" s="570">
        <v>216990</v>
      </c>
      <c r="E34" s="578" t="s">
        <v>1657</v>
      </c>
    </row>
    <row r="35" spans="1:5" ht="36">
      <c r="A35" s="648" t="s">
        <v>2811</v>
      </c>
      <c r="B35" s="825"/>
      <c r="C35" s="580" t="s">
        <v>2812</v>
      </c>
      <c r="D35" s="570">
        <v>209990</v>
      </c>
      <c r="E35" s="578" t="s">
        <v>1657</v>
      </c>
    </row>
    <row r="36" spans="1:5" ht="36">
      <c r="A36" s="648" t="s">
        <v>2813</v>
      </c>
      <c r="B36" s="825"/>
      <c r="C36" s="580" t="s">
        <v>2814</v>
      </c>
      <c r="D36" s="570">
        <v>290990</v>
      </c>
      <c r="E36" s="578" t="s">
        <v>1657</v>
      </c>
    </row>
    <row r="37" spans="1:5" ht="63" customHeight="1">
      <c r="A37" s="648" t="s">
        <v>2815</v>
      </c>
      <c r="B37" s="649"/>
      <c r="C37" s="580" t="s">
        <v>2816</v>
      </c>
      <c r="D37" s="570">
        <v>55590</v>
      </c>
      <c r="E37" s="578" t="s">
        <v>1657</v>
      </c>
    </row>
    <row r="38" spans="1:5" ht="48">
      <c r="A38" s="648" t="s">
        <v>2817</v>
      </c>
      <c r="B38" s="945"/>
      <c r="C38" s="580" t="s">
        <v>2818</v>
      </c>
      <c r="D38" s="570">
        <v>116990</v>
      </c>
      <c r="E38" s="578" t="s">
        <v>1657</v>
      </c>
    </row>
    <row r="39" spans="1:5" ht="48">
      <c r="A39" s="648" t="s">
        <v>2819</v>
      </c>
      <c r="B39" s="825"/>
      <c r="C39" s="580" t="s">
        <v>2820</v>
      </c>
      <c r="D39" s="570">
        <v>178990</v>
      </c>
      <c r="E39" s="578" t="s">
        <v>1657</v>
      </c>
    </row>
    <row r="40" spans="1:5" ht="48">
      <c r="A40" s="648" t="s">
        <v>2821</v>
      </c>
      <c r="B40" s="825"/>
      <c r="C40" s="580" t="s">
        <v>2822</v>
      </c>
      <c r="D40" s="570">
        <v>217990</v>
      </c>
      <c r="E40" s="578" t="s">
        <v>1657</v>
      </c>
    </row>
    <row r="41" spans="1:5" ht="48">
      <c r="A41" s="648" t="s">
        <v>2823</v>
      </c>
      <c r="B41" s="825"/>
      <c r="C41" s="580" t="s">
        <v>2824</v>
      </c>
      <c r="D41" s="570">
        <v>232990</v>
      </c>
      <c r="E41" s="578" t="s">
        <v>1657</v>
      </c>
    </row>
    <row r="42" spans="1:5" ht="48">
      <c r="A42" s="648" t="s">
        <v>2825</v>
      </c>
      <c r="B42" s="825"/>
      <c r="C42" s="580" t="s">
        <v>2826</v>
      </c>
      <c r="D42" s="570">
        <v>285990</v>
      </c>
      <c r="E42" s="578" t="s">
        <v>1657</v>
      </c>
    </row>
  </sheetData>
  <mergeCells count="15">
    <mergeCell ref="A18:E18"/>
    <mergeCell ref="B20:B21"/>
    <mergeCell ref="B22:B23"/>
    <mergeCell ref="A6:E6"/>
    <mergeCell ref="D1:E2"/>
    <mergeCell ref="B7:B8"/>
    <mergeCell ref="B9:B11"/>
    <mergeCell ref="B14:B16"/>
    <mergeCell ref="B12:B13"/>
    <mergeCell ref="A3:E3"/>
    <mergeCell ref="B38:B42"/>
    <mergeCell ref="B32:B36"/>
    <mergeCell ref="B24:B25"/>
    <mergeCell ref="A26:E26"/>
    <mergeCell ref="A30:E30"/>
  </mergeCells>
  <hyperlinks>
    <hyperlink ref="A1" location="СОДЕРЖАНИЕ!A1" display="Содержание    "/>
    <hyperlink ref="C2" r:id="rId1"/>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02"/>
  <sheetViews>
    <sheetView workbookViewId="0">
      <pane ySplit="5" topLeftCell="A6" activePane="bottomLeft" state="frozen"/>
      <selection pane="bottomLeft" activeCell="H9" sqref="H9"/>
    </sheetView>
  </sheetViews>
  <sheetFormatPr defaultColWidth="17.28515625" defaultRowHeight="15" customHeight="1"/>
  <cols>
    <col min="1" max="1" width="28.140625" customWidth="1"/>
    <col min="2" max="2" width="23.42578125" customWidth="1"/>
    <col min="3" max="3" width="82.28515625" customWidth="1"/>
    <col min="4" max="4" width="15.85546875" customWidth="1"/>
    <col min="5" max="5" width="15.5703125" customWidth="1"/>
  </cols>
  <sheetData>
    <row r="1" spans="1:5" ht="39.75" customHeight="1">
      <c r="A1" s="812" t="s">
        <v>28</v>
      </c>
      <c r="B1" s="486"/>
      <c r="C1" s="138" t="s">
        <v>2827</v>
      </c>
      <c r="D1" s="950"/>
      <c r="E1" s="825"/>
    </row>
    <row r="2" spans="1:5" ht="19.5" customHeight="1">
      <c r="A2" s="263"/>
      <c r="B2" s="263"/>
      <c r="C2" s="976" t="s">
        <v>3486</v>
      </c>
      <c r="D2" s="825"/>
      <c r="E2" s="825"/>
    </row>
    <row r="3" spans="1:5" s="814" customFormat="1" ht="19.5" customHeight="1">
      <c r="A3" s="847"/>
      <c r="B3" s="825"/>
      <c r="C3" s="825"/>
      <c r="D3" s="825"/>
      <c r="E3" s="825"/>
    </row>
    <row r="4" spans="1:5" ht="12" customHeight="1">
      <c r="A4" s="650"/>
      <c r="B4" s="651"/>
      <c r="C4" s="488" t="s">
        <v>2828</v>
      </c>
      <c r="D4" s="651"/>
      <c r="E4" s="652"/>
    </row>
    <row r="5" spans="1:5" ht="17.25" customHeight="1">
      <c r="A5" s="487" t="s">
        <v>32</v>
      </c>
      <c r="B5" s="487" t="s">
        <v>593</v>
      </c>
      <c r="C5" s="487" t="s">
        <v>34</v>
      </c>
      <c r="D5" s="653" t="s">
        <v>35</v>
      </c>
      <c r="E5" s="488" t="s">
        <v>1642</v>
      </c>
    </row>
    <row r="6" spans="1:5" ht="25.5" customHeight="1">
      <c r="A6" s="949" t="s">
        <v>2829</v>
      </c>
      <c r="B6" s="826"/>
      <c r="C6" s="826"/>
      <c r="D6" s="826"/>
      <c r="E6" s="826"/>
    </row>
    <row r="7" spans="1:5" ht="72" customHeight="1">
      <c r="A7" s="654" t="s">
        <v>2830</v>
      </c>
      <c r="B7" s="954"/>
      <c r="C7" s="655" t="s">
        <v>2831</v>
      </c>
      <c r="D7" s="656">
        <v>18990</v>
      </c>
      <c r="E7" s="495"/>
    </row>
    <row r="8" spans="1:5" ht="75.75" customHeight="1">
      <c r="A8" s="654" t="s">
        <v>2832</v>
      </c>
      <c r="B8" s="834"/>
      <c r="C8" s="657" t="s">
        <v>2833</v>
      </c>
      <c r="D8" s="656">
        <v>20990</v>
      </c>
      <c r="E8" s="495"/>
    </row>
    <row r="9" spans="1:5" ht="75.75" customHeight="1">
      <c r="A9" s="654" t="s">
        <v>2834</v>
      </c>
      <c r="B9" s="837"/>
      <c r="C9" s="657" t="s">
        <v>2835</v>
      </c>
      <c r="D9" s="656">
        <v>25990</v>
      </c>
      <c r="E9" s="495"/>
    </row>
    <row r="10" spans="1:5" ht="75.75" customHeight="1">
      <c r="A10" s="654" t="s">
        <v>2836</v>
      </c>
      <c r="B10" s="953"/>
      <c r="C10" s="657" t="s">
        <v>2837</v>
      </c>
      <c r="D10" s="656">
        <v>9490</v>
      </c>
      <c r="E10" s="495"/>
    </row>
    <row r="11" spans="1:5" ht="75.75" customHeight="1">
      <c r="A11" s="654" t="s">
        <v>2838</v>
      </c>
      <c r="B11" s="825"/>
      <c r="C11" s="657" t="s">
        <v>2839</v>
      </c>
      <c r="D11" s="656">
        <v>11890</v>
      </c>
      <c r="E11" s="495"/>
    </row>
    <row r="12" spans="1:5" ht="75.75" customHeight="1">
      <c r="A12" s="658" t="s">
        <v>2840</v>
      </c>
      <c r="B12" s="836"/>
      <c r="C12" s="659" t="s">
        <v>2841</v>
      </c>
      <c r="D12" s="660">
        <v>12890</v>
      </c>
      <c r="E12" s="495"/>
    </row>
    <row r="13" spans="1:5" ht="27" customHeight="1">
      <c r="A13" s="949" t="s">
        <v>2842</v>
      </c>
      <c r="B13" s="826"/>
      <c r="C13" s="826"/>
      <c r="D13" s="826"/>
      <c r="E13" s="826"/>
    </row>
    <row r="14" spans="1:5" ht="75.75" customHeight="1">
      <c r="A14" s="654" t="s">
        <v>2843</v>
      </c>
      <c r="B14" s="952"/>
      <c r="C14" s="657" t="s">
        <v>2844</v>
      </c>
      <c r="D14" s="656">
        <v>10190</v>
      </c>
      <c r="E14" s="495"/>
    </row>
    <row r="15" spans="1:5" ht="75.75" customHeight="1">
      <c r="A15" s="654" t="s">
        <v>2845</v>
      </c>
      <c r="B15" s="834"/>
      <c r="C15" s="657" t="s">
        <v>2846</v>
      </c>
      <c r="D15" s="656">
        <v>10790</v>
      </c>
      <c r="E15" s="495"/>
    </row>
    <row r="16" spans="1:5" ht="75.75" customHeight="1">
      <c r="A16" s="654" t="s">
        <v>2847</v>
      </c>
      <c r="B16" s="837"/>
      <c r="C16" s="657" t="s">
        <v>2848</v>
      </c>
      <c r="D16" s="656">
        <v>10790</v>
      </c>
      <c r="E16" s="495"/>
    </row>
    <row r="17" spans="1:5" ht="75.75" customHeight="1">
      <c r="A17" s="654" t="s">
        <v>2849</v>
      </c>
      <c r="B17" s="951"/>
      <c r="C17" s="657" t="s">
        <v>2850</v>
      </c>
      <c r="D17" s="656">
        <v>11690</v>
      </c>
      <c r="E17" s="495"/>
    </row>
    <row r="18" spans="1:5" ht="75.75" customHeight="1">
      <c r="A18" s="654" t="s">
        <v>2851</v>
      </c>
      <c r="B18" s="825"/>
      <c r="C18" s="657" t="s">
        <v>2852</v>
      </c>
      <c r="D18" s="656">
        <v>11690</v>
      </c>
      <c r="E18" s="495"/>
    </row>
    <row r="19" spans="1:5" ht="75.75" customHeight="1">
      <c r="A19" s="654" t="s">
        <v>2853</v>
      </c>
      <c r="B19" s="825"/>
      <c r="C19" s="657" t="s">
        <v>2854</v>
      </c>
      <c r="D19" s="656">
        <v>14790</v>
      </c>
      <c r="E19" s="495"/>
    </row>
    <row r="20" spans="1:5" ht="75.75" customHeight="1">
      <c r="A20" s="654" t="s">
        <v>2855</v>
      </c>
      <c r="B20" s="836"/>
      <c r="C20" s="657" t="s">
        <v>2856</v>
      </c>
      <c r="D20" s="656">
        <v>14790</v>
      </c>
      <c r="E20" s="495"/>
    </row>
    <row r="21" spans="1:5" ht="75.75" customHeight="1">
      <c r="A21" s="654" t="s">
        <v>2857</v>
      </c>
      <c r="B21" s="951"/>
      <c r="C21" s="657" t="s">
        <v>2858</v>
      </c>
      <c r="D21" s="656">
        <v>24590</v>
      </c>
      <c r="E21" s="495"/>
    </row>
    <row r="22" spans="1:5" ht="75.75" customHeight="1">
      <c r="A22" s="654" t="s">
        <v>2859</v>
      </c>
      <c r="B22" s="825"/>
      <c r="C22" s="657" t="s">
        <v>2860</v>
      </c>
      <c r="D22" s="656">
        <v>24590</v>
      </c>
      <c r="E22" s="495"/>
    </row>
    <row r="23" spans="1:5" ht="75.75" customHeight="1">
      <c r="A23" s="654" t="s">
        <v>2861</v>
      </c>
      <c r="B23" s="825"/>
      <c r="C23" s="657" t="s">
        <v>2862</v>
      </c>
      <c r="D23" s="656">
        <v>27890</v>
      </c>
      <c r="E23" s="495"/>
    </row>
    <row r="24" spans="1:5" ht="75.75" customHeight="1">
      <c r="A24" s="654" t="s">
        <v>2863</v>
      </c>
      <c r="B24" s="836"/>
      <c r="C24" s="657" t="s">
        <v>2864</v>
      </c>
      <c r="D24" s="656">
        <v>27890</v>
      </c>
      <c r="E24" s="495"/>
    </row>
    <row r="25" spans="1:5" ht="75.75" customHeight="1">
      <c r="A25" s="654" t="s">
        <v>2865</v>
      </c>
      <c r="B25" s="951"/>
      <c r="C25" s="657" t="s">
        <v>2866</v>
      </c>
      <c r="D25" s="656">
        <v>17890</v>
      </c>
      <c r="E25" s="495"/>
    </row>
    <row r="26" spans="1:5" ht="75.75" customHeight="1">
      <c r="A26" s="654" t="s">
        <v>2867</v>
      </c>
      <c r="B26" s="836"/>
      <c r="C26" s="657" t="s">
        <v>2868</v>
      </c>
      <c r="D26" s="656">
        <v>21790</v>
      </c>
      <c r="E26" s="495"/>
    </row>
    <row r="27" spans="1:5" ht="75.75" customHeight="1">
      <c r="A27" s="654" t="s">
        <v>2869</v>
      </c>
      <c r="B27" s="951"/>
      <c r="C27" s="657" t="s">
        <v>2870</v>
      </c>
      <c r="D27" s="656">
        <v>3390</v>
      </c>
      <c r="E27" s="495"/>
    </row>
    <row r="28" spans="1:5" ht="75.75" customHeight="1">
      <c r="A28" s="654" t="s">
        <v>2871</v>
      </c>
      <c r="B28" s="836"/>
      <c r="C28" s="657" t="s">
        <v>2872</v>
      </c>
      <c r="D28" s="656">
        <v>3790</v>
      </c>
      <c r="E28" s="495"/>
    </row>
    <row r="29" spans="1:5" ht="75.75" customHeight="1">
      <c r="A29" s="654" t="s">
        <v>2873</v>
      </c>
      <c r="B29" s="951"/>
      <c r="C29" s="657" t="s">
        <v>2874</v>
      </c>
      <c r="D29" s="656">
        <v>5990</v>
      </c>
      <c r="E29" s="495"/>
    </row>
    <row r="30" spans="1:5" ht="75.75" customHeight="1">
      <c r="A30" s="654" t="s">
        <v>2875</v>
      </c>
      <c r="B30" s="836"/>
      <c r="C30" s="657" t="s">
        <v>2876</v>
      </c>
      <c r="D30" s="656">
        <v>6490</v>
      </c>
      <c r="E30" s="495"/>
    </row>
    <row r="31" spans="1:5" ht="75.75" customHeight="1">
      <c r="A31" s="654" t="s">
        <v>2877</v>
      </c>
      <c r="B31" s="951"/>
      <c r="C31" s="657" t="s">
        <v>2878</v>
      </c>
      <c r="D31" s="656">
        <v>11890</v>
      </c>
      <c r="E31" s="495"/>
    </row>
    <row r="32" spans="1:5" ht="75.75" customHeight="1">
      <c r="A32" s="654" t="s">
        <v>2879</v>
      </c>
      <c r="B32" s="825"/>
      <c r="C32" s="657" t="s">
        <v>2880</v>
      </c>
      <c r="D32" s="656">
        <v>12390</v>
      </c>
      <c r="E32" s="495"/>
    </row>
    <row r="33" spans="1:5" ht="75.75" customHeight="1">
      <c r="A33" s="658" t="s">
        <v>2881</v>
      </c>
      <c r="B33" s="836"/>
      <c r="C33" s="659" t="s">
        <v>2882</v>
      </c>
      <c r="D33" s="660">
        <v>12390</v>
      </c>
      <c r="E33" s="495"/>
    </row>
    <row r="34" spans="1:5" ht="25.5" customHeight="1">
      <c r="A34" s="949" t="s">
        <v>2883</v>
      </c>
      <c r="B34" s="826"/>
      <c r="C34" s="826"/>
      <c r="D34" s="826"/>
      <c r="E34" s="826"/>
    </row>
    <row r="35" spans="1:5" ht="90" customHeight="1">
      <c r="A35" s="654" t="s">
        <v>2884</v>
      </c>
      <c r="B35" s="661"/>
      <c r="C35" s="657" t="s">
        <v>2885</v>
      </c>
      <c r="D35" s="656">
        <v>2490</v>
      </c>
      <c r="E35" s="495"/>
    </row>
    <row r="36" spans="1:5" ht="92.25" customHeight="1">
      <c r="A36" s="654" t="s">
        <v>2886</v>
      </c>
      <c r="B36" s="662"/>
      <c r="C36" s="657" t="s">
        <v>2887</v>
      </c>
      <c r="D36" s="656">
        <v>3090</v>
      </c>
      <c r="E36" s="495"/>
    </row>
    <row r="37" spans="1:5" ht="90.75" customHeight="1">
      <c r="A37" s="654" t="s">
        <v>2888</v>
      </c>
      <c r="B37" s="663"/>
      <c r="C37" s="657" t="s">
        <v>2889</v>
      </c>
      <c r="D37" s="656">
        <v>3090</v>
      </c>
      <c r="E37" s="664"/>
    </row>
    <row r="38" spans="1:5" ht="91.5" customHeight="1">
      <c r="A38" s="654" t="s">
        <v>2890</v>
      </c>
      <c r="B38" s="663"/>
      <c r="C38" s="657" t="s">
        <v>2891</v>
      </c>
      <c r="D38" s="656">
        <v>3990</v>
      </c>
      <c r="E38" s="664"/>
    </row>
    <row r="39" spans="1:5" ht="90.75" customHeight="1">
      <c r="A39" s="654" t="s">
        <v>2892</v>
      </c>
      <c r="B39" s="663"/>
      <c r="C39" s="657" t="s">
        <v>2893</v>
      </c>
      <c r="D39" s="656">
        <v>3090</v>
      </c>
      <c r="E39" s="664"/>
    </row>
    <row r="40" spans="1:5" ht="89.25" customHeight="1">
      <c r="A40" s="654" t="s">
        <v>2894</v>
      </c>
      <c r="B40" s="663"/>
      <c r="C40" s="657" t="s">
        <v>2895</v>
      </c>
      <c r="D40" s="656">
        <v>3990</v>
      </c>
      <c r="E40" s="664"/>
    </row>
    <row r="41" spans="1:5" ht="90.75" customHeight="1">
      <c r="A41" s="654" t="s">
        <v>2896</v>
      </c>
      <c r="B41" s="663"/>
      <c r="C41" s="657" t="s">
        <v>2897</v>
      </c>
      <c r="D41" s="656">
        <v>3090</v>
      </c>
      <c r="E41" s="664"/>
    </row>
    <row r="42" spans="1:5" ht="91.5" customHeight="1">
      <c r="A42" s="654" t="s">
        <v>2898</v>
      </c>
      <c r="B42" s="663"/>
      <c r="C42" s="657" t="s">
        <v>2899</v>
      </c>
      <c r="D42" s="656">
        <v>3990</v>
      </c>
      <c r="E42" s="664"/>
    </row>
    <row r="43" spans="1:5" ht="90.75" customHeight="1">
      <c r="A43" s="654" t="s">
        <v>2900</v>
      </c>
      <c r="B43" s="663"/>
      <c r="C43" s="657" t="s">
        <v>2901</v>
      </c>
      <c r="D43" s="656">
        <v>5990</v>
      </c>
      <c r="E43" s="664"/>
    </row>
    <row r="44" spans="1:5" ht="90.75" customHeight="1">
      <c r="A44" s="654" t="s">
        <v>2902</v>
      </c>
      <c r="B44" s="663"/>
      <c r="C44" s="657" t="s">
        <v>2903</v>
      </c>
      <c r="D44" s="656">
        <v>7490</v>
      </c>
      <c r="E44" s="664"/>
    </row>
    <row r="45" spans="1:5" ht="89.25" customHeight="1">
      <c r="A45" s="654" t="s">
        <v>2904</v>
      </c>
      <c r="B45" s="663"/>
      <c r="C45" s="657" t="s">
        <v>2905</v>
      </c>
      <c r="D45" s="656">
        <v>4590</v>
      </c>
      <c r="E45" s="664"/>
    </row>
    <row r="46" spans="1:5" ht="89.25" customHeight="1">
      <c r="A46" s="654" t="s">
        <v>2906</v>
      </c>
      <c r="B46" s="663"/>
      <c r="C46" s="657" t="s">
        <v>2907</v>
      </c>
      <c r="D46" s="656">
        <v>2890</v>
      </c>
      <c r="E46" s="664"/>
    </row>
    <row r="47" spans="1:5" ht="90" customHeight="1">
      <c r="A47" s="654" t="s">
        <v>2908</v>
      </c>
      <c r="B47" s="663"/>
      <c r="C47" s="657" t="s">
        <v>2909</v>
      </c>
      <c r="D47" s="656">
        <v>3790</v>
      </c>
      <c r="E47" s="664"/>
    </row>
    <row r="48" spans="1:5" ht="89.25" customHeight="1">
      <c r="A48" s="654" t="s">
        <v>2910</v>
      </c>
      <c r="B48" s="663"/>
      <c r="C48" s="657" t="s">
        <v>2911</v>
      </c>
      <c r="D48" s="656">
        <v>2890</v>
      </c>
      <c r="E48" s="664"/>
    </row>
    <row r="49" spans="1:5" ht="90" customHeight="1">
      <c r="A49" s="654" t="s">
        <v>2912</v>
      </c>
      <c r="B49" s="663"/>
      <c r="C49" s="657" t="s">
        <v>2913</v>
      </c>
      <c r="D49" s="656">
        <v>3790</v>
      </c>
      <c r="E49" s="664"/>
    </row>
    <row r="50" spans="1:5" ht="90" customHeight="1">
      <c r="A50" s="654" t="s">
        <v>2914</v>
      </c>
      <c r="B50" s="663"/>
      <c r="C50" s="657" t="s">
        <v>2915</v>
      </c>
      <c r="D50" s="656">
        <v>3090</v>
      </c>
      <c r="E50" s="664"/>
    </row>
    <row r="51" spans="1:5" ht="91.5" customHeight="1">
      <c r="A51" s="654" t="s">
        <v>2916</v>
      </c>
      <c r="B51" s="663"/>
      <c r="C51" s="657" t="s">
        <v>2917</v>
      </c>
      <c r="D51" s="656">
        <v>4090</v>
      </c>
      <c r="E51" s="664"/>
    </row>
    <row r="52" spans="1:5" ht="91.5" customHeight="1">
      <c r="A52" s="654" t="s">
        <v>2918</v>
      </c>
      <c r="B52" s="663"/>
      <c r="C52" s="657" t="s">
        <v>2919</v>
      </c>
      <c r="D52" s="656">
        <v>3090</v>
      </c>
      <c r="E52" s="664"/>
    </row>
    <row r="53" spans="1:5" ht="89.25" customHeight="1">
      <c r="A53" s="654" t="s">
        <v>2920</v>
      </c>
      <c r="B53" s="663"/>
      <c r="C53" s="657" t="s">
        <v>2921</v>
      </c>
      <c r="D53" s="656">
        <v>4090</v>
      </c>
      <c r="E53" s="664"/>
    </row>
    <row r="54" spans="1:5" ht="90" customHeight="1">
      <c r="A54" s="654" t="s">
        <v>2922</v>
      </c>
      <c r="B54" s="663"/>
      <c r="C54" s="657" t="s">
        <v>2923</v>
      </c>
      <c r="D54" s="656">
        <v>1890</v>
      </c>
      <c r="E54" s="664"/>
    </row>
    <row r="55" spans="1:5" ht="94.5" customHeight="1">
      <c r="A55" s="654" t="s">
        <v>2924</v>
      </c>
      <c r="B55" s="663"/>
      <c r="C55" s="657" t="s">
        <v>2925</v>
      </c>
      <c r="D55" s="656">
        <v>2190</v>
      </c>
      <c r="E55" s="664"/>
    </row>
    <row r="56" spans="1:5" ht="91.5" customHeight="1">
      <c r="A56" s="654" t="s">
        <v>2926</v>
      </c>
      <c r="B56" s="663"/>
      <c r="C56" s="657" t="s">
        <v>2927</v>
      </c>
      <c r="D56" s="656">
        <v>2390</v>
      </c>
      <c r="E56" s="664"/>
    </row>
    <row r="57" spans="1:5" ht="92.25" customHeight="1">
      <c r="A57" s="654" t="s">
        <v>2928</v>
      </c>
      <c r="B57" s="663"/>
      <c r="C57" s="657" t="s">
        <v>2929</v>
      </c>
      <c r="D57" s="656">
        <v>2590</v>
      </c>
      <c r="E57" s="664"/>
    </row>
    <row r="58" spans="1:5" ht="92.25" customHeight="1">
      <c r="A58" s="654" t="s">
        <v>2930</v>
      </c>
      <c r="B58" s="663"/>
      <c r="C58" s="657" t="s">
        <v>2931</v>
      </c>
      <c r="D58" s="656">
        <v>2090</v>
      </c>
      <c r="E58" s="664"/>
    </row>
    <row r="59" spans="1:5" ht="90.75" customHeight="1">
      <c r="A59" s="654" t="s">
        <v>2932</v>
      </c>
      <c r="B59" s="663"/>
      <c r="C59" s="657" t="s">
        <v>2933</v>
      </c>
      <c r="D59" s="656">
        <v>2690</v>
      </c>
      <c r="E59" s="664"/>
    </row>
    <row r="60" spans="1:5" ht="90.75" customHeight="1">
      <c r="A60" s="654" t="s">
        <v>2934</v>
      </c>
      <c r="B60" s="663"/>
      <c r="C60" s="657" t="s">
        <v>2935</v>
      </c>
      <c r="D60" s="656">
        <v>2090</v>
      </c>
      <c r="E60" s="664"/>
    </row>
    <row r="61" spans="1:5" ht="90.75" customHeight="1">
      <c r="A61" s="658" t="s">
        <v>2936</v>
      </c>
      <c r="B61" s="663"/>
      <c r="C61" s="659" t="s">
        <v>2937</v>
      </c>
      <c r="D61" s="660">
        <v>2690</v>
      </c>
      <c r="E61" s="664"/>
    </row>
    <row r="62" spans="1:5" ht="25.5" customHeight="1">
      <c r="A62" s="949" t="s">
        <v>2938</v>
      </c>
      <c r="B62" s="826"/>
      <c r="C62" s="826"/>
      <c r="D62" s="826"/>
      <c r="E62" s="826"/>
    </row>
    <row r="63" spans="1:5" ht="90.75" customHeight="1">
      <c r="A63" s="654" t="s">
        <v>2939</v>
      </c>
      <c r="B63" s="948"/>
      <c r="C63" s="657" t="s">
        <v>2940</v>
      </c>
      <c r="D63" s="656">
        <v>14490</v>
      </c>
      <c r="E63" s="664"/>
    </row>
    <row r="64" spans="1:5" ht="90.75" customHeight="1">
      <c r="A64" s="658" t="s">
        <v>2941</v>
      </c>
      <c r="B64" s="825"/>
      <c r="C64" s="659" t="s">
        <v>2942</v>
      </c>
      <c r="D64" s="660">
        <v>14490</v>
      </c>
      <c r="E64" s="664"/>
    </row>
    <row r="65" spans="1:5" ht="26.25" customHeight="1">
      <c r="A65" s="949" t="s">
        <v>2943</v>
      </c>
      <c r="B65" s="826"/>
      <c r="C65" s="826"/>
      <c r="D65" s="826"/>
      <c r="E65" s="826"/>
    </row>
    <row r="66" spans="1:5" ht="90.75" customHeight="1">
      <c r="A66" s="654" t="s">
        <v>2944</v>
      </c>
      <c r="B66" s="947"/>
      <c r="C66" s="657" t="s">
        <v>2945</v>
      </c>
      <c r="D66" s="656">
        <v>15090</v>
      </c>
      <c r="E66" s="664"/>
    </row>
    <row r="67" spans="1:5" ht="90.75" customHeight="1">
      <c r="A67" s="654" t="s">
        <v>2946</v>
      </c>
      <c r="B67" s="825"/>
      <c r="C67" s="657" t="s">
        <v>2947</v>
      </c>
      <c r="D67" s="656">
        <v>14190</v>
      </c>
      <c r="E67" s="664"/>
    </row>
    <row r="68" spans="1:5" ht="90.75" customHeight="1">
      <c r="A68" s="654" t="s">
        <v>2948</v>
      </c>
      <c r="B68" s="947"/>
      <c r="C68" s="657" t="s">
        <v>2949</v>
      </c>
      <c r="D68" s="656">
        <v>41990</v>
      </c>
      <c r="E68" s="664"/>
    </row>
    <row r="69" spans="1:5" ht="90.75" customHeight="1">
      <c r="A69" s="658" t="s">
        <v>2950</v>
      </c>
      <c r="B69" s="825"/>
      <c r="C69" s="659" t="s">
        <v>2951</v>
      </c>
      <c r="D69" s="660">
        <v>7490</v>
      </c>
      <c r="E69" s="664"/>
    </row>
    <row r="70" spans="1:5" ht="28.5" customHeight="1">
      <c r="A70" s="949" t="s">
        <v>2952</v>
      </c>
      <c r="B70" s="826"/>
      <c r="C70" s="826"/>
      <c r="D70" s="826"/>
      <c r="E70" s="826"/>
    </row>
    <row r="71" spans="1:5" ht="90.75" customHeight="1">
      <c r="A71" s="654" t="s">
        <v>2953</v>
      </c>
      <c r="B71" s="663"/>
      <c r="C71" s="657" t="s">
        <v>2954</v>
      </c>
      <c r="D71" s="656">
        <v>4890</v>
      </c>
      <c r="E71" s="664"/>
    </row>
    <row r="72" spans="1:5" ht="90.75" customHeight="1">
      <c r="A72" s="654" t="s">
        <v>2955</v>
      </c>
      <c r="B72" s="663"/>
      <c r="C72" s="657" t="s">
        <v>2956</v>
      </c>
      <c r="D72" s="656">
        <v>990</v>
      </c>
      <c r="E72" s="664"/>
    </row>
    <row r="73" spans="1:5" ht="90.75" customHeight="1">
      <c r="A73" s="654" t="s">
        <v>2957</v>
      </c>
      <c r="B73" s="663"/>
      <c r="C73" s="657" t="s">
        <v>2958</v>
      </c>
      <c r="D73" s="656">
        <v>4890</v>
      </c>
      <c r="E73" s="664"/>
    </row>
    <row r="74" spans="1:5" ht="90.75" customHeight="1">
      <c r="A74" s="654" t="s">
        <v>2959</v>
      </c>
      <c r="B74" s="947"/>
      <c r="C74" s="657" t="s">
        <v>2960</v>
      </c>
      <c r="D74" s="656">
        <v>5990</v>
      </c>
      <c r="E74" s="664"/>
    </row>
    <row r="75" spans="1:5" ht="90.75" customHeight="1">
      <c r="A75" s="654" t="s">
        <v>2961</v>
      </c>
      <c r="B75" s="825"/>
      <c r="C75" s="657" t="s">
        <v>2962</v>
      </c>
      <c r="D75" s="656">
        <v>11990</v>
      </c>
      <c r="E75" s="664"/>
    </row>
    <row r="76" spans="1:5" ht="90.75" customHeight="1">
      <c r="A76" s="665" t="s">
        <v>2963</v>
      </c>
      <c r="B76" s="663"/>
      <c r="C76" s="657" t="s">
        <v>2964</v>
      </c>
      <c r="D76" s="656">
        <v>2690</v>
      </c>
      <c r="E76" s="664"/>
    </row>
    <row r="77" spans="1:5" ht="90.75" customHeight="1">
      <c r="A77" s="654" t="s">
        <v>2965</v>
      </c>
      <c r="B77" s="663"/>
      <c r="C77" s="657" t="s">
        <v>2966</v>
      </c>
      <c r="D77" s="656">
        <v>1290</v>
      </c>
      <c r="E77" s="664"/>
    </row>
    <row r="78" spans="1:5" ht="90.75" customHeight="1">
      <c r="A78" s="654" t="s">
        <v>2967</v>
      </c>
      <c r="B78" s="663"/>
      <c r="C78" s="657" t="s">
        <v>2968</v>
      </c>
      <c r="D78" s="656">
        <v>22990</v>
      </c>
      <c r="E78" s="664"/>
    </row>
    <row r="79" spans="1:5" ht="90.75" customHeight="1">
      <c r="A79" s="654" t="s">
        <v>2969</v>
      </c>
      <c r="B79" s="663"/>
      <c r="C79" s="657" t="s">
        <v>2970</v>
      </c>
      <c r="D79" s="656">
        <v>4490</v>
      </c>
      <c r="E79" s="664"/>
    </row>
    <row r="80" spans="1:5" ht="90.75" customHeight="1">
      <c r="A80" s="654" t="s">
        <v>2971</v>
      </c>
      <c r="B80" s="663"/>
      <c r="C80" s="657" t="s">
        <v>2972</v>
      </c>
      <c r="D80" s="656">
        <v>2990</v>
      </c>
      <c r="E80" s="664"/>
    </row>
    <row r="81" spans="1:5" ht="90.75" customHeight="1">
      <c r="A81" s="654" t="s">
        <v>2973</v>
      </c>
      <c r="B81" s="663"/>
      <c r="C81" s="657" t="s">
        <v>2974</v>
      </c>
      <c r="D81" s="656">
        <v>790</v>
      </c>
      <c r="E81" s="664"/>
    </row>
    <row r="82" spans="1:5" ht="90.75" customHeight="1">
      <c r="A82" s="654" t="s">
        <v>2975</v>
      </c>
      <c r="B82" s="663"/>
      <c r="C82" s="657" t="s">
        <v>2976</v>
      </c>
      <c r="D82" s="656">
        <v>2090</v>
      </c>
      <c r="E82" s="664"/>
    </row>
    <row r="83" spans="1:5" ht="90.75" customHeight="1">
      <c r="A83" s="654" t="s">
        <v>2977</v>
      </c>
      <c r="B83" s="663"/>
      <c r="C83" s="657" t="s">
        <v>2978</v>
      </c>
      <c r="D83" s="656">
        <v>4490</v>
      </c>
      <c r="E83" s="664"/>
    </row>
    <row r="84" spans="1:5" ht="90.75" customHeight="1">
      <c r="A84" s="654" t="s">
        <v>2979</v>
      </c>
      <c r="B84" s="663"/>
      <c r="C84" s="657" t="s">
        <v>2980</v>
      </c>
      <c r="D84" s="656">
        <v>1390</v>
      </c>
      <c r="E84" s="664"/>
    </row>
    <row r="85" spans="1:5" ht="90.75" customHeight="1">
      <c r="A85" s="654" t="s">
        <v>2981</v>
      </c>
      <c r="B85" s="663"/>
      <c r="C85" s="657" t="s">
        <v>2982</v>
      </c>
      <c r="D85" s="656">
        <v>590</v>
      </c>
      <c r="E85" s="664"/>
    </row>
    <row r="86" spans="1:5" ht="90.75" customHeight="1">
      <c r="A86" s="654" t="s">
        <v>2983</v>
      </c>
      <c r="B86" s="663"/>
      <c r="C86" s="657" t="s">
        <v>2984</v>
      </c>
      <c r="D86" s="656">
        <v>2990</v>
      </c>
      <c r="E86" s="664"/>
    </row>
    <row r="87" spans="1:5" ht="90.75" customHeight="1">
      <c r="A87" s="654" t="s">
        <v>2985</v>
      </c>
      <c r="B87" s="663"/>
      <c r="C87" s="657" t="s">
        <v>2986</v>
      </c>
      <c r="D87" s="656">
        <v>5890</v>
      </c>
      <c r="E87" s="664"/>
    </row>
    <row r="88" spans="1:5" ht="90.75" customHeight="1">
      <c r="A88" s="654" t="s">
        <v>2987</v>
      </c>
      <c r="B88" s="663"/>
      <c r="C88" s="657" t="s">
        <v>2988</v>
      </c>
      <c r="D88" s="656">
        <v>1590</v>
      </c>
      <c r="E88" s="664"/>
    </row>
    <row r="89" spans="1:5" ht="90.75" customHeight="1">
      <c r="A89" s="654" t="s">
        <v>2989</v>
      </c>
      <c r="B89" s="663"/>
      <c r="C89" s="657" t="s">
        <v>2990</v>
      </c>
      <c r="D89" s="656">
        <v>690</v>
      </c>
      <c r="E89" s="664"/>
    </row>
    <row r="90" spans="1:5" ht="90.75" customHeight="1">
      <c r="A90" s="658" t="s">
        <v>2991</v>
      </c>
      <c r="B90" s="663"/>
      <c r="C90" s="659" t="s">
        <v>2992</v>
      </c>
      <c r="D90" s="660">
        <v>4490</v>
      </c>
      <c r="E90" s="664"/>
    </row>
    <row r="91" spans="1:5" ht="28.5" customHeight="1">
      <c r="A91" s="949" t="s">
        <v>775</v>
      </c>
      <c r="B91" s="826"/>
      <c r="C91" s="826"/>
      <c r="D91" s="826"/>
      <c r="E91" s="826"/>
    </row>
    <row r="92" spans="1:5" ht="90.75" customHeight="1">
      <c r="A92" s="654" t="s">
        <v>2993</v>
      </c>
      <c r="B92" s="663"/>
      <c r="C92" s="657" t="s">
        <v>2994</v>
      </c>
      <c r="D92" s="656">
        <v>890</v>
      </c>
      <c r="E92" s="664"/>
    </row>
    <row r="93" spans="1:5" ht="90.75" customHeight="1">
      <c r="A93" s="654" t="s">
        <v>2995</v>
      </c>
      <c r="B93" s="663"/>
      <c r="C93" s="657" t="s">
        <v>2996</v>
      </c>
      <c r="D93" s="656">
        <v>890</v>
      </c>
      <c r="E93" s="664"/>
    </row>
    <row r="94" spans="1:5" ht="90.75" customHeight="1">
      <c r="A94" s="654" t="s">
        <v>2997</v>
      </c>
      <c r="B94" s="663"/>
      <c r="C94" s="657" t="s">
        <v>2998</v>
      </c>
      <c r="D94" s="656">
        <v>1790</v>
      </c>
      <c r="E94" s="664"/>
    </row>
    <row r="95" spans="1:5" ht="90.75" customHeight="1">
      <c r="A95" s="654" t="s">
        <v>2999</v>
      </c>
      <c r="B95" s="663"/>
      <c r="C95" s="657" t="s">
        <v>3000</v>
      </c>
      <c r="D95" s="656">
        <v>1690</v>
      </c>
      <c r="E95" s="664"/>
    </row>
    <row r="96" spans="1:5" ht="90.75" customHeight="1">
      <c r="A96" s="654" t="s">
        <v>3001</v>
      </c>
      <c r="B96" s="663"/>
      <c r="C96" s="657" t="s">
        <v>3002</v>
      </c>
      <c r="D96" s="656">
        <v>1890</v>
      </c>
      <c r="E96" s="664"/>
    </row>
    <row r="97" spans="1:5" ht="90.75" customHeight="1">
      <c r="A97" s="654" t="s">
        <v>3003</v>
      </c>
      <c r="B97" s="663"/>
      <c r="C97" s="657" t="s">
        <v>3004</v>
      </c>
      <c r="D97" s="656">
        <v>1890</v>
      </c>
      <c r="E97" s="664"/>
    </row>
    <row r="98" spans="1:5" ht="90.75" customHeight="1">
      <c r="A98" s="654" t="s">
        <v>3005</v>
      </c>
      <c r="B98" s="663"/>
      <c r="C98" s="657" t="s">
        <v>3006</v>
      </c>
      <c r="D98" s="656">
        <v>1790</v>
      </c>
      <c r="E98" s="664"/>
    </row>
    <row r="99" spans="1:5" ht="90.75" customHeight="1">
      <c r="A99" s="654" t="s">
        <v>3007</v>
      </c>
      <c r="B99" s="947"/>
      <c r="C99" s="666" t="s">
        <v>3008</v>
      </c>
      <c r="D99" s="656">
        <v>120</v>
      </c>
      <c r="E99" s="664"/>
    </row>
    <row r="100" spans="1:5" ht="90.75" customHeight="1">
      <c r="A100" s="654" t="s">
        <v>3009</v>
      </c>
      <c r="B100" s="825"/>
      <c r="C100" s="666" t="s">
        <v>3010</v>
      </c>
      <c r="D100" s="656">
        <v>80</v>
      </c>
      <c r="E100" s="664"/>
    </row>
    <row r="101" spans="1:5" ht="90.75" customHeight="1">
      <c r="A101" s="654" t="s">
        <v>3011</v>
      </c>
      <c r="B101" s="825"/>
      <c r="C101" s="666" t="s">
        <v>3012</v>
      </c>
      <c r="D101" s="656">
        <v>120</v>
      </c>
      <c r="E101" s="664"/>
    </row>
    <row r="102" spans="1:5" ht="90.75" customHeight="1">
      <c r="A102" s="654" t="s">
        <v>3013</v>
      </c>
      <c r="B102" s="825"/>
      <c r="C102" s="666" t="s">
        <v>3012</v>
      </c>
      <c r="D102" s="656">
        <v>60</v>
      </c>
      <c r="E102" s="664"/>
    </row>
  </sheetData>
  <mergeCells count="23">
    <mergeCell ref="A6:E6"/>
    <mergeCell ref="D1:E2"/>
    <mergeCell ref="A34:E34"/>
    <mergeCell ref="B25:B26"/>
    <mergeCell ref="A62:E62"/>
    <mergeCell ref="B14:B16"/>
    <mergeCell ref="B10:B12"/>
    <mergeCell ref="B7:B9"/>
    <mergeCell ref="B27:B28"/>
    <mergeCell ref="B31:B33"/>
    <mergeCell ref="B29:B30"/>
    <mergeCell ref="B21:B24"/>
    <mergeCell ref="B17:B20"/>
    <mergeCell ref="A13:E13"/>
    <mergeCell ref="A3:E3"/>
    <mergeCell ref="B74:B75"/>
    <mergeCell ref="B99:B102"/>
    <mergeCell ref="B63:B64"/>
    <mergeCell ref="B68:B69"/>
    <mergeCell ref="A65:E65"/>
    <mergeCell ref="B66:B67"/>
    <mergeCell ref="A70:E70"/>
    <mergeCell ref="A91:E91"/>
  </mergeCells>
  <hyperlinks>
    <hyperlink ref="A1" location="СОДЕРЖАНИЕ!A1" display="Содержание    "/>
    <hyperlink ref="C2" r:id="rId1"/>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FF"/>
  </sheetPr>
  <dimension ref="A1:E107"/>
  <sheetViews>
    <sheetView showGridLines="0" workbookViewId="0">
      <pane ySplit="5" topLeftCell="A18" activePane="bottomLeft" state="frozen"/>
      <selection pane="bottomLeft" activeCell="E30" sqref="E30"/>
    </sheetView>
  </sheetViews>
  <sheetFormatPr defaultColWidth="17.28515625" defaultRowHeight="15" customHeight="1"/>
  <cols>
    <col min="1" max="1" width="31.140625" customWidth="1"/>
    <col min="2" max="2" width="172.5703125" customWidth="1"/>
    <col min="3" max="3" width="14" customWidth="1"/>
  </cols>
  <sheetData>
    <row r="1" spans="1:3" ht="32.25" customHeight="1">
      <c r="A1" s="812" t="s">
        <v>28</v>
      </c>
      <c r="B1" s="667" t="s">
        <v>1296</v>
      </c>
      <c r="C1" s="667"/>
    </row>
    <row r="2" spans="1:3" ht="12.75" customHeight="1">
      <c r="A2" s="668"/>
      <c r="B2" s="974" t="s">
        <v>3486</v>
      </c>
      <c r="C2" s="668"/>
    </row>
    <row r="3" spans="1:3" s="814" customFormat="1" ht="12.75" customHeight="1">
      <c r="A3" s="847"/>
      <c r="B3" s="825"/>
      <c r="C3" s="825"/>
    </row>
    <row r="4" spans="1:3" ht="13.5" customHeight="1">
      <c r="A4" s="961" t="s">
        <v>3014</v>
      </c>
      <c r="B4" s="956"/>
      <c r="C4" s="956"/>
    </row>
    <row r="5" spans="1:3" ht="14.25" customHeight="1">
      <c r="A5" s="669" t="s">
        <v>32</v>
      </c>
      <c r="B5" s="670" t="s">
        <v>34</v>
      </c>
      <c r="C5" s="671" t="s">
        <v>35</v>
      </c>
    </row>
    <row r="6" spans="1:3" ht="21.75" customHeight="1">
      <c r="A6" s="959" t="s">
        <v>3015</v>
      </c>
      <c r="B6" s="960"/>
      <c r="C6" s="960"/>
    </row>
    <row r="7" spans="1:3" ht="15" customHeight="1">
      <c r="A7" s="672" t="s">
        <v>3016</v>
      </c>
      <c r="B7" s="673" t="s">
        <v>3017</v>
      </c>
      <c r="C7" s="674">
        <v>15</v>
      </c>
    </row>
    <row r="8" spans="1:3" ht="15" customHeight="1">
      <c r="A8" s="675" t="s">
        <v>3018</v>
      </c>
      <c r="B8" s="676" t="s">
        <v>3019</v>
      </c>
      <c r="C8" s="674">
        <v>27</v>
      </c>
    </row>
    <row r="9" spans="1:3" ht="15" customHeight="1">
      <c r="A9" s="672" t="s">
        <v>3020</v>
      </c>
      <c r="B9" s="676" t="s">
        <v>3021</v>
      </c>
      <c r="C9" s="678">
        <v>40</v>
      </c>
    </row>
    <row r="10" spans="1:3" ht="18" customHeight="1">
      <c r="A10" s="959" t="s">
        <v>3022</v>
      </c>
      <c r="B10" s="960"/>
      <c r="C10" s="960"/>
    </row>
    <row r="11" spans="1:3" ht="12.75" customHeight="1">
      <c r="A11" s="962" t="s">
        <v>3023</v>
      </c>
      <c r="B11" s="960"/>
      <c r="C11" s="960"/>
    </row>
    <row r="12" spans="1:3" ht="12.75" customHeight="1">
      <c r="A12" s="967" t="s">
        <v>3024</v>
      </c>
      <c r="B12" s="965"/>
      <c r="C12" s="965"/>
    </row>
    <row r="13" spans="1:3" ht="15" customHeight="1">
      <c r="A13" s="679" t="s">
        <v>3025</v>
      </c>
      <c r="B13" s="680" t="s">
        <v>3026</v>
      </c>
      <c r="C13" s="674">
        <v>72</v>
      </c>
    </row>
    <row r="14" spans="1:3" ht="15" customHeight="1">
      <c r="A14" s="679" t="s">
        <v>3027</v>
      </c>
      <c r="B14" s="681" t="s">
        <v>3028</v>
      </c>
      <c r="C14" s="677">
        <v>104</v>
      </c>
    </row>
    <row r="15" spans="1:3" ht="15" customHeight="1">
      <c r="A15" s="679" t="s">
        <v>3029</v>
      </c>
      <c r="B15" s="680" t="s">
        <v>3030</v>
      </c>
      <c r="C15" s="674">
        <v>143</v>
      </c>
    </row>
    <row r="16" spans="1:3" ht="15" customHeight="1">
      <c r="A16" s="679" t="s">
        <v>3031</v>
      </c>
      <c r="B16" s="681" t="s">
        <v>3032</v>
      </c>
      <c r="C16" s="677">
        <v>183</v>
      </c>
    </row>
    <row r="17" spans="1:3" ht="15" customHeight="1">
      <c r="A17" s="679" t="s">
        <v>3033</v>
      </c>
      <c r="B17" s="681" t="s">
        <v>3034</v>
      </c>
      <c r="C17" s="677">
        <v>299</v>
      </c>
    </row>
    <row r="18" spans="1:3" ht="15" customHeight="1">
      <c r="A18" s="679" t="s">
        <v>3035</v>
      </c>
      <c r="B18" s="682" t="s">
        <v>3036</v>
      </c>
      <c r="C18" s="677">
        <v>389</v>
      </c>
    </row>
    <row r="19" spans="1:3" ht="18" customHeight="1">
      <c r="A19" s="683" t="s">
        <v>3037</v>
      </c>
      <c r="B19" s="682" t="s">
        <v>3038</v>
      </c>
      <c r="C19" s="677">
        <v>580</v>
      </c>
    </row>
    <row r="20" spans="1:3" ht="18" customHeight="1">
      <c r="A20" s="966" t="s">
        <v>3039</v>
      </c>
      <c r="B20" s="825"/>
      <c r="C20" s="825"/>
    </row>
    <row r="21" spans="1:3" ht="18" customHeight="1">
      <c r="A21" s="964" t="s">
        <v>3040</v>
      </c>
      <c r="B21" s="965"/>
      <c r="C21" s="965"/>
    </row>
    <row r="22" spans="1:3" ht="18" customHeight="1">
      <c r="A22" s="684" t="s">
        <v>3041</v>
      </c>
      <c r="B22" s="682" t="s">
        <v>3042</v>
      </c>
      <c r="C22" s="685">
        <v>69</v>
      </c>
    </row>
    <row r="23" spans="1:3" ht="18" customHeight="1">
      <c r="A23" s="684" t="s">
        <v>3043</v>
      </c>
      <c r="B23" s="682" t="s">
        <v>3044</v>
      </c>
      <c r="C23" s="685">
        <v>100</v>
      </c>
    </row>
    <row r="24" spans="1:3" ht="18" customHeight="1">
      <c r="A24" s="684" t="s">
        <v>3045</v>
      </c>
      <c r="B24" s="682" t="s">
        <v>3046</v>
      </c>
      <c r="C24" s="685">
        <v>132</v>
      </c>
    </row>
    <row r="25" spans="1:3" ht="18" customHeight="1">
      <c r="A25" s="684" t="s">
        <v>3047</v>
      </c>
      <c r="B25" s="682" t="s">
        <v>3048</v>
      </c>
      <c r="C25" s="685">
        <v>165</v>
      </c>
    </row>
    <row r="26" spans="1:3" ht="18" customHeight="1">
      <c r="A26" s="684" t="s">
        <v>3049</v>
      </c>
      <c r="B26" s="682" t="s">
        <v>3050</v>
      </c>
      <c r="C26" s="685">
        <v>263</v>
      </c>
    </row>
    <row r="27" spans="1:3" ht="18" customHeight="1">
      <c r="A27" s="684" t="s">
        <v>3051</v>
      </c>
      <c r="B27" s="682" t="s">
        <v>3052</v>
      </c>
      <c r="C27" s="685">
        <v>354</v>
      </c>
    </row>
    <row r="28" spans="1:3" ht="18" customHeight="1">
      <c r="A28" s="684" t="s">
        <v>3053</v>
      </c>
      <c r="B28" s="682" t="s">
        <v>3054</v>
      </c>
      <c r="C28" s="685">
        <v>488</v>
      </c>
    </row>
    <row r="29" spans="1:3" ht="18" customHeight="1">
      <c r="A29" s="964" t="s">
        <v>3055</v>
      </c>
      <c r="B29" s="965"/>
      <c r="C29" s="965"/>
    </row>
    <row r="30" spans="1:3" ht="18" customHeight="1">
      <c r="A30" s="684" t="s">
        <v>3056</v>
      </c>
      <c r="B30" s="682" t="s">
        <v>3057</v>
      </c>
      <c r="C30" s="685">
        <v>123</v>
      </c>
    </row>
    <row r="31" spans="1:3" ht="18" customHeight="1">
      <c r="A31" s="684" t="s">
        <v>3058</v>
      </c>
      <c r="B31" s="682" t="s">
        <v>3059</v>
      </c>
      <c r="C31" s="685">
        <v>155</v>
      </c>
    </row>
    <row r="32" spans="1:3" ht="18" customHeight="1">
      <c r="A32" s="684" t="s">
        <v>3060</v>
      </c>
      <c r="B32" s="682" t="s">
        <v>3061</v>
      </c>
      <c r="C32" s="685">
        <v>227</v>
      </c>
    </row>
    <row r="33" spans="1:5" ht="18" customHeight="1">
      <c r="A33" s="684" t="s">
        <v>3062</v>
      </c>
      <c r="B33" s="682" t="s">
        <v>3063</v>
      </c>
      <c r="C33" s="685">
        <v>291</v>
      </c>
    </row>
    <row r="34" spans="1:5" ht="18" customHeight="1">
      <c r="A34" s="684" t="s">
        <v>3064</v>
      </c>
      <c r="B34" s="682" t="s">
        <v>3065</v>
      </c>
      <c r="C34" s="685">
        <v>376</v>
      </c>
    </row>
    <row r="35" spans="1:5" ht="18" customHeight="1">
      <c r="A35" s="684" t="s">
        <v>3066</v>
      </c>
      <c r="B35" s="682" t="s">
        <v>3067</v>
      </c>
      <c r="C35" s="685">
        <v>538</v>
      </c>
    </row>
    <row r="36" spans="1:5" ht="18" customHeight="1">
      <c r="A36" s="963" t="s">
        <v>3068</v>
      </c>
      <c r="B36" s="836"/>
      <c r="C36" s="836"/>
    </row>
    <row r="37" spans="1:5" s="814" customFormat="1" ht="15" customHeight="1">
      <c r="A37" s="819" t="s">
        <v>3478</v>
      </c>
      <c r="B37" s="820" t="s">
        <v>3479</v>
      </c>
      <c r="C37" s="821" t="s">
        <v>3480</v>
      </c>
      <c r="D37" s="822"/>
      <c r="E37" s="822"/>
    </row>
    <row r="38" spans="1:5" s="814" customFormat="1" ht="15" customHeight="1">
      <c r="A38" s="819" t="s">
        <v>3093</v>
      </c>
      <c r="B38" s="820" t="s">
        <v>3481</v>
      </c>
      <c r="C38" s="821" t="s">
        <v>3482</v>
      </c>
      <c r="D38" s="822"/>
      <c r="E38" s="822"/>
    </row>
    <row r="39" spans="1:5" s="814" customFormat="1" ht="15" customHeight="1">
      <c r="A39" s="819" t="s">
        <v>3483</v>
      </c>
      <c r="B39" s="820" t="s">
        <v>3484</v>
      </c>
      <c r="C39" s="821" t="s">
        <v>3485</v>
      </c>
      <c r="D39" s="822"/>
      <c r="E39" s="822"/>
    </row>
    <row r="40" spans="1:5" s="814" customFormat="1" ht="15" customHeight="1">
      <c r="A40" s="819" t="s">
        <v>3478</v>
      </c>
      <c r="B40" s="820" t="s">
        <v>3479</v>
      </c>
      <c r="C40" s="821" t="s">
        <v>3480</v>
      </c>
      <c r="D40" s="822"/>
      <c r="E40" s="822"/>
    </row>
    <row r="41" spans="1:5" ht="15" customHeight="1">
      <c r="A41" s="686" t="s">
        <v>3069</v>
      </c>
      <c r="B41" s="687" t="s">
        <v>3070</v>
      </c>
      <c r="C41" s="688">
        <v>82</v>
      </c>
    </row>
    <row r="42" spans="1:5" ht="15" customHeight="1">
      <c r="A42" s="689" t="s">
        <v>3071</v>
      </c>
      <c r="B42" s="687" t="s">
        <v>3072</v>
      </c>
      <c r="C42" s="688">
        <v>187</v>
      </c>
    </row>
    <row r="43" spans="1:5" ht="15" customHeight="1">
      <c r="A43" s="684" t="s">
        <v>3073</v>
      </c>
      <c r="B43" s="687" t="s">
        <v>3074</v>
      </c>
      <c r="C43" s="690">
        <v>230</v>
      </c>
    </row>
    <row r="44" spans="1:5" ht="15" customHeight="1">
      <c r="A44" s="684" t="s">
        <v>3075</v>
      </c>
      <c r="B44" s="687" t="s">
        <v>3076</v>
      </c>
      <c r="C44" s="688">
        <v>443</v>
      </c>
    </row>
    <row r="45" spans="1:5" ht="15" customHeight="1">
      <c r="A45" s="684" t="s">
        <v>3077</v>
      </c>
      <c r="B45" s="687" t="s">
        <v>3078</v>
      </c>
      <c r="C45" s="690">
        <v>100</v>
      </c>
    </row>
    <row r="46" spans="1:5" ht="15" customHeight="1">
      <c r="A46" s="684" t="s">
        <v>3079</v>
      </c>
      <c r="B46" s="687" t="s">
        <v>3080</v>
      </c>
      <c r="C46" s="688">
        <v>108</v>
      </c>
    </row>
    <row r="47" spans="1:5" ht="15" customHeight="1">
      <c r="A47" s="684" t="s">
        <v>3081</v>
      </c>
      <c r="B47" s="687" t="s">
        <v>3082</v>
      </c>
      <c r="C47" s="688">
        <v>117</v>
      </c>
    </row>
    <row r="48" spans="1:5" ht="15" customHeight="1">
      <c r="A48" s="684" t="s">
        <v>3083</v>
      </c>
      <c r="B48" s="687" t="s">
        <v>3084</v>
      </c>
      <c r="C48" s="690">
        <v>250</v>
      </c>
    </row>
    <row r="49" spans="1:3" ht="15" customHeight="1">
      <c r="A49" s="684" t="s">
        <v>3085</v>
      </c>
      <c r="B49" s="687" t="s">
        <v>3086</v>
      </c>
      <c r="C49" s="690">
        <v>158</v>
      </c>
    </row>
    <row r="50" spans="1:3" ht="15" customHeight="1">
      <c r="A50" s="691" t="s">
        <v>3087</v>
      </c>
      <c r="B50" s="692" t="s">
        <v>3088</v>
      </c>
      <c r="C50" s="693">
        <v>450</v>
      </c>
    </row>
    <row r="51" spans="1:3" ht="21" customHeight="1">
      <c r="A51" s="694" t="s">
        <v>3089</v>
      </c>
      <c r="B51" s="695" t="s">
        <v>3090</v>
      </c>
      <c r="C51" s="690">
        <v>286</v>
      </c>
    </row>
    <row r="52" spans="1:3" ht="15" customHeight="1">
      <c r="A52" s="694" t="s">
        <v>3091</v>
      </c>
      <c r="B52" s="695" t="s">
        <v>3092</v>
      </c>
      <c r="C52" s="690">
        <v>166</v>
      </c>
    </row>
    <row r="53" spans="1:3" ht="15" customHeight="1">
      <c r="A53" s="694" t="s">
        <v>3093</v>
      </c>
      <c r="B53" s="695" t="s">
        <v>3094</v>
      </c>
      <c r="C53" s="690">
        <v>70</v>
      </c>
    </row>
    <row r="54" spans="1:3" ht="12.75" customHeight="1">
      <c r="A54" s="963" t="s">
        <v>3095</v>
      </c>
      <c r="B54" s="836"/>
      <c r="C54" s="836"/>
    </row>
    <row r="55" spans="1:3" ht="15" customHeight="1">
      <c r="A55" s="696" t="s">
        <v>3096</v>
      </c>
      <c r="B55" s="697" t="s">
        <v>3097</v>
      </c>
      <c r="C55" s="698">
        <v>69</v>
      </c>
    </row>
    <row r="56" spans="1:3" ht="15" customHeight="1">
      <c r="A56" s="699" t="s">
        <v>3098</v>
      </c>
      <c r="B56" s="700" t="s">
        <v>3099</v>
      </c>
      <c r="C56" s="685">
        <v>116</v>
      </c>
    </row>
    <row r="57" spans="1:3" ht="15" customHeight="1">
      <c r="A57" s="701" t="s">
        <v>3100</v>
      </c>
      <c r="B57" s="702" t="s">
        <v>3101</v>
      </c>
      <c r="C57" s="703">
        <v>116</v>
      </c>
    </row>
    <row r="58" spans="1:3" ht="15" customHeight="1">
      <c r="A58" s="701" t="s">
        <v>3102</v>
      </c>
      <c r="B58" s="704" t="s">
        <v>3103</v>
      </c>
      <c r="C58" s="703">
        <v>10</v>
      </c>
    </row>
    <row r="59" spans="1:3" ht="15" customHeight="1">
      <c r="A59" s="699" t="s">
        <v>3104</v>
      </c>
      <c r="B59" s="705" t="s">
        <v>3105</v>
      </c>
      <c r="C59" s="685">
        <v>6</v>
      </c>
    </row>
    <row r="60" spans="1:3" ht="15" customHeight="1">
      <c r="A60" s="701" t="s">
        <v>3106</v>
      </c>
      <c r="B60" s="704" t="s">
        <v>3107</v>
      </c>
      <c r="C60" s="703">
        <v>15</v>
      </c>
    </row>
    <row r="61" spans="1:3" ht="18" customHeight="1">
      <c r="A61" s="955" t="s">
        <v>3108</v>
      </c>
      <c r="B61" s="956"/>
      <c r="C61" s="956"/>
    </row>
    <row r="62" spans="1:3" ht="15" customHeight="1">
      <c r="A62" s="684" t="s">
        <v>3109</v>
      </c>
      <c r="B62" s="706" t="s">
        <v>3110</v>
      </c>
      <c r="C62" s="707">
        <v>330</v>
      </c>
    </row>
    <row r="63" spans="1:3" ht="15" customHeight="1">
      <c r="A63" s="684" t="s">
        <v>3111</v>
      </c>
      <c r="B63" s="706" t="s">
        <v>3112</v>
      </c>
      <c r="C63" s="707">
        <v>395</v>
      </c>
    </row>
    <row r="64" spans="1:3" ht="15" customHeight="1">
      <c r="A64" s="684" t="s">
        <v>3113</v>
      </c>
      <c r="B64" s="706" t="s">
        <v>3114</v>
      </c>
      <c r="C64" s="707">
        <v>625</v>
      </c>
    </row>
    <row r="65" spans="1:3" ht="15" customHeight="1">
      <c r="A65" s="684" t="s">
        <v>3115</v>
      </c>
      <c r="B65" s="706" t="s">
        <v>3116</v>
      </c>
      <c r="C65" s="707">
        <v>680</v>
      </c>
    </row>
    <row r="66" spans="1:3" ht="15" customHeight="1">
      <c r="A66" s="684" t="s">
        <v>3117</v>
      </c>
      <c r="B66" s="706" t="s">
        <v>3118</v>
      </c>
      <c r="C66" s="707">
        <v>820</v>
      </c>
    </row>
    <row r="67" spans="1:3" ht="15" customHeight="1">
      <c r="A67" s="684" t="s">
        <v>3119</v>
      </c>
      <c r="B67" s="706" t="s">
        <v>3120</v>
      </c>
      <c r="C67" s="707">
        <v>1050</v>
      </c>
    </row>
    <row r="68" spans="1:3" ht="15" customHeight="1">
      <c r="A68" s="708" t="s">
        <v>3121</v>
      </c>
      <c r="B68" s="709" t="s">
        <v>3122</v>
      </c>
      <c r="C68" s="707">
        <v>500</v>
      </c>
    </row>
    <row r="69" spans="1:3" ht="15" customHeight="1">
      <c r="A69" s="710" t="s">
        <v>3123</v>
      </c>
      <c r="B69" s="711" t="s">
        <v>3124</v>
      </c>
      <c r="C69" s="707">
        <v>652</v>
      </c>
    </row>
    <row r="70" spans="1:3" ht="15" customHeight="1">
      <c r="A70" s="712" t="s">
        <v>3125</v>
      </c>
      <c r="B70" s="713" t="s">
        <v>3126</v>
      </c>
      <c r="C70" s="714">
        <v>708</v>
      </c>
    </row>
    <row r="71" spans="1:3" ht="15" customHeight="1">
      <c r="A71" s="710" t="s">
        <v>3127</v>
      </c>
      <c r="B71" s="711" t="s">
        <v>3128</v>
      </c>
      <c r="C71" s="715">
        <v>1664</v>
      </c>
    </row>
    <row r="72" spans="1:3" ht="15" customHeight="1">
      <c r="A72" s="712" t="s">
        <v>3129</v>
      </c>
      <c r="B72" s="713" t="s">
        <v>3130</v>
      </c>
      <c r="C72" s="716">
        <v>2021</v>
      </c>
    </row>
    <row r="73" spans="1:3" ht="18" customHeight="1">
      <c r="A73" s="955" t="s">
        <v>3131</v>
      </c>
      <c r="B73" s="956"/>
      <c r="C73" s="956"/>
    </row>
    <row r="74" spans="1:3" ht="15" customHeight="1">
      <c r="A74" s="684" t="s">
        <v>3132</v>
      </c>
      <c r="B74" s="706" t="s">
        <v>3133</v>
      </c>
      <c r="C74" s="717">
        <v>830</v>
      </c>
    </row>
    <row r="75" spans="1:3" ht="15" customHeight="1">
      <c r="A75" s="684" t="s">
        <v>3134</v>
      </c>
      <c r="B75" s="706" t="s">
        <v>3135</v>
      </c>
      <c r="C75" s="718">
        <v>1180</v>
      </c>
    </row>
    <row r="76" spans="1:3" ht="15" customHeight="1">
      <c r="A76" s="684" t="s">
        <v>3136</v>
      </c>
      <c r="B76" s="706" t="s">
        <v>3137</v>
      </c>
      <c r="C76" s="718">
        <v>1670</v>
      </c>
    </row>
    <row r="77" spans="1:3" ht="15" customHeight="1">
      <c r="A77" s="686" t="s">
        <v>3138</v>
      </c>
      <c r="B77" s="719" t="s">
        <v>3139</v>
      </c>
      <c r="C77" s="718">
        <v>1700</v>
      </c>
    </row>
    <row r="78" spans="1:3" ht="15" customHeight="1">
      <c r="A78" s="684" t="s">
        <v>3140</v>
      </c>
      <c r="B78" s="720" t="s">
        <v>3141</v>
      </c>
      <c r="C78" s="721">
        <v>5800</v>
      </c>
    </row>
    <row r="79" spans="1:3" ht="15" customHeight="1">
      <c r="A79" s="686" t="s">
        <v>3142</v>
      </c>
      <c r="B79" s="719" t="s">
        <v>3143</v>
      </c>
      <c r="C79" s="718">
        <v>11500</v>
      </c>
    </row>
    <row r="80" spans="1:3" ht="15" customHeight="1">
      <c r="A80" s="684" t="s">
        <v>3144</v>
      </c>
      <c r="B80" s="720" t="s">
        <v>3145</v>
      </c>
      <c r="C80" s="721">
        <v>13600</v>
      </c>
    </row>
    <row r="81" spans="1:3" ht="15" customHeight="1">
      <c r="A81" s="722" t="s">
        <v>3146</v>
      </c>
      <c r="B81" s="723" t="s">
        <v>3147</v>
      </c>
      <c r="C81" s="724">
        <v>506</v>
      </c>
    </row>
    <row r="82" spans="1:3" ht="15" customHeight="1">
      <c r="A82" s="722" t="s">
        <v>3148</v>
      </c>
      <c r="B82" s="723" t="s">
        <v>3149</v>
      </c>
      <c r="C82" s="725">
        <v>39.4</v>
      </c>
    </row>
    <row r="83" spans="1:3" ht="22.5" customHeight="1">
      <c r="A83" s="722" t="s">
        <v>3150</v>
      </c>
      <c r="B83" s="723" t="s">
        <v>3151</v>
      </c>
      <c r="C83" s="726">
        <v>247</v>
      </c>
    </row>
    <row r="84" spans="1:3" ht="22.5" customHeight="1">
      <c r="A84" s="727" t="s">
        <v>3152</v>
      </c>
      <c r="B84" s="676" t="s">
        <v>3153</v>
      </c>
      <c r="C84" s="728">
        <v>333</v>
      </c>
    </row>
    <row r="85" spans="1:3" ht="22.5" customHeight="1">
      <c r="A85" s="722" t="s">
        <v>3154</v>
      </c>
      <c r="B85" s="723" t="s">
        <v>3155</v>
      </c>
      <c r="C85" s="726">
        <v>444</v>
      </c>
    </row>
    <row r="86" spans="1:3" ht="22.5" customHeight="1">
      <c r="A86" s="727" t="s">
        <v>3156</v>
      </c>
      <c r="B86" s="676" t="s">
        <v>3157</v>
      </c>
      <c r="C86" s="729">
        <v>562</v>
      </c>
    </row>
    <row r="87" spans="1:3" ht="15" customHeight="1">
      <c r="A87" s="730" t="s">
        <v>3158</v>
      </c>
      <c r="B87" s="731" t="s">
        <v>3159</v>
      </c>
      <c r="C87" s="729">
        <v>414</v>
      </c>
    </row>
    <row r="88" spans="1:3" ht="15" customHeight="1">
      <c r="A88" s="684" t="s">
        <v>3160</v>
      </c>
      <c r="B88" s="706" t="s">
        <v>3161</v>
      </c>
      <c r="C88" s="732">
        <v>85</v>
      </c>
    </row>
    <row r="89" spans="1:3" ht="15" customHeight="1">
      <c r="A89" s="684" t="s">
        <v>3162</v>
      </c>
      <c r="B89" s="706" t="s">
        <v>3163</v>
      </c>
      <c r="C89" s="732">
        <v>85</v>
      </c>
    </row>
    <row r="90" spans="1:3" ht="15" customHeight="1">
      <c r="A90" s="684" t="s">
        <v>3164</v>
      </c>
      <c r="B90" s="706" t="s">
        <v>3165</v>
      </c>
      <c r="C90" s="732">
        <v>95</v>
      </c>
    </row>
    <row r="91" spans="1:3" ht="22.5" customHeight="1">
      <c r="A91" s="730" t="s">
        <v>3166</v>
      </c>
      <c r="B91" s="719" t="s">
        <v>3167</v>
      </c>
      <c r="C91" s="732">
        <v>837</v>
      </c>
    </row>
    <row r="92" spans="1:3" ht="22.5" customHeight="1">
      <c r="A92" s="730" t="s">
        <v>3168</v>
      </c>
      <c r="B92" s="733" t="s">
        <v>3169</v>
      </c>
      <c r="C92" s="728">
        <v>1053</v>
      </c>
    </row>
    <row r="93" spans="1:3" ht="22.5" customHeight="1">
      <c r="A93" s="734" t="s">
        <v>3170</v>
      </c>
      <c r="B93" s="735" t="s">
        <v>3171</v>
      </c>
      <c r="C93" s="732">
        <v>1723</v>
      </c>
    </row>
    <row r="94" spans="1:3" ht="22.5" customHeight="1">
      <c r="A94" s="730" t="s">
        <v>3172</v>
      </c>
      <c r="B94" s="733" t="s">
        <v>3173</v>
      </c>
      <c r="C94" s="728">
        <v>1971</v>
      </c>
    </row>
    <row r="95" spans="1:3" ht="18" customHeight="1">
      <c r="A95" s="957" t="s">
        <v>3174</v>
      </c>
      <c r="B95" s="825"/>
      <c r="C95" s="825"/>
    </row>
    <row r="96" spans="1:3" ht="15" customHeight="1">
      <c r="A96" s="734" t="s">
        <v>3175</v>
      </c>
      <c r="B96" s="723" t="s">
        <v>3176</v>
      </c>
      <c r="C96" s="736">
        <v>7670</v>
      </c>
    </row>
    <row r="97" spans="1:3" ht="15" customHeight="1">
      <c r="A97" s="737" t="s">
        <v>3177</v>
      </c>
      <c r="B97" s="738" t="s">
        <v>3178</v>
      </c>
      <c r="C97" s="736">
        <v>3915</v>
      </c>
    </row>
    <row r="98" spans="1:3" ht="15" customHeight="1">
      <c r="A98" s="686" t="s">
        <v>3179</v>
      </c>
      <c r="B98" s="720" t="s">
        <v>3180</v>
      </c>
      <c r="C98" s="739">
        <v>4934</v>
      </c>
    </row>
    <row r="99" spans="1:3" ht="15" customHeight="1">
      <c r="A99" s="740" t="s">
        <v>3181</v>
      </c>
      <c r="B99" s="741" t="s">
        <v>3182</v>
      </c>
      <c r="C99" s="742">
        <v>2789</v>
      </c>
    </row>
    <row r="100" spans="1:3" ht="15" customHeight="1">
      <c r="A100" s="730" t="s">
        <v>3183</v>
      </c>
      <c r="B100" s="680" t="s">
        <v>3184</v>
      </c>
      <c r="C100" s="729">
        <v>138</v>
      </c>
    </row>
    <row r="101" spans="1:3" ht="15" customHeight="1">
      <c r="A101" s="734" t="s">
        <v>3185</v>
      </c>
      <c r="B101" s="735" t="s">
        <v>3186</v>
      </c>
      <c r="C101" s="726">
        <v>138</v>
      </c>
    </row>
    <row r="102" spans="1:3" ht="15" customHeight="1">
      <c r="A102" s="730" t="s">
        <v>3187</v>
      </c>
      <c r="B102" s="680" t="s">
        <v>3188</v>
      </c>
      <c r="C102" s="729">
        <v>500</v>
      </c>
    </row>
    <row r="103" spans="1:3" ht="15" customHeight="1">
      <c r="A103" s="734" t="s">
        <v>3189</v>
      </c>
      <c r="B103" s="681" t="s">
        <v>3190</v>
      </c>
      <c r="C103" s="726">
        <v>758</v>
      </c>
    </row>
    <row r="104" spans="1:3" ht="15" customHeight="1">
      <c r="A104" s="730" t="s">
        <v>3191</v>
      </c>
      <c r="B104" s="680" t="s">
        <v>3192</v>
      </c>
      <c r="C104" s="729">
        <v>985</v>
      </c>
    </row>
    <row r="105" spans="1:3" ht="15" customHeight="1">
      <c r="A105" s="672" t="s">
        <v>3193</v>
      </c>
      <c r="B105" s="731" t="s">
        <v>3194</v>
      </c>
      <c r="C105" s="743">
        <v>640</v>
      </c>
    </row>
    <row r="106" spans="1:3" ht="15" customHeight="1">
      <c r="A106" s="958" t="s">
        <v>3195</v>
      </c>
      <c r="B106" s="825"/>
      <c r="C106" s="825"/>
    </row>
    <row r="107" spans="1:3" ht="15" customHeight="1">
      <c r="A107" s="825"/>
      <c r="B107" s="825"/>
      <c r="C107" s="825"/>
    </row>
  </sheetData>
  <mergeCells count="15">
    <mergeCell ref="A3:C3"/>
    <mergeCell ref="A4:C4"/>
    <mergeCell ref="A11:C11"/>
    <mergeCell ref="A10:C10"/>
    <mergeCell ref="A54:C54"/>
    <mergeCell ref="A36:C36"/>
    <mergeCell ref="A29:C29"/>
    <mergeCell ref="A21:C21"/>
    <mergeCell ref="A20:C20"/>
    <mergeCell ref="A12:C12"/>
    <mergeCell ref="A61:C61"/>
    <mergeCell ref="A95:C95"/>
    <mergeCell ref="A106:C107"/>
    <mergeCell ref="A73:C73"/>
    <mergeCell ref="A6:C6"/>
  </mergeCells>
  <hyperlinks>
    <hyperlink ref="A1" location="СОДЕРЖАНИЕ!A1" display="Содержание    "/>
    <hyperlink ref="B2"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FF"/>
  </sheetPr>
  <dimension ref="A1:D150"/>
  <sheetViews>
    <sheetView showGridLines="0" workbookViewId="0">
      <pane ySplit="4" topLeftCell="A5" activePane="bottomLeft" state="frozen"/>
      <selection pane="bottomLeft" activeCell="G112" sqref="G112"/>
    </sheetView>
  </sheetViews>
  <sheetFormatPr defaultColWidth="17.28515625" defaultRowHeight="15" customHeight="1"/>
  <cols>
    <col min="1" max="1" width="30" customWidth="1"/>
    <col min="2" max="2" width="117.5703125" customWidth="1"/>
    <col min="3" max="3" width="11.5703125" customWidth="1"/>
    <col min="4" max="4" width="15.42578125" customWidth="1"/>
  </cols>
  <sheetData>
    <row r="1" spans="1:4" ht="32.25" customHeight="1">
      <c r="A1" s="812" t="s">
        <v>28</v>
      </c>
      <c r="B1" s="744" t="s">
        <v>1296</v>
      </c>
      <c r="C1" s="744"/>
      <c r="D1" s="744"/>
    </row>
    <row r="2" spans="1:4" ht="12.75" customHeight="1">
      <c r="A2" s="81"/>
      <c r="B2" s="974" t="s">
        <v>3486</v>
      </c>
      <c r="C2" s="81"/>
      <c r="D2" s="81"/>
    </row>
    <row r="3" spans="1:4" s="814" customFormat="1" ht="12.75" customHeight="1">
      <c r="A3" s="847"/>
      <c r="B3" s="825"/>
      <c r="C3" s="825"/>
      <c r="D3" s="81"/>
    </row>
    <row r="4" spans="1:4" ht="15" customHeight="1">
      <c r="A4" s="745" t="s">
        <v>32</v>
      </c>
      <c r="B4" s="746" t="s">
        <v>34</v>
      </c>
      <c r="C4" s="746" t="s">
        <v>35</v>
      </c>
      <c r="D4" s="747" t="s">
        <v>1642</v>
      </c>
    </row>
    <row r="5" spans="1:4" ht="18" customHeight="1">
      <c r="A5" s="971" t="s">
        <v>3196</v>
      </c>
      <c r="B5" s="864"/>
      <c r="C5" s="864"/>
    </row>
    <row r="6" spans="1:4" ht="33.75" customHeight="1">
      <c r="A6" s="748" t="s">
        <v>3197</v>
      </c>
      <c r="B6" s="749" t="s">
        <v>3198</v>
      </c>
      <c r="C6" s="750">
        <v>4550</v>
      </c>
    </row>
    <row r="7" spans="1:4" ht="38.25" customHeight="1">
      <c r="A7" s="748" t="s">
        <v>3199</v>
      </c>
      <c r="B7" s="752" t="s">
        <v>3200</v>
      </c>
      <c r="C7" s="751">
        <v>2550</v>
      </c>
    </row>
    <row r="8" spans="1:4" ht="45" customHeight="1">
      <c r="A8" s="748" t="s">
        <v>3201</v>
      </c>
      <c r="B8" s="752" t="s">
        <v>3202</v>
      </c>
      <c r="C8" s="751">
        <v>7990</v>
      </c>
    </row>
    <row r="9" spans="1:4" ht="48" customHeight="1">
      <c r="A9" s="748" t="s">
        <v>3203</v>
      </c>
      <c r="B9" s="753" t="s">
        <v>3204</v>
      </c>
      <c r="C9" s="754">
        <v>1690</v>
      </c>
    </row>
    <row r="10" spans="1:4" ht="48" customHeight="1">
      <c r="A10" s="748" t="s">
        <v>3205</v>
      </c>
      <c r="B10" s="753" t="s">
        <v>3206</v>
      </c>
      <c r="C10" s="754">
        <v>2690</v>
      </c>
    </row>
    <row r="11" spans="1:4" ht="48" customHeight="1">
      <c r="A11" s="748" t="s">
        <v>3207</v>
      </c>
      <c r="B11" s="755" t="s">
        <v>3208</v>
      </c>
      <c r="C11" s="750">
        <v>990</v>
      </c>
    </row>
    <row r="12" spans="1:4" ht="15" customHeight="1">
      <c r="A12" s="756" t="s">
        <v>3209</v>
      </c>
      <c r="B12" s="269" t="s">
        <v>3210</v>
      </c>
      <c r="C12" s="757">
        <v>104</v>
      </c>
    </row>
    <row r="13" spans="1:4" ht="15" customHeight="1">
      <c r="A13" s="758" t="s">
        <v>3211</v>
      </c>
      <c r="B13" s="759" t="s">
        <v>3212</v>
      </c>
      <c r="C13" s="760">
        <v>135</v>
      </c>
    </row>
    <row r="14" spans="1:4" ht="15" customHeight="1">
      <c r="A14" s="756" t="s">
        <v>3213</v>
      </c>
      <c r="B14" s="761" t="s">
        <v>3214</v>
      </c>
      <c r="C14" s="757">
        <v>83</v>
      </c>
    </row>
    <row r="15" spans="1:4" ht="15" customHeight="1">
      <c r="A15" s="758" t="s">
        <v>3215</v>
      </c>
      <c r="B15" s="759" t="s">
        <v>3216</v>
      </c>
      <c r="C15" s="760">
        <v>116</v>
      </c>
    </row>
    <row r="16" spans="1:4" ht="15" customHeight="1">
      <c r="A16" s="756" t="s">
        <v>3217</v>
      </c>
      <c r="B16" s="761" t="s">
        <v>3218</v>
      </c>
      <c r="C16" s="757">
        <v>167</v>
      </c>
    </row>
    <row r="17" spans="1:3" ht="15" customHeight="1">
      <c r="A17" s="758" t="s">
        <v>3219</v>
      </c>
      <c r="B17" s="762" t="s">
        <v>3220</v>
      </c>
      <c r="C17" s="760">
        <v>232</v>
      </c>
    </row>
    <row r="18" spans="1:3" ht="15" customHeight="1">
      <c r="A18" s="756" t="s">
        <v>3221</v>
      </c>
      <c r="B18" s="269" t="s">
        <v>3222</v>
      </c>
      <c r="C18" s="757">
        <v>128</v>
      </c>
    </row>
    <row r="19" spans="1:3" ht="18" customHeight="1">
      <c r="A19" s="971" t="s">
        <v>3223</v>
      </c>
      <c r="B19" s="864"/>
      <c r="C19" s="864"/>
    </row>
    <row r="20" spans="1:3" ht="15.75" customHeight="1">
      <c r="A20" s="763" t="s">
        <v>3224</v>
      </c>
      <c r="B20" s="755" t="s">
        <v>3225</v>
      </c>
      <c r="C20" s="764">
        <v>990</v>
      </c>
    </row>
    <row r="21" spans="1:3" ht="15.75" customHeight="1">
      <c r="A21" s="763" t="s">
        <v>3226</v>
      </c>
      <c r="B21" s="755" t="s">
        <v>3227</v>
      </c>
      <c r="C21" s="764">
        <v>990</v>
      </c>
    </row>
    <row r="22" spans="1:3" ht="15.75" customHeight="1">
      <c r="A22" s="765" t="s">
        <v>3228</v>
      </c>
      <c r="B22" s="766" t="s">
        <v>3229</v>
      </c>
      <c r="C22" s="767">
        <v>990</v>
      </c>
    </row>
    <row r="23" spans="1:3" ht="15.75" customHeight="1">
      <c r="A23" s="763" t="s">
        <v>3230</v>
      </c>
      <c r="B23" s="755" t="s">
        <v>3231</v>
      </c>
      <c r="C23" s="764">
        <v>990</v>
      </c>
    </row>
    <row r="24" spans="1:3" ht="18" customHeight="1">
      <c r="A24" s="969" t="s">
        <v>3232</v>
      </c>
      <c r="B24" s="864"/>
      <c r="C24" s="864"/>
    </row>
    <row r="25" spans="1:3" ht="22.5" customHeight="1">
      <c r="A25" s="768" t="s">
        <v>3233</v>
      </c>
      <c r="B25" s="761" t="s">
        <v>3234</v>
      </c>
      <c r="C25" s="769">
        <v>5540</v>
      </c>
    </row>
    <row r="26" spans="1:3" ht="22.5" customHeight="1">
      <c r="A26" s="770" t="s">
        <v>3235</v>
      </c>
      <c r="B26" s="759" t="s">
        <v>3236</v>
      </c>
      <c r="C26" s="771">
        <v>5592</v>
      </c>
    </row>
    <row r="27" spans="1:3" ht="22.5" customHeight="1">
      <c r="A27" s="768" t="s">
        <v>3237</v>
      </c>
      <c r="B27" s="761" t="s">
        <v>3238</v>
      </c>
      <c r="C27" s="769">
        <v>4937</v>
      </c>
    </row>
    <row r="28" spans="1:3" ht="22.5" customHeight="1">
      <c r="A28" s="770" t="s">
        <v>3239</v>
      </c>
      <c r="B28" s="759" t="s">
        <v>3240</v>
      </c>
      <c r="C28" s="771">
        <v>4914</v>
      </c>
    </row>
    <row r="29" spans="1:3" ht="22.5" customHeight="1">
      <c r="A29" s="768" t="s">
        <v>3241</v>
      </c>
      <c r="B29" s="761" t="s">
        <v>3242</v>
      </c>
      <c r="C29" s="769">
        <v>4984</v>
      </c>
    </row>
    <row r="30" spans="1:3" ht="22.5" customHeight="1">
      <c r="A30" s="770" t="s">
        <v>3243</v>
      </c>
      <c r="B30" s="290" t="s">
        <v>3244</v>
      </c>
      <c r="C30" s="772">
        <v>6679</v>
      </c>
    </row>
    <row r="31" spans="1:3" ht="22.5" customHeight="1">
      <c r="A31" s="768" t="s">
        <v>3245</v>
      </c>
      <c r="B31" s="761" t="s">
        <v>3246</v>
      </c>
      <c r="C31" s="773">
        <v>10489</v>
      </c>
    </row>
    <row r="32" spans="1:3" ht="22.5" customHeight="1">
      <c r="A32" s="770" t="s">
        <v>3247</v>
      </c>
      <c r="B32" s="759" t="s">
        <v>3248</v>
      </c>
      <c r="C32" s="771">
        <v>11598</v>
      </c>
    </row>
    <row r="33" spans="1:4" ht="18" customHeight="1">
      <c r="A33" s="969" t="s">
        <v>3249</v>
      </c>
      <c r="B33" s="864"/>
      <c r="C33" s="864"/>
    </row>
    <row r="34" spans="1:4" ht="22.5" customHeight="1">
      <c r="A34" s="758" t="s">
        <v>3250</v>
      </c>
      <c r="B34" s="759" t="s">
        <v>3251</v>
      </c>
      <c r="C34" s="774">
        <v>79</v>
      </c>
    </row>
    <row r="35" spans="1:4" ht="22.5" customHeight="1">
      <c r="A35" s="756" t="s">
        <v>3252</v>
      </c>
      <c r="B35" s="761" t="s">
        <v>3253</v>
      </c>
      <c r="C35" s="775">
        <v>90</v>
      </c>
    </row>
    <row r="36" spans="1:4" ht="22.5" customHeight="1">
      <c r="A36" s="758" t="s">
        <v>3254</v>
      </c>
      <c r="B36" s="759" t="s">
        <v>3255</v>
      </c>
      <c r="C36" s="774">
        <v>95</v>
      </c>
    </row>
    <row r="37" spans="1:4" ht="22.5" customHeight="1">
      <c r="A37" s="756" t="s">
        <v>3256</v>
      </c>
      <c r="B37" s="761" t="s">
        <v>3257</v>
      </c>
      <c r="C37" s="775">
        <v>104</v>
      </c>
    </row>
    <row r="38" spans="1:4" ht="22.5" customHeight="1">
      <c r="A38" s="758" t="s">
        <v>3258</v>
      </c>
      <c r="B38" s="759" t="s">
        <v>3259</v>
      </c>
      <c r="C38" s="774">
        <v>112</v>
      </c>
    </row>
    <row r="39" spans="1:4" ht="22.5" customHeight="1">
      <c r="A39" s="756" t="s">
        <v>3260</v>
      </c>
      <c r="B39" s="761" t="s">
        <v>3261</v>
      </c>
      <c r="C39" s="775">
        <v>128</v>
      </c>
    </row>
    <row r="40" spans="1:4" ht="22.5" customHeight="1">
      <c r="A40" s="758" t="s">
        <v>3262</v>
      </c>
      <c r="B40" s="759" t="s">
        <v>3263</v>
      </c>
      <c r="C40" s="774">
        <v>157</v>
      </c>
    </row>
    <row r="41" spans="1:4" ht="22.5" customHeight="1">
      <c r="A41" s="758" t="s">
        <v>3264</v>
      </c>
      <c r="B41" s="776" t="s">
        <v>3265</v>
      </c>
      <c r="C41" s="775">
        <v>196</v>
      </c>
    </row>
    <row r="42" spans="1:4" ht="22.5" customHeight="1">
      <c r="A42" s="758" t="s">
        <v>3266</v>
      </c>
      <c r="B42" s="759" t="s">
        <v>3267</v>
      </c>
      <c r="C42" s="774">
        <v>328</v>
      </c>
    </row>
    <row r="43" spans="1:4" ht="22.5" customHeight="1">
      <c r="A43" s="758" t="s">
        <v>3268</v>
      </c>
      <c r="B43" s="776" t="s">
        <v>3269</v>
      </c>
      <c r="C43" s="775">
        <v>104</v>
      </c>
    </row>
    <row r="44" spans="1:4" ht="18" customHeight="1">
      <c r="A44" s="969" t="s">
        <v>3270</v>
      </c>
      <c r="B44" s="864"/>
      <c r="C44" s="864"/>
      <c r="D44" s="968"/>
    </row>
    <row r="45" spans="1:4" ht="12.75" customHeight="1">
      <c r="A45" s="970" t="s">
        <v>3271</v>
      </c>
      <c r="B45" s="864"/>
      <c r="C45" s="864"/>
      <c r="D45" s="869"/>
    </row>
    <row r="46" spans="1:4" ht="22.5" customHeight="1">
      <c r="A46" s="777" t="s">
        <v>3272</v>
      </c>
      <c r="B46" s="778" t="s">
        <v>3273</v>
      </c>
      <c r="C46" s="779">
        <v>2690</v>
      </c>
      <c r="D46" s="354"/>
    </row>
    <row r="47" spans="1:4" ht="22.5" customHeight="1">
      <c r="A47" s="777" t="s">
        <v>3274</v>
      </c>
      <c r="B47" s="778" t="s">
        <v>3275</v>
      </c>
      <c r="C47" s="779">
        <v>890</v>
      </c>
      <c r="D47" s="354"/>
    </row>
    <row r="48" spans="1:4" ht="22.5" customHeight="1">
      <c r="A48" s="777" t="s">
        <v>3276</v>
      </c>
      <c r="B48" s="778" t="s">
        <v>3277</v>
      </c>
      <c r="C48" s="779">
        <v>2190</v>
      </c>
      <c r="D48" s="354"/>
    </row>
    <row r="49" spans="1:4" ht="22.5" customHeight="1">
      <c r="A49" s="777" t="s">
        <v>3278</v>
      </c>
      <c r="B49" s="778" t="s">
        <v>3279</v>
      </c>
      <c r="C49" s="779">
        <v>1850</v>
      </c>
      <c r="D49" s="354"/>
    </row>
    <row r="50" spans="1:4" ht="22.5" customHeight="1">
      <c r="A50" s="777" t="s">
        <v>3280</v>
      </c>
      <c r="B50" s="778" t="s">
        <v>3281</v>
      </c>
      <c r="C50" s="779">
        <v>2290</v>
      </c>
      <c r="D50" s="354"/>
    </row>
    <row r="51" spans="1:4" ht="22.5" customHeight="1">
      <c r="A51" s="777" t="s">
        <v>3282</v>
      </c>
      <c r="B51" s="778" t="s">
        <v>3283</v>
      </c>
      <c r="C51" s="779">
        <v>690</v>
      </c>
      <c r="D51" s="354"/>
    </row>
    <row r="52" spans="1:4" ht="22.5" customHeight="1">
      <c r="A52" s="777" t="s">
        <v>3284</v>
      </c>
      <c r="B52" s="778" t="s">
        <v>3285</v>
      </c>
      <c r="C52" s="779">
        <v>2050</v>
      </c>
      <c r="D52" s="354"/>
    </row>
    <row r="53" spans="1:4" ht="22.5" customHeight="1">
      <c r="A53" s="777" t="s">
        <v>3286</v>
      </c>
      <c r="B53" s="778" t="s">
        <v>3287</v>
      </c>
      <c r="C53" s="779">
        <v>2190</v>
      </c>
      <c r="D53" s="354"/>
    </row>
    <row r="54" spans="1:4" ht="22.5" customHeight="1">
      <c r="A54" s="777" t="s">
        <v>3288</v>
      </c>
      <c r="B54" s="778" t="s">
        <v>3289</v>
      </c>
      <c r="C54" s="779">
        <v>3890</v>
      </c>
      <c r="D54" s="354"/>
    </row>
    <row r="55" spans="1:4" ht="22.5" customHeight="1">
      <c r="A55" s="777" t="s">
        <v>3290</v>
      </c>
      <c r="B55" s="778" t="s">
        <v>3291</v>
      </c>
      <c r="C55" s="779">
        <v>3190</v>
      </c>
      <c r="D55" s="354"/>
    </row>
    <row r="56" spans="1:4" ht="22.5" customHeight="1">
      <c r="A56" s="777" t="s">
        <v>3292</v>
      </c>
      <c r="B56" s="778" t="s">
        <v>3293</v>
      </c>
      <c r="C56" s="779">
        <v>890</v>
      </c>
      <c r="D56" s="354" t="s">
        <v>1690</v>
      </c>
    </row>
    <row r="57" spans="1:4" ht="22.5" customHeight="1">
      <c r="A57" s="777" t="s">
        <v>3294</v>
      </c>
      <c r="B57" s="778" t="s">
        <v>3295</v>
      </c>
      <c r="C57" s="779">
        <v>3990</v>
      </c>
      <c r="D57" s="354" t="s">
        <v>1690</v>
      </c>
    </row>
    <row r="58" spans="1:4" ht="22.5" customHeight="1">
      <c r="A58" s="777" t="s">
        <v>3296</v>
      </c>
      <c r="B58" s="778" t="s">
        <v>3297</v>
      </c>
      <c r="C58" s="779">
        <v>490</v>
      </c>
      <c r="D58" s="354" t="s">
        <v>1690</v>
      </c>
    </row>
    <row r="59" spans="1:4" ht="22.5" customHeight="1">
      <c r="A59" s="777" t="s">
        <v>3298</v>
      </c>
      <c r="B59" s="778" t="s">
        <v>3299</v>
      </c>
      <c r="C59" s="779">
        <v>1490</v>
      </c>
      <c r="D59" s="354" t="s">
        <v>1690</v>
      </c>
    </row>
    <row r="60" spans="1:4" ht="22.5" customHeight="1">
      <c r="A60" s="777" t="s">
        <v>3300</v>
      </c>
      <c r="B60" s="778" t="s">
        <v>3301</v>
      </c>
      <c r="C60" s="779">
        <v>5690</v>
      </c>
      <c r="D60" s="354" t="s">
        <v>1690</v>
      </c>
    </row>
    <row r="61" spans="1:4" ht="22.5" customHeight="1">
      <c r="A61" s="777" t="s">
        <v>3302</v>
      </c>
      <c r="B61" s="778" t="s">
        <v>3303</v>
      </c>
      <c r="C61" s="779">
        <v>5190</v>
      </c>
      <c r="D61" s="354" t="s">
        <v>1690</v>
      </c>
    </row>
    <row r="62" spans="1:4" ht="22.5" customHeight="1">
      <c r="A62" s="777" t="s">
        <v>3304</v>
      </c>
      <c r="B62" s="778" t="s">
        <v>3305</v>
      </c>
      <c r="C62" s="779">
        <v>3490</v>
      </c>
      <c r="D62" s="354" t="s">
        <v>1690</v>
      </c>
    </row>
    <row r="63" spans="1:4" ht="22.5" customHeight="1">
      <c r="A63" s="777" t="s">
        <v>3306</v>
      </c>
      <c r="B63" s="778" t="s">
        <v>3307</v>
      </c>
      <c r="C63" s="779">
        <v>5190</v>
      </c>
      <c r="D63" s="354" t="s">
        <v>1690</v>
      </c>
    </row>
    <row r="64" spans="1:4" ht="22.5" customHeight="1">
      <c r="A64" s="777" t="s">
        <v>3308</v>
      </c>
      <c r="B64" s="778" t="s">
        <v>3309</v>
      </c>
      <c r="C64" s="779">
        <v>3590</v>
      </c>
      <c r="D64" s="354" t="s">
        <v>1690</v>
      </c>
    </row>
    <row r="65" spans="1:4" ht="22.5" customHeight="1">
      <c r="A65" s="777" t="s">
        <v>3310</v>
      </c>
      <c r="B65" s="778" t="s">
        <v>3311</v>
      </c>
      <c r="C65" s="779">
        <v>3690</v>
      </c>
      <c r="D65" s="354" t="s">
        <v>1690</v>
      </c>
    </row>
    <row r="66" spans="1:4" ht="22.5" customHeight="1">
      <c r="A66" s="777" t="s">
        <v>3312</v>
      </c>
      <c r="B66" s="778" t="s">
        <v>3313</v>
      </c>
      <c r="C66" s="779">
        <v>3890</v>
      </c>
      <c r="D66" s="354" t="s">
        <v>1690</v>
      </c>
    </row>
    <row r="67" spans="1:4" ht="22.5" customHeight="1">
      <c r="A67" s="777" t="s">
        <v>3314</v>
      </c>
      <c r="B67" s="778" t="s">
        <v>3315</v>
      </c>
      <c r="C67" s="779">
        <v>5690</v>
      </c>
      <c r="D67" s="354" t="s">
        <v>1690</v>
      </c>
    </row>
    <row r="68" spans="1:4" ht="22.5" customHeight="1">
      <c r="A68" s="777" t="s">
        <v>3316</v>
      </c>
      <c r="B68" s="778" t="s">
        <v>3317</v>
      </c>
      <c r="C68" s="779">
        <v>1790</v>
      </c>
      <c r="D68" s="354" t="s">
        <v>1690</v>
      </c>
    </row>
    <row r="69" spans="1:4" ht="22.5" customHeight="1">
      <c r="A69" s="777" t="s">
        <v>3318</v>
      </c>
      <c r="B69" s="778" t="s">
        <v>3319</v>
      </c>
      <c r="C69" s="779">
        <v>3190</v>
      </c>
      <c r="D69" s="354" t="s">
        <v>1690</v>
      </c>
    </row>
    <row r="70" spans="1:4" ht="22.5" customHeight="1">
      <c r="A70" s="777" t="s">
        <v>3320</v>
      </c>
      <c r="B70" s="778" t="s">
        <v>3321</v>
      </c>
      <c r="C70" s="779">
        <v>3490</v>
      </c>
      <c r="D70" s="354" t="s">
        <v>1690</v>
      </c>
    </row>
    <row r="71" spans="1:4" ht="22.5" customHeight="1">
      <c r="A71" s="777" t="s">
        <v>3322</v>
      </c>
      <c r="B71" s="778" t="s">
        <v>3323</v>
      </c>
      <c r="C71" s="779">
        <v>2190</v>
      </c>
      <c r="D71" s="354" t="s">
        <v>1690</v>
      </c>
    </row>
    <row r="72" spans="1:4" ht="22.5" customHeight="1">
      <c r="A72" s="777" t="s">
        <v>3324</v>
      </c>
      <c r="B72" s="778" t="s">
        <v>3325</v>
      </c>
      <c r="C72" s="779">
        <v>2390</v>
      </c>
      <c r="D72" s="354" t="s">
        <v>1690</v>
      </c>
    </row>
    <row r="73" spans="1:4" ht="22.5" customHeight="1">
      <c r="A73" s="777" t="s">
        <v>3326</v>
      </c>
      <c r="B73" s="778" t="s">
        <v>3327</v>
      </c>
      <c r="C73" s="779">
        <v>3990</v>
      </c>
      <c r="D73" s="354" t="s">
        <v>1690</v>
      </c>
    </row>
    <row r="74" spans="1:4" ht="22.5" customHeight="1">
      <c r="A74" s="777" t="s">
        <v>3328</v>
      </c>
      <c r="B74" s="778" t="s">
        <v>3329</v>
      </c>
      <c r="C74" s="779">
        <v>2290</v>
      </c>
      <c r="D74" s="354" t="s">
        <v>1690</v>
      </c>
    </row>
    <row r="75" spans="1:4" ht="22.5" customHeight="1">
      <c r="A75" s="777" t="s">
        <v>3330</v>
      </c>
      <c r="B75" s="778" t="s">
        <v>3331</v>
      </c>
      <c r="C75" s="779">
        <v>2190</v>
      </c>
      <c r="D75" s="354" t="s">
        <v>1690</v>
      </c>
    </row>
    <row r="76" spans="1:4" ht="22.5" customHeight="1">
      <c r="A76" s="777" t="s">
        <v>3332</v>
      </c>
      <c r="B76" s="778" t="s">
        <v>3333</v>
      </c>
      <c r="C76" s="779">
        <v>3990</v>
      </c>
      <c r="D76" s="354" t="s">
        <v>1690</v>
      </c>
    </row>
    <row r="77" spans="1:4" ht="22.5" customHeight="1">
      <c r="A77" s="777" t="s">
        <v>3334</v>
      </c>
      <c r="B77" s="778" t="s">
        <v>3335</v>
      </c>
      <c r="C77" s="779">
        <v>2190</v>
      </c>
      <c r="D77" s="354" t="s">
        <v>1690</v>
      </c>
    </row>
    <row r="78" spans="1:4" ht="22.5" customHeight="1">
      <c r="A78" s="777" t="s">
        <v>3336</v>
      </c>
      <c r="B78" s="778" t="s">
        <v>3337</v>
      </c>
      <c r="C78" s="779">
        <v>3990</v>
      </c>
      <c r="D78" s="354" t="s">
        <v>1690</v>
      </c>
    </row>
    <row r="79" spans="1:4" ht="22.5" customHeight="1">
      <c r="A79" s="777" t="s">
        <v>3338</v>
      </c>
      <c r="B79" s="778" t="s">
        <v>3339</v>
      </c>
      <c r="C79" s="779">
        <v>1890</v>
      </c>
      <c r="D79" s="354" t="s">
        <v>1690</v>
      </c>
    </row>
    <row r="80" spans="1:4" ht="22.5" customHeight="1">
      <c r="A80" s="777" t="s">
        <v>3340</v>
      </c>
      <c r="B80" s="778" t="s">
        <v>3341</v>
      </c>
      <c r="C80" s="779">
        <v>1090</v>
      </c>
      <c r="D80" s="354" t="s">
        <v>1690</v>
      </c>
    </row>
    <row r="81" spans="1:4" ht="22.5" customHeight="1">
      <c r="A81" s="777" t="s">
        <v>3342</v>
      </c>
      <c r="B81" s="778" t="s">
        <v>3343</v>
      </c>
      <c r="C81" s="779">
        <v>1190</v>
      </c>
      <c r="D81" s="354" t="s">
        <v>1690</v>
      </c>
    </row>
    <row r="82" spans="1:4" ht="22.5" customHeight="1">
      <c r="A82" s="777" t="s">
        <v>3344</v>
      </c>
      <c r="B82" s="778" t="s">
        <v>3345</v>
      </c>
      <c r="C82" s="779">
        <v>1190</v>
      </c>
      <c r="D82" s="354" t="s">
        <v>1690</v>
      </c>
    </row>
    <row r="83" spans="1:4" ht="22.5" customHeight="1">
      <c r="A83" s="777" t="s">
        <v>3346</v>
      </c>
      <c r="B83" s="778" t="s">
        <v>3347</v>
      </c>
      <c r="C83" s="779">
        <v>1190</v>
      </c>
      <c r="D83" s="354" t="s">
        <v>1690</v>
      </c>
    </row>
    <row r="84" spans="1:4" ht="22.5" customHeight="1">
      <c r="A84" s="777" t="s">
        <v>3348</v>
      </c>
      <c r="B84" s="778" t="s">
        <v>3349</v>
      </c>
      <c r="C84" s="779">
        <v>2190</v>
      </c>
      <c r="D84" s="354" t="s">
        <v>1690</v>
      </c>
    </row>
    <row r="85" spans="1:4" ht="22.5" customHeight="1">
      <c r="A85" s="777" t="s">
        <v>3350</v>
      </c>
      <c r="B85" s="778" t="s">
        <v>3351</v>
      </c>
      <c r="C85" s="779">
        <v>2190</v>
      </c>
      <c r="D85" s="354" t="s">
        <v>1690</v>
      </c>
    </row>
    <row r="86" spans="1:4" ht="22.5" customHeight="1">
      <c r="A86" s="777" t="s">
        <v>3352</v>
      </c>
      <c r="B86" s="778" t="s">
        <v>3353</v>
      </c>
      <c r="C86" s="779">
        <v>1090</v>
      </c>
      <c r="D86" s="354" t="s">
        <v>1690</v>
      </c>
    </row>
    <row r="87" spans="1:4" ht="22.5" customHeight="1">
      <c r="A87" s="777" t="s">
        <v>3354</v>
      </c>
      <c r="B87" s="778" t="s">
        <v>3355</v>
      </c>
      <c r="C87" s="779">
        <v>1090</v>
      </c>
      <c r="D87" s="354" t="s">
        <v>1690</v>
      </c>
    </row>
    <row r="88" spans="1:4" ht="22.5" customHeight="1">
      <c r="A88" s="777" t="s">
        <v>3356</v>
      </c>
      <c r="B88" s="778" t="s">
        <v>3357</v>
      </c>
      <c r="C88" s="779">
        <v>1190</v>
      </c>
      <c r="D88" s="354" t="s">
        <v>1690</v>
      </c>
    </row>
    <row r="89" spans="1:4" ht="22.5" customHeight="1">
      <c r="A89" s="777" t="s">
        <v>3358</v>
      </c>
      <c r="B89" s="778" t="s">
        <v>3359</v>
      </c>
      <c r="C89" s="779">
        <v>1190</v>
      </c>
      <c r="D89" s="354" t="s">
        <v>1690</v>
      </c>
    </row>
    <row r="90" spans="1:4" ht="22.5" customHeight="1">
      <c r="A90" s="777" t="s">
        <v>3360</v>
      </c>
      <c r="B90" s="778" t="s">
        <v>3361</v>
      </c>
      <c r="C90" s="779">
        <v>2190</v>
      </c>
      <c r="D90" s="354" t="s">
        <v>1690</v>
      </c>
    </row>
    <row r="91" spans="1:4" ht="22.5" customHeight="1">
      <c r="A91" s="777" t="s">
        <v>3362</v>
      </c>
      <c r="B91" s="778" t="s">
        <v>3363</v>
      </c>
      <c r="C91" s="779">
        <v>190</v>
      </c>
      <c r="D91" s="354" t="s">
        <v>1690</v>
      </c>
    </row>
    <row r="92" spans="1:4" ht="22.5" customHeight="1">
      <c r="A92" s="777" t="s">
        <v>3364</v>
      </c>
      <c r="B92" s="778" t="s">
        <v>3365</v>
      </c>
      <c r="C92" s="779">
        <v>31990</v>
      </c>
      <c r="D92" s="354" t="s">
        <v>1690</v>
      </c>
    </row>
    <row r="93" spans="1:4" ht="22.5" customHeight="1">
      <c r="A93" s="777" t="s">
        <v>3366</v>
      </c>
      <c r="B93" s="778" t="s">
        <v>3367</v>
      </c>
      <c r="C93" s="779">
        <v>490</v>
      </c>
      <c r="D93" s="354" t="s">
        <v>1690</v>
      </c>
    </row>
    <row r="94" spans="1:4" ht="22.5" customHeight="1">
      <c r="A94" s="777" t="s">
        <v>3368</v>
      </c>
      <c r="B94" s="778" t="s">
        <v>3369</v>
      </c>
      <c r="C94" s="779">
        <v>390</v>
      </c>
      <c r="D94" s="354" t="s">
        <v>1690</v>
      </c>
    </row>
    <row r="95" spans="1:4" ht="22.5" customHeight="1">
      <c r="A95" s="777" t="s">
        <v>3370</v>
      </c>
      <c r="B95" s="778" t="s">
        <v>3371</v>
      </c>
      <c r="C95" s="779">
        <v>990</v>
      </c>
      <c r="D95" s="354" t="s">
        <v>1690</v>
      </c>
    </row>
    <row r="96" spans="1:4" ht="22.5" customHeight="1">
      <c r="A96" s="777" t="s">
        <v>3372</v>
      </c>
      <c r="B96" s="778" t="s">
        <v>3373</v>
      </c>
      <c r="C96" s="779">
        <v>1190</v>
      </c>
      <c r="D96" s="354" t="s">
        <v>1690</v>
      </c>
    </row>
    <row r="97" spans="1:4" ht="22.5" customHeight="1">
      <c r="A97" s="777" t="s">
        <v>3374</v>
      </c>
      <c r="B97" s="778" t="s">
        <v>3375</v>
      </c>
      <c r="C97" s="779">
        <v>2190</v>
      </c>
      <c r="D97" s="354" t="s">
        <v>1690</v>
      </c>
    </row>
    <row r="98" spans="1:4" ht="22.5" customHeight="1">
      <c r="A98" s="777" t="s">
        <v>3376</v>
      </c>
      <c r="B98" s="778" t="s">
        <v>3377</v>
      </c>
      <c r="C98" s="779">
        <v>2590</v>
      </c>
      <c r="D98" s="354" t="s">
        <v>3378</v>
      </c>
    </row>
    <row r="99" spans="1:4" ht="22.5" customHeight="1">
      <c r="A99" s="780" t="s">
        <v>3379</v>
      </c>
      <c r="B99" s="778" t="s">
        <v>3380</v>
      </c>
      <c r="C99" s="779">
        <v>2190</v>
      </c>
      <c r="D99" s="354"/>
    </row>
    <row r="100" spans="1:4" ht="22.5" customHeight="1">
      <c r="A100" s="777" t="s">
        <v>3381</v>
      </c>
      <c r="B100" s="778" t="s">
        <v>3382</v>
      </c>
      <c r="C100" s="779">
        <v>3090</v>
      </c>
      <c r="D100" s="354" t="s">
        <v>3378</v>
      </c>
    </row>
    <row r="101" spans="1:4" ht="22.5" customHeight="1">
      <c r="A101" s="780" t="s">
        <v>3383</v>
      </c>
      <c r="B101" s="778" t="s">
        <v>3382</v>
      </c>
      <c r="C101" s="779">
        <v>3090</v>
      </c>
      <c r="D101" s="354"/>
    </row>
    <row r="102" spans="1:4" ht="22.5" customHeight="1">
      <c r="A102" s="777" t="s">
        <v>3384</v>
      </c>
      <c r="B102" s="778" t="s">
        <v>3385</v>
      </c>
      <c r="C102" s="779">
        <v>3090</v>
      </c>
      <c r="D102" s="354" t="s">
        <v>3378</v>
      </c>
    </row>
    <row r="103" spans="1:4" ht="22.5" customHeight="1">
      <c r="A103" s="780" t="s">
        <v>3386</v>
      </c>
      <c r="B103" s="778" t="s">
        <v>3385</v>
      </c>
      <c r="C103" s="779">
        <v>3090</v>
      </c>
      <c r="D103" s="354"/>
    </row>
    <row r="104" spans="1:4" ht="12.75" customHeight="1">
      <c r="A104" s="777" t="s">
        <v>3387</v>
      </c>
      <c r="B104" s="781" t="s">
        <v>3388</v>
      </c>
      <c r="C104" s="779">
        <v>1408</v>
      </c>
      <c r="D104" s="354" t="s">
        <v>3378</v>
      </c>
    </row>
    <row r="105" spans="1:4" ht="22.5" customHeight="1">
      <c r="A105" s="777" t="s">
        <v>3389</v>
      </c>
      <c r="B105" s="781" t="s">
        <v>3390</v>
      </c>
      <c r="C105" s="779">
        <v>3090</v>
      </c>
      <c r="D105" s="354" t="s">
        <v>3378</v>
      </c>
    </row>
    <row r="106" spans="1:4" ht="22.5" customHeight="1">
      <c r="A106" s="777" t="s">
        <v>3391</v>
      </c>
      <c r="B106" s="778" t="s">
        <v>3392</v>
      </c>
      <c r="C106" s="779">
        <v>3250</v>
      </c>
      <c r="D106" s="354" t="s">
        <v>3378</v>
      </c>
    </row>
    <row r="107" spans="1:4" ht="22.5" customHeight="1">
      <c r="A107" s="777" t="s">
        <v>3393</v>
      </c>
      <c r="B107" s="781" t="s">
        <v>3394</v>
      </c>
      <c r="C107" s="779">
        <v>2178</v>
      </c>
      <c r="D107" s="354" t="s">
        <v>3378</v>
      </c>
    </row>
    <row r="108" spans="1:4" ht="12.75" customHeight="1">
      <c r="A108" s="780" t="s">
        <v>3395</v>
      </c>
      <c r="B108" s="778" t="s">
        <v>3396</v>
      </c>
      <c r="C108" s="779">
        <v>2390</v>
      </c>
      <c r="D108" s="354"/>
    </row>
    <row r="109" spans="1:4" ht="12.75" customHeight="1">
      <c r="A109" s="777" t="s">
        <v>3397</v>
      </c>
      <c r="B109" s="352" t="s">
        <v>3398</v>
      </c>
      <c r="C109" s="779">
        <v>990</v>
      </c>
      <c r="D109" s="354"/>
    </row>
    <row r="110" spans="1:4" ht="22.5" customHeight="1">
      <c r="A110" s="777" t="s">
        <v>3399</v>
      </c>
      <c r="B110" s="778" t="s">
        <v>3400</v>
      </c>
      <c r="C110" s="779">
        <v>10990</v>
      </c>
      <c r="D110" s="354" t="s">
        <v>1690</v>
      </c>
    </row>
    <row r="111" spans="1:4" ht="22.5" customHeight="1">
      <c r="A111" s="777" t="s">
        <v>3401</v>
      </c>
      <c r="B111" s="778" t="s">
        <v>3402</v>
      </c>
      <c r="C111" s="779">
        <v>10990</v>
      </c>
      <c r="D111" s="354" t="s">
        <v>1690</v>
      </c>
    </row>
    <row r="112" spans="1:4" ht="22.5" customHeight="1">
      <c r="A112" s="777" t="s">
        <v>3403</v>
      </c>
      <c r="B112" s="778" t="s">
        <v>3404</v>
      </c>
      <c r="C112" s="779">
        <v>1590</v>
      </c>
      <c r="D112" s="354" t="s">
        <v>1690</v>
      </c>
    </row>
    <row r="113" spans="1:4" ht="22.5" customHeight="1">
      <c r="A113" s="777" t="s">
        <v>3405</v>
      </c>
      <c r="B113" s="778" t="s">
        <v>3406</v>
      </c>
      <c r="C113" s="779">
        <v>11990</v>
      </c>
      <c r="D113" s="354" t="s">
        <v>1690</v>
      </c>
    </row>
    <row r="114" spans="1:4" ht="22.5" customHeight="1">
      <c r="A114" s="777" t="s">
        <v>3407</v>
      </c>
      <c r="B114" s="778" t="s">
        <v>3408</v>
      </c>
      <c r="C114" s="779">
        <v>6390</v>
      </c>
      <c r="D114" s="354" t="s">
        <v>1690</v>
      </c>
    </row>
    <row r="115" spans="1:4" ht="22.5" customHeight="1">
      <c r="A115" s="777" t="s">
        <v>3409</v>
      </c>
      <c r="B115" s="778" t="s">
        <v>3410</v>
      </c>
      <c r="C115" s="779">
        <v>2590</v>
      </c>
      <c r="D115" s="354" t="s">
        <v>1690</v>
      </c>
    </row>
    <row r="116" spans="1:4" ht="22.5" customHeight="1">
      <c r="A116" s="777" t="s">
        <v>3411</v>
      </c>
      <c r="B116" s="778" t="s">
        <v>3412</v>
      </c>
      <c r="C116" s="779">
        <v>2890</v>
      </c>
      <c r="D116" s="354" t="s">
        <v>1690</v>
      </c>
    </row>
    <row r="117" spans="1:4" ht="22.5" customHeight="1">
      <c r="A117" s="777" t="s">
        <v>3413</v>
      </c>
      <c r="B117" s="778" t="s">
        <v>3414</v>
      </c>
      <c r="C117" s="779">
        <v>15990</v>
      </c>
      <c r="D117" s="354" t="s">
        <v>1690</v>
      </c>
    </row>
    <row r="118" spans="1:4" ht="22.5" customHeight="1">
      <c r="A118" s="777" t="s">
        <v>3415</v>
      </c>
      <c r="B118" s="778" t="s">
        <v>3416</v>
      </c>
      <c r="C118" s="779">
        <v>4690</v>
      </c>
      <c r="D118" s="354" t="s">
        <v>1690</v>
      </c>
    </row>
    <row r="119" spans="1:4" ht="22.5" customHeight="1">
      <c r="A119" s="777" t="s">
        <v>3417</v>
      </c>
      <c r="B119" s="778" t="s">
        <v>3418</v>
      </c>
      <c r="C119" s="779">
        <v>16990</v>
      </c>
      <c r="D119" s="354" t="s">
        <v>1690</v>
      </c>
    </row>
    <row r="120" spans="1:4" ht="22.5" customHeight="1">
      <c r="A120" s="777" t="s">
        <v>3419</v>
      </c>
      <c r="B120" s="778" t="s">
        <v>3420</v>
      </c>
      <c r="C120" s="779">
        <v>17990</v>
      </c>
      <c r="D120" s="354" t="s">
        <v>1690</v>
      </c>
    </row>
    <row r="121" spans="1:4" ht="12.75" customHeight="1">
      <c r="A121" s="970" t="s">
        <v>3421</v>
      </c>
      <c r="B121" s="864"/>
      <c r="C121" s="864"/>
    </row>
    <row r="122" spans="1:4" ht="15" customHeight="1">
      <c r="A122" s="756" t="s">
        <v>3422</v>
      </c>
      <c r="B122" s="782" t="s">
        <v>3423</v>
      </c>
      <c r="C122" s="783">
        <v>5</v>
      </c>
    </row>
    <row r="123" spans="1:4" ht="15" customHeight="1">
      <c r="A123" s="758" t="s">
        <v>3424</v>
      </c>
      <c r="B123" s="784" t="s">
        <v>3425</v>
      </c>
      <c r="C123" s="785">
        <v>12.35</v>
      </c>
    </row>
    <row r="124" spans="1:4" ht="12.75" customHeight="1">
      <c r="A124" s="972" t="s">
        <v>3426</v>
      </c>
      <c r="B124" s="956"/>
      <c r="C124" s="956"/>
    </row>
    <row r="125" spans="1:4" ht="15" customHeight="1">
      <c r="A125" s="786" t="s">
        <v>3427</v>
      </c>
      <c r="B125" s="787" t="s">
        <v>3428</v>
      </c>
      <c r="C125" s="788">
        <v>410</v>
      </c>
    </row>
    <row r="126" spans="1:4" ht="15" customHeight="1">
      <c r="A126" s="789" t="s">
        <v>3429</v>
      </c>
      <c r="B126" s="790" t="s">
        <v>3430</v>
      </c>
      <c r="C126" s="791">
        <v>656</v>
      </c>
    </row>
    <row r="127" spans="1:4" ht="15" customHeight="1">
      <c r="A127" s="792" t="s">
        <v>3431</v>
      </c>
      <c r="B127" s="793" t="s">
        <v>3432</v>
      </c>
      <c r="C127" s="791">
        <v>367</v>
      </c>
      <c r="D127" s="794"/>
    </row>
    <row r="128" spans="1:4" ht="15" customHeight="1">
      <c r="A128" s="792" t="s">
        <v>3433</v>
      </c>
      <c r="B128" s="793" t="s">
        <v>3434</v>
      </c>
      <c r="C128" s="791">
        <v>460</v>
      </c>
      <c r="D128" s="794"/>
    </row>
    <row r="129" spans="1:4" ht="15" customHeight="1">
      <c r="A129" s="792" t="s">
        <v>3435</v>
      </c>
      <c r="B129" s="793" t="s">
        <v>3436</v>
      </c>
      <c r="C129" s="791">
        <v>777</v>
      </c>
      <c r="D129" s="794"/>
    </row>
    <row r="130" spans="1:4" ht="15" customHeight="1">
      <c r="A130" s="792" t="s">
        <v>3437</v>
      </c>
      <c r="B130" s="793" t="s">
        <v>3438</v>
      </c>
      <c r="C130" s="791">
        <v>1158</v>
      </c>
      <c r="D130" s="794"/>
    </row>
    <row r="131" spans="1:4" ht="15" customHeight="1">
      <c r="A131" s="792" t="s">
        <v>3439</v>
      </c>
      <c r="B131" s="793" t="s">
        <v>3440</v>
      </c>
      <c r="C131" s="791">
        <v>1703</v>
      </c>
      <c r="D131" s="794"/>
    </row>
    <row r="132" spans="1:4" ht="15" customHeight="1">
      <c r="A132" s="792" t="s">
        <v>3441</v>
      </c>
      <c r="B132" s="793" t="s">
        <v>3442</v>
      </c>
      <c r="C132" s="791">
        <v>1815</v>
      </c>
      <c r="D132" s="794"/>
    </row>
    <row r="133" spans="1:4" ht="15" customHeight="1">
      <c r="A133" s="792" t="s">
        <v>3443</v>
      </c>
      <c r="B133" s="793" t="s">
        <v>3444</v>
      </c>
      <c r="C133" s="791">
        <v>2352</v>
      </c>
      <c r="D133" s="794"/>
    </row>
    <row r="134" spans="1:4" ht="15" customHeight="1">
      <c r="A134" s="792" t="s">
        <v>3445</v>
      </c>
      <c r="B134" s="793" t="s">
        <v>3446</v>
      </c>
      <c r="C134" s="791">
        <v>2812</v>
      </c>
      <c r="D134" s="794"/>
    </row>
    <row r="135" spans="1:4" ht="15" customHeight="1">
      <c r="A135" s="792" t="s">
        <v>3447</v>
      </c>
      <c r="B135" s="793" t="s">
        <v>3448</v>
      </c>
      <c r="C135" s="791">
        <v>2968</v>
      </c>
      <c r="D135" s="794"/>
    </row>
    <row r="136" spans="1:4" ht="15" customHeight="1">
      <c r="A136" s="792" t="s">
        <v>3449</v>
      </c>
      <c r="B136" s="795" t="s">
        <v>3450</v>
      </c>
      <c r="C136" s="791">
        <v>6990</v>
      </c>
      <c r="D136" s="794"/>
    </row>
    <row r="137" spans="1:4" ht="15" customHeight="1">
      <c r="A137" s="792" t="s">
        <v>3451</v>
      </c>
      <c r="B137" s="793" t="s">
        <v>3452</v>
      </c>
      <c r="C137" s="791">
        <v>7406</v>
      </c>
      <c r="D137" s="794"/>
    </row>
    <row r="138" spans="1:4" ht="15" customHeight="1">
      <c r="A138" s="792" t="s">
        <v>3453</v>
      </c>
      <c r="B138" s="793" t="s">
        <v>3454</v>
      </c>
      <c r="C138" s="791">
        <v>12696</v>
      </c>
      <c r="D138" s="794"/>
    </row>
    <row r="139" spans="1:4" ht="15" customHeight="1">
      <c r="A139" s="792" t="s">
        <v>3455</v>
      </c>
      <c r="B139" s="793" t="s">
        <v>3456</v>
      </c>
      <c r="C139" s="791">
        <v>7924</v>
      </c>
      <c r="D139" s="794"/>
    </row>
    <row r="140" spans="1:4" ht="15" customHeight="1">
      <c r="A140" s="792" t="s">
        <v>3457</v>
      </c>
      <c r="B140" s="793" t="s">
        <v>3458</v>
      </c>
      <c r="C140" s="791">
        <v>437</v>
      </c>
      <c r="D140" s="794"/>
    </row>
    <row r="141" spans="1:4" ht="15" customHeight="1">
      <c r="A141" s="792" t="s">
        <v>3459</v>
      </c>
      <c r="B141" s="793" t="s">
        <v>3460</v>
      </c>
      <c r="C141" s="791">
        <v>490</v>
      </c>
      <c r="D141" s="794"/>
    </row>
    <row r="142" spans="1:4" ht="15" customHeight="1">
      <c r="A142" s="796" t="s">
        <v>3461</v>
      </c>
      <c r="B142" s="797" t="s">
        <v>3462</v>
      </c>
      <c r="C142" s="798">
        <v>792</v>
      </c>
      <c r="D142" s="794"/>
    </row>
    <row r="143" spans="1:4" ht="15" customHeight="1">
      <c r="A143" s="792" t="s">
        <v>3463</v>
      </c>
      <c r="B143" s="793" t="s">
        <v>3464</v>
      </c>
      <c r="C143" s="791">
        <v>938</v>
      </c>
      <c r="D143" s="794"/>
    </row>
    <row r="144" spans="1:4" ht="15" customHeight="1">
      <c r="A144" s="792" t="s">
        <v>3465</v>
      </c>
      <c r="B144" s="793" t="s">
        <v>3466</v>
      </c>
      <c r="C144" s="791">
        <v>989</v>
      </c>
      <c r="D144" s="794"/>
    </row>
    <row r="145" spans="1:4" ht="15" customHeight="1">
      <c r="A145" s="799" t="s">
        <v>3467</v>
      </c>
      <c r="B145" s="800" t="s">
        <v>3468</v>
      </c>
      <c r="C145" s="801">
        <v>3591</v>
      </c>
      <c r="D145" s="794"/>
    </row>
    <row r="146" spans="1:4" ht="15" customHeight="1">
      <c r="A146" s="792" t="s">
        <v>3469</v>
      </c>
      <c r="B146" s="793" t="s">
        <v>3470</v>
      </c>
      <c r="C146" s="791">
        <v>4040</v>
      </c>
      <c r="D146" s="794"/>
    </row>
    <row r="147" spans="1:4" ht="15" customHeight="1">
      <c r="A147" s="792" t="s">
        <v>3471</v>
      </c>
      <c r="B147" s="793" t="s">
        <v>3472</v>
      </c>
      <c r="C147" s="791">
        <v>4160</v>
      </c>
      <c r="D147" s="794"/>
    </row>
    <row r="148" spans="1:4" ht="15" customHeight="1">
      <c r="A148" s="802" t="s">
        <v>3473</v>
      </c>
      <c r="B148" s="803" t="s">
        <v>3474</v>
      </c>
      <c r="C148" s="804">
        <v>590</v>
      </c>
    </row>
    <row r="149" spans="1:4" ht="15" customHeight="1">
      <c r="A149" s="805" t="s">
        <v>3475</v>
      </c>
      <c r="B149" s="92" t="s">
        <v>3476</v>
      </c>
      <c r="C149" s="806">
        <v>790</v>
      </c>
    </row>
    <row r="150" spans="1:4" ht="1.5" customHeight="1">
      <c r="A150" s="807"/>
      <c r="B150" s="808"/>
      <c r="C150" s="809"/>
    </row>
  </sheetData>
  <mergeCells count="10">
    <mergeCell ref="A3:C3"/>
    <mergeCell ref="A121:C121"/>
    <mergeCell ref="A124:C124"/>
    <mergeCell ref="A19:C19"/>
    <mergeCell ref="A5:C5"/>
    <mergeCell ref="A24:C24"/>
    <mergeCell ref="A44:C44"/>
    <mergeCell ref="A45:C45"/>
    <mergeCell ref="D44:D45"/>
    <mergeCell ref="A33:C33"/>
  </mergeCells>
  <hyperlinks>
    <hyperlink ref="A1" location="СОДЕРЖАНИЕ!A1" display="Содержание    "/>
    <hyperlink ref="B2"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sheetPr>
  <dimension ref="A1:D108"/>
  <sheetViews>
    <sheetView workbookViewId="0">
      <pane ySplit="7" topLeftCell="A8" activePane="bottomLeft" state="frozen"/>
      <selection pane="bottomLeft" activeCell="E94" sqref="E94"/>
    </sheetView>
  </sheetViews>
  <sheetFormatPr defaultColWidth="17.28515625" defaultRowHeight="15" customHeight="1"/>
  <cols>
    <col min="1" max="1" width="30.7109375" customWidth="1"/>
    <col min="2" max="2" width="28.5703125" customWidth="1"/>
    <col min="3" max="3" width="125.5703125" customWidth="1"/>
    <col min="4" max="4" width="22.85546875" customWidth="1"/>
  </cols>
  <sheetData>
    <row r="1" spans="1:4" ht="11.25" customHeight="1">
      <c r="A1" s="844"/>
      <c r="B1" s="825"/>
      <c r="C1" s="825"/>
      <c r="D1" s="825"/>
    </row>
    <row r="2" spans="1:4" ht="52.5" customHeight="1">
      <c r="A2" s="812" t="s">
        <v>28</v>
      </c>
      <c r="B2" s="3"/>
      <c r="C2" s="3" t="s">
        <v>39</v>
      </c>
      <c r="D2" s="3"/>
    </row>
    <row r="3" spans="1:4" ht="19.5" customHeight="1">
      <c r="A3" s="973" t="s">
        <v>3486</v>
      </c>
      <c r="B3" s="825"/>
      <c r="C3" s="825"/>
      <c r="D3" s="825"/>
    </row>
    <row r="4" spans="1:4" s="814" customFormat="1" ht="19.5" customHeight="1">
      <c r="A4" s="815"/>
    </row>
    <row r="5" spans="1:4" ht="12.75" customHeight="1">
      <c r="A5" s="858" t="s">
        <v>30</v>
      </c>
      <c r="B5" s="825"/>
      <c r="C5" s="825"/>
      <c r="D5" s="825"/>
    </row>
    <row r="6" spans="1:4" ht="15.75" customHeight="1">
      <c r="A6" s="859" t="s">
        <v>31</v>
      </c>
      <c r="B6" s="825"/>
      <c r="C6" s="825"/>
      <c r="D6" s="825"/>
    </row>
    <row r="7" spans="1:4" ht="21.75" customHeight="1">
      <c r="A7" s="4" t="s">
        <v>32</v>
      </c>
      <c r="B7" s="5" t="s">
        <v>33</v>
      </c>
      <c r="C7" s="5" t="s">
        <v>34</v>
      </c>
      <c r="D7" s="6" t="s">
        <v>35</v>
      </c>
    </row>
    <row r="8" spans="1:4" ht="57" customHeight="1">
      <c r="A8" s="15" t="s">
        <v>46</v>
      </c>
      <c r="B8" s="17"/>
      <c r="C8" s="18" t="s">
        <v>49</v>
      </c>
      <c r="D8" s="20">
        <v>3990</v>
      </c>
    </row>
    <row r="9" spans="1:4" ht="31.5" customHeight="1">
      <c r="A9" s="854" t="s">
        <v>54</v>
      </c>
      <c r="B9" s="825"/>
      <c r="C9" s="825"/>
      <c r="D9" s="825"/>
    </row>
    <row r="10" spans="1:4" ht="25.5" customHeight="1">
      <c r="A10" s="857" t="str">
        <f>HYPERLINK("http://www.dssl.ru/","Получите 5 лет гарантии на TRASSIR Lanser! — акция на www.dssl.ru")</f>
        <v>Получите 5 лет гарантии на TRASSIR Lanser! — акция на www.dssl.ru</v>
      </c>
      <c r="B10" s="825"/>
      <c r="C10" s="825"/>
      <c r="D10" s="825"/>
    </row>
    <row r="11" spans="1:4" ht="77.25" customHeight="1">
      <c r="A11" s="19" t="s">
        <v>63</v>
      </c>
      <c r="B11" s="26"/>
      <c r="C11" s="28" t="s">
        <v>64</v>
      </c>
      <c r="D11" s="20">
        <v>26960</v>
      </c>
    </row>
    <row r="12" spans="1:4" ht="81.75" customHeight="1">
      <c r="A12" s="19" t="s">
        <v>71</v>
      </c>
      <c r="B12" s="30"/>
      <c r="C12" s="9" t="s">
        <v>72</v>
      </c>
      <c r="D12" s="20">
        <v>20800</v>
      </c>
    </row>
    <row r="13" spans="1:4" ht="31.5" customHeight="1">
      <c r="A13" s="854" t="s">
        <v>75</v>
      </c>
      <c r="B13" s="825"/>
      <c r="C13" s="825"/>
      <c r="D13" s="825"/>
    </row>
    <row r="14" spans="1:4" ht="25.5" customHeight="1">
      <c r="A14" s="857" t="str">
        <f>HYPERLINK("http://www.dssl.ru/","Получите 5 лет гарантии на TRASSIR Lanser! — акция на www.dssl.ru")</f>
        <v>Получите 5 лет гарантии на TRASSIR Lanser! — акция на www.dssl.ru</v>
      </c>
      <c r="B14" s="825"/>
      <c r="C14" s="825"/>
      <c r="D14" s="825"/>
    </row>
    <row r="15" spans="1:4" ht="77.25" customHeight="1">
      <c r="A15" s="33" t="s">
        <v>78</v>
      </c>
      <c r="B15" s="26"/>
      <c r="C15" s="28" t="s">
        <v>80</v>
      </c>
      <c r="D15" s="35">
        <v>15490</v>
      </c>
    </row>
    <row r="16" spans="1:4" ht="81.75" customHeight="1">
      <c r="A16" s="19" t="s">
        <v>85</v>
      </c>
      <c r="B16" s="30"/>
      <c r="C16" s="28" t="s">
        <v>87</v>
      </c>
      <c r="D16" s="35">
        <v>29900</v>
      </c>
    </row>
    <row r="17" spans="1:4" ht="81.75" customHeight="1">
      <c r="A17" s="37" t="s">
        <v>89</v>
      </c>
      <c r="B17" s="38"/>
      <c r="C17" s="39" t="s">
        <v>92</v>
      </c>
      <c r="D17" s="41">
        <v>15490</v>
      </c>
    </row>
    <row r="18" spans="1:4" ht="81.75" customHeight="1">
      <c r="A18" s="55" t="s">
        <v>152</v>
      </c>
      <c r="B18" s="38"/>
      <c r="C18" s="39" t="s">
        <v>155</v>
      </c>
      <c r="D18" s="41">
        <v>29900</v>
      </c>
    </row>
    <row r="19" spans="1:4" ht="31.5" customHeight="1">
      <c r="A19" s="854" t="s">
        <v>159</v>
      </c>
      <c r="B19" s="825"/>
      <c r="C19" s="825"/>
      <c r="D19" s="825"/>
    </row>
    <row r="20" spans="1:4" ht="20.25" customHeight="1">
      <c r="A20" s="855" t="s">
        <v>160</v>
      </c>
      <c r="B20" s="825"/>
      <c r="C20" s="825"/>
      <c r="D20" s="825"/>
    </row>
    <row r="21" spans="1:4" ht="12.75" customHeight="1">
      <c r="A21" s="15" t="s">
        <v>163</v>
      </c>
      <c r="B21" s="856"/>
      <c r="C21" s="23" t="s">
        <v>164</v>
      </c>
      <c r="D21" s="16">
        <v>450</v>
      </c>
    </row>
    <row r="22" spans="1:4" ht="12.75" customHeight="1">
      <c r="A22" s="14" t="s">
        <v>166</v>
      </c>
      <c r="B22" s="825"/>
      <c r="C22" s="48" t="s">
        <v>168</v>
      </c>
      <c r="D22" s="16">
        <v>900</v>
      </c>
    </row>
    <row r="23" spans="1:4" ht="12.75" customHeight="1">
      <c r="A23" s="15" t="s">
        <v>169</v>
      </c>
      <c r="B23" s="825"/>
      <c r="C23" s="23" t="s">
        <v>170</v>
      </c>
      <c r="D23" s="16">
        <v>1350</v>
      </c>
    </row>
    <row r="24" spans="1:4" ht="12.75" customHeight="1">
      <c r="A24" s="14" t="s">
        <v>173</v>
      </c>
      <c r="B24" s="825"/>
      <c r="C24" s="48" t="s">
        <v>174</v>
      </c>
      <c r="D24" s="16">
        <v>1800</v>
      </c>
    </row>
    <row r="25" spans="1:4" ht="12.75" customHeight="1">
      <c r="A25" s="15" t="s">
        <v>177</v>
      </c>
      <c r="B25" s="825"/>
      <c r="C25" s="23" t="s">
        <v>178</v>
      </c>
      <c r="D25" s="16">
        <v>2250</v>
      </c>
    </row>
    <row r="26" spans="1:4" ht="12.75" customHeight="1">
      <c r="A26" s="14" t="s">
        <v>179</v>
      </c>
      <c r="B26" s="825"/>
      <c r="C26" s="48" t="s">
        <v>181</v>
      </c>
      <c r="D26" s="16">
        <v>2700</v>
      </c>
    </row>
    <row r="27" spans="1:4" ht="12.75" customHeight="1">
      <c r="A27" s="15" t="s">
        <v>183</v>
      </c>
      <c r="B27" s="825"/>
      <c r="C27" s="23" t="s">
        <v>184</v>
      </c>
      <c r="D27" s="16">
        <v>3150</v>
      </c>
    </row>
    <row r="28" spans="1:4" ht="12.75" customHeight="1">
      <c r="A28" s="14" t="s">
        <v>187</v>
      </c>
      <c r="B28" s="825"/>
      <c r="C28" s="48" t="s">
        <v>188</v>
      </c>
      <c r="D28" s="16">
        <v>3600</v>
      </c>
    </row>
    <row r="29" spans="1:4" ht="12.75" customHeight="1">
      <c r="A29" s="15" t="s">
        <v>190</v>
      </c>
      <c r="B29" s="825"/>
      <c r="C29" s="23" t="s">
        <v>192</v>
      </c>
      <c r="D29" s="16">
        <v>4050</v>
      </c>
    </row>
    <row r="30" spans="1:4" ht="12.75" customHeight="1">
      <c r="A30" s="14" t="s">
        <v>193</v>
      </c>
      <c r="B30" s="825"/>
      <c r="C30" s="48" t="s">
        <v>195</v>
      </c>
      <c r="D30" s="16">
        <v>4500</v>
      </c>
    </row>
    <row r="31" spans="1:4" ht="12.75" customHeight="1">
      <c r="A31" s="15" t="s">
        <v>197</v>
      </c>
      <c r="B31" s="825"/>
      <c r="C31" s="23" t="s">
        <v>198</v>
      </c>
      <c r="D31" s="16">
        <v>4950</v>
      </c>
    </row>
    <row r="32" spans="1:4" ht="12.75" customHeight="1">
      <c r="A32" s="14" t="s">
        <v>201</v>
      </c>
      <c r="B32" s="825"/>
      <c r="C32" s="48" t="s">
        <v>202</v>
      </c>
      <c r="D32" s="16">
        <v>5400</v>
      </c>
    </row>
    <row r="33" spans="1:4" ht="12.75" customHeight="1">
      <c r="A33" s="15" t="s">
        <v>205</v>
      </c>
      <c r="B33" s="825"/>
      <c r="C33" s="23" t="s">
        <v>206</v>
      </c>
      <c r="D33" s="16">
        <v>5850</v>
      </c>
    </row>
    <row r="34" spans="1:4" ht="12.75" customHeight="1">
      <c r="A34" s="14" t="s">
        <v>209</v>
      </c>
      <c r="B34" s="825"/>
      <c r="C34" s="48" t="s">
        <v>210</v>
      </c>
      <c r="D34" s="16">
        <v>6300</v>
      </c>
    </row>
    <row r="35" spans="1:4" ht="12.75" customHeight="1">
      <c r="A35" s="15" t="s">
        <v>212</v>
      </c>
      <c r="B35" s="825"/>
      <c r="C35" s="23" t="s">
        <v>213</v>
      </c>
      <c r="D35" s="16">
        <v>6750</v>
      </c>
    </row>
    <row r="36" spans="1:4" ht="12.75" customHeight="1">
      <c r="A36" s="14" t="s">
        <v>214</v>
      </c>
      <c r="B36" s="825"/>
      <c r="C36" s="48" t="s">
        <v>215</v>
      </c>
      <c r="D36" s="16">
        <v>7200</v>
      </c>
    </row>
    <row r="37" spans="1:4" ht="31.5" customHeight="1">
      <c r="A37" s="854" t="s">
        <v>216</v>
      </c>
      <c r="B37" s="825"/>
      <c r="C37" s="825"/>
      <c r="D37" s="825"/>
    </row>
    <row r="38" spans="1:4" ht="20.25" customHeight="1">
      <c r="A38" s="855" t="s">
        <v>160</v>
      </c>
      <c r="B38" s="825"/>
      <c r="C38" s="825"/>
      <c r="D38" s="825"/>
    </row>
    <row r="39" spans="1:4" ht="12.75" customHeight="1">
      <c r="A39" s="15" t="s">
        <v>217</v>
      </c>
      <c r="B39" s="856"/>
      <c r="C39" s="23" t="s">
        <v>219</v>
      </c>
      <c r="D39" s="16">
        <v>300</v>
      </c>
    </row>
    <row r="40" spans="1:4" ht="12.75" customHeight="1">
      <c r="A40" s="14" t="s">
        <v>223</v>
      </c>
      <c r="B40" s="825"/>
      <c r="C40" s="48" t="s">
        <v>224</v>
      </c>
      <c r="D40" s="16">
        <v>600</v>
      </c>
    </row>
    <row r="41" spans="1:4" ht="12.75" customHeight="1">
      <c r="A41" s="15" t="s">
        <v>227</v>
      </c>
      <c r="B41" s="825"/>
      <c r="C41" s="23" t="s">
        <v>229</v>
      </c>
      <c r="D41" s="16">
        <v>900</v>
      </c>
    </row>
    <row r="42" spans="1:4" ht="12.75" customHeight="1">
      <c r="A42" s="14" t="s">
        <v>231</v>
      </c>
      <c r="B42" s="825"/>
      <c r="C42" s="48" t="s">
        <v>233</v>
      </c>
      <c r="D42" s="16">
        <v>1200</v>
      </c>
    </row>
    <row r="43" spans="1:4" ht="12.75" customHeight="1">
      <c r="A43" s="15" t="s">
        <v>235</v>
      </c>
      <c r="B43" s="825"/>
      <c r="C43" s="23" t="s">
        <v>236</v>
      </c>
      <c r="D43" s="16">
        <v>1500</v>
      </c>
    </row>
    <row r="44" spans="1:4" ht="12.75" customHeight="1">
      <c r="A44" s="14" t="s">
        <v>239</v>
      </c>
      <c r="B44" s="825"/>
      <c r="C44" s="48" t="s">
        <v>240</v>
      </c>
      <c r="D44" s="16">
        <v>1800</v>
      </c>
    </row>
    <row r="45" spans="1:4" ht="12.75" customHeight="1">
      <c r="A45" s="15" t="s">
        <v>243</v>
      </c>
      <c r="B45" s="825"/>
      <c r="C45" s="23" t="s">
        <v>244</v>
      </c>
      <c r="D45" s="16">
        <v>2100</v>
      </c>
    </row>
    <row r="46" spans="1:4" ht="12.75" customHeight="1">
      <c r="A46" s="14" t="s">
        <v>246</v>
      </c>
      <c r="B46" s="825"/>
      <c r="C46" s="48" t="s">
        <v>247</v>
      </c>
      <c r="D46" s="16">
        <v>2400</v>
      </c>
    </row>
    <row r="47" spans="1:4" ht="12.75" customHeight="1">
      <c r="A47" s="15" t="s">
        <v>249</v>
      </c>
      <c r="B47" s="825"/>
      <c r="C47" s="23" t="s">
        <v>251</v>
      </c>
      <c r="D47" s="16">
        <v>2700</v>
      </c>
    </row>
    <row r="48" spans="1:4" ht="12.75" customHeight="1">
      <c r="A48" s="14" t="s">
        <v>253</v>
      </c>
      <c r="B48" s="825"/>
      <c r="C48" s="48" t="s">
        <v>255</v>
      </c>
      <c r="D48" s="16">
        <v>3000</v>
      </c>
    </row>
    <row r="49" spans="1:4" ht="12.75" customHeight="1">
      <c r="A49" s="15" t="s">
        <v>257</v>
      </c>
      <c r="B49" s="825"/>
      <c r="C49" s="23" t="s">
        <v>258</v>
      </c>
      <c r="D49" s="16">
        <v>3300</v>
      </c>
    </row>
    <row r="50" spans="1:4" ht="12.75" customHeight="1">
      <c r="A50" s="14" t="s">
        <v>259</v>
      </c>
      <c r="B50" s="825"/>
      <c r="C50" s="48" t="s">
        <v>260</v>
      </c>
      <c r="D50" s="16">
        <v>3600</v>
      </c>
    </row>
    <row r="51" spans="1:4" ht="12.75" customHeight="1">
      <c r="A51" s="15" t="s">
        <v>263</v>
      </c>
      <c r="B51" s="825"/>
      <c r="C51" s="23" t="s">
        <v>264</v>
      </c>
      <c r="D51" s="16">
        <v>3900</v>
      </c>
    </row>
    <row r="52" spans="1:4" ht="12.75" customHeight="1">
      <c r="A52" s="14" t="s">
        <v>267</v>
      </c>
      <c r="B52" s="825"/>
      <c r="C52" s="48" t="s">
        <v>268</v>
      </c>
      <c r="D52" s="16">
        <v>4200</v>
      </c>
    </row>
    <row r="53" spans="1:4" ht="12.75" customHeight="1">
      <c r="A53" s="15" t="s">
        <v>271</v>
      </c>
      <c r="B53" s="825"/>
      <c r="C53" s="23" t="s">
        <v>272</v>
      </c>
      <c r="D53" s="16">
        <v>4500</v>
      </c>
    </row>
    <row r="54" spans="1:4" ht="12.75" customHeight="1">
      <c r="A54" s="14" t="s">
        <v>274</v>
      </c>
      <c r="B54" s="825"/>
      <c r="C54" s="48" t="s">
        <v>276</v>
      </c>
      <c r="D54" s="16">
        <v>4800</v>
      </c>
    </row>
    <row r="55" spans="1:4" ht="31.5" customHeight="1">
      <c r="A55" s="854" t="s">
        <v>279</v>
      </c>
      <c r="B55" s="825"/>
      <c r="C55" s="825"/>
      <c r="D55" s="825"/>
    </row>
    <row r="56" spans="1:4" ht="20.25" customHeight="1">
      <c r="A56" s="855" t="s">
        <v>160</v>
      </c>
      <c r="B56" s="825"/>
      <c r="C56" s="825"/>
      <c r="D56" s="825"/>
    </row>
    <row r="57" spans="1:4" ht="12.75" customHeight="1">
      <c r="A57" s="15" t="s">
        <v>280</v>
      </c>
      <c r="B57" s="856"/>
      <c r="C57" s="23" t="s">
        <v>282</v>
      </c>
      <c r="D57" s="16">
        <v>180</v>
      </c>
    </row>
    <row r="58" spans="1:4" ht="12.75" customHeight="1">
      <c r="A58" s="14" t="s">
        <v>287</v>
      </c>
      <c r="B58" s="825"/>
      <c r="C58" s="48" t="s">
        <v>288</v>
      </c>
      <c r="D58" s="16">
        <v>360</v>
      </c>
    </row>
    <row r="59" spans="1:4" ht="12.75" customHeight="1">
      <c r="A59" s="15" t="s">
        <v>289</v>
      </c>
      <c r="B59" s="825"/>
      <c r="C59" s="23" t="s">
        <v>290</v>
      </c>
      <c r="D59" s="16">
        <v>540</v>
      </c>
    </row>
    <row r="60" spans="1:4" ht="12.75" customHeight="1">
      <c r="A60" s="14" t="s">
        <v>293</v>
      </c>
      <c r="B60" s="825"/>
      <c r="C60" s="48" t="s">
        <v>295</v>
      </c>
      <c r="D60" s="16">
        <v>720</v>
      </c>
    </row>
    <row r="61" spans="1:4" ht="12.75" customHeight="1">
      <c r="A61" s="15" t="s">
        <v>297</v>
      </c>
      <c r="B61" s="825"/>
      <c r="C61" s="23" t="s">
        <v>298</v>
      </c>
      <c r="D61" s="16">
        <v>900</v>
      </c>
    </row>
    <row r="62" spans="1:4" ht="12.75" customHeight="1">
      <c r="A62" s="14" t="s">
        <v>299</v>
      </c>
      <c r="B62" s="825"/>
      <c r="C62" s="48" t="s">
        <v>300</v>
      </c>
      <c r="D62" s="16">
        <v>1080</v>
      </c>
    </row>
    <row r="63" spans="1:4" ht="12.75" customHeight="1">
      <c r="A63" s="15" t="s">
        <v>301</v>
      </c>
      <c r="B63" s="825"/>
      <c r="C63" s="23" t="s">
        <v>302</v>
      </c>
      <c r="D63" s="16">
        <v>1260</v>
      </c>
    </row>
    <row r="64" spans="1:4" ht="12.75" customHeight="1">
      <c r="A64" s="14" t="s">
        <v>305</v>
      </c>
      <c r="B64" s="825"/>
      <c r="C64" s="48" t="s">
        <v>307</v>
      </c>
      <c r="D64" s="16">
        <v>1440</v>
      </c>
    </row>
    <row r="65" spans="1:4" ht="12.75" customHeight="1">
      <c r="A65" s="15" t="s">
        <v>309</v>
      </c>
      <c r="B65" s="825"/>
      <c r="C65" s="23" t="s">
        <v>310</v>
      </c>
      <c r="D65" s="16">
        <v>1620</v>
      </c>
    </row>
    <row r="66" spans="1:4" ht="12.75" customHeight="1">
      <c r="A66" s="14" t="s">
        <v>312</v>
      </c>
      <c r="B66" s="825"/>
      <c r="C66" s="48" t="s">
        <v>313</v>
      </c>
      <c r="D66" s="16">
        <v>1800</v>
      </c>
    </row>
    <row r="67" spans="1:4" ht="12.75" customHeight="1">
      <c r="A67" s="15" t="s">
        <v>315</v>
      </c>
      <c r="B67" s="825"/>
      <c r="C67" s="23" t="s">
        <v>316</v>
      </c>
      <c r="D67" s="16">
        <v>1980</v>
      </c>
    </row>
    <row r="68" spans="1:4" ht="12.75" customHeight="1">
      <c r="A68" s="14" t="s">
        <v>317</v>
      </c>
      <c r="B68" s="825"/>
      <c r="C68" s="48" t="s">
        <v>318</v>
      </c>
      <c r="D68" s="16">
        <v>2160</v>
      </c>
    </row>
    <row r="69" spans="1:4" ht="12.75" customHeight="1">
      <c r="A69" s="15" t="s">
        <v>319</v>
      </c>
      <c r="B69" s="825"/>
      <c r="C69" s="23" t="s">
        <v>320</v>
      </c>
      <c r="D69" s="16">
        <v>2340</v>
      </c>
    </row>
    <row r="70" spans="1:4" ht="12.75" customHeight="1">
      <c r="A70" s="14" t="s">
        <v>364</v>
      </c>
      <c r="B70" s="825"/>
      <c r="C70" s="48" t="s">
        <v>365</v>
      </c>
      <c r="D70" s="16">
        <v>2520</v>
      </c>
    </row>
    <row r="71" spans="1:4" ht="12.75" customHeight="1">
      <c r="A71" s="15" t="s">
        <v>366</v>
      </c>
      <c r="B71" s="825"/>
      <c r="C71" s="23" t="s">
        <v>367</v>
      </c>
      <c r="D71" s="16">
        <v>2700</v>
      </c>
    </row>
    <row r="72" spans="1:4" ht="12.75" customHeight="1">
      <c r="A72" s="14" t="s">
        <v>369</v>
      </c>
      <c r="B72" s="825"/>
      <c r="C72" s="48" t="s">
        <v>370</v>
      </c>
      <c r="D72" s="16">
        <v>2880</v>
      </c>
    </row>
    <row r="73" spans="1:4" ht="31.5" customHeight="1">
      <c r="A73" s="854" t="s">
        <v>373</v>
      </c>
      <c r="B73" s="825"/>
      <c r="C73" s="825"/>
      <c r="D73" s="825"/>
    </row>
    <row r="74" spans="1:4" ht="98.25" customHeight="1">
      <c r="A74" s="14" t="s">
        <v>374</v>
      </c>
      <c r="B74" s="61"/>
      <c r="C74" s="62" t="s">
        <v>376</v>
      </c>
      <c r="D74" s="29" t="s">
        <v>378</v>
      </c>
    </row>
    <row r="75" spans="1:4" ht="12.75" customHeight="1">
      <c r="A75" s="15" t="s">
        <v>379</v>
      </c>
      <c r="B75" s="57"/>
      <c r="C75" s="23" t="s">
        <v>383</v>
      </c>
      <c r="D75" s="16">
        <v>1940</v>
      </c>
    </row>
    <row r="76" spans="1:4" ht="12.75" customHeight="1">
      <c r="A76" s="14" t="s">
        <v>387</v>
      </c>
      <c r="B76" s="65"/>
      <c r="C76" s="48" t="s">
        <v>390</v>
      </c>
      <c r="D76" s="16">
        <v>2390</v>
      </c>
    </row>
    <row r="77" spans="1:4" ht="12.75" customHeight="1">
      <c r="A77" s="15" t="s">
        <v>391</v>
      </c>
      <c r="B77" s="57"/>
      <c r="C77" s="23" t="s">
        <v>392</v>
      </c>
      <c r="D77" s="16">
        <v>2840</v>
      </c>
    </row>
    <row r="78" spans="1:4" ht="12.75" customHeight="1">
      <c r="A78" s="14" t="s">
        <v>394</v>
      </c>
      <c r="B78" s="65"/>
      <c r="C78" s="48" t="s">
        <v>396</v>
      </c>
      <c r="D78" s="16">
        <v>3290</v>
      </c>
    </row>
    <row r="79" spans="1:4" ht="12.75" customHeight="1">
      <c r="A79" s="15" t="s">
        <v>399</v>
      </c>
      <c r="B79" s="57"/>
      <c r="C79" s="23" t="s">
        <v>402</v>
      </c>
      <c r="D79" s="16">
        <v>3740</v>
      </c>
    </row>
    <row r="80" spans="1:4" ht="12.75" customHeight="1">
      <c r="A80" s="14" t="s">
        <v>403</v>
      </c>
      <c r="B80" s="65"/>
      <c r="C80" s="48" t="s">
        <v>405</v>
      </c>
      <c r="D80" s="16">
        <v>4190</v>
      </c>
    </row>
    <row r="81" spans="1:4" ht="12.75" customHeight="1">
      <c r="A81" s="15" t="s">
        <v>406</v>
      </c>
      <c r="B81" s="57"/>
      <c r="C81" s="23" t="s">
        <v>407</v>
      </c>
      <c r="D81" s="16">
        <v>4640</v>
      </c>
    </row>
    <row r="82" spans="1:4" ht="12.75" customHeight="1">
      <c r="A82" s="14" t="s">
        <v>409</v>
      </c>
      <c r="B82" s="65"/>
      <c r="C82" s="48" t="s">
        <v>411</v>
      </c>
      <c r="D82" s="16">
        <v>5090</v>
      </c>
    </row>
    <row r="83" spans="1:4" ht="12.75" customHeight="1">
      <c r="A83" s="15" t="s">
        <v>413</v>
      </c>
      <c r="B83" s="57"/>
      <c r="C83" s="23" t="s">
        <v>415</v>
      </c>
      <c r="D83" s="16">
        <v>5540</v>
      </c>
    </row>
    <row r="84" spans="1:4" ht="12.75" customHeight="1">
      <c r="A84" s="14" t="s">
        <v>417</v>
      </c>
      <c r="B84" s="65"/>
      <c r="C84" s="48" t="s">
        <v>419</v>
      </c>
      <c r="D84" s="16">
        <v>5990</v>
      </c>
    </row>
    <row r="85" spans="1:4" ht="12.75" customHeight="1">
      <c r="A85" s="15" t="s">
        <v>421</v>
      </c>
      <c r="B85" s="57"/>
      <c r="C85" s="23" t="s">
        <v>423</v>
      </c>
      <c r="D85" s="16">
        <v>6440</v>
      </c>
    </row>
    <row r="86" spans="1:4" ht="12.75" customHeight="1">
      <c r="A86" s="14" t="s">
        <v>424</v>
      </c>
      <c r="B86" s="65"/>
      <c r="C86" s="48" t="s">
        <v>426</v>
      </c>
      <c r="D86" s="16">
        <v>6890</v>
      </c>
    </row>
    <row r="87" spans="1:4" ht="12.75" customHeight="1">
      <c r="A87" s="15" t="s">
        <v>428</v>
      </c>
      <c r="B87" s="57"/>
      <c r="C87" s="23" t="s">
        <v>430</v>
      </c>
      <c r="D87" s="16">
        <v>7340</v>
      </c>
    </row>
    <row r="88" spans="1:4" ht="12.75" customHeight="1">
      <c r="A88" s="14" t="s">
        <v>432</v>
      </c>
      <c r="B88" s="65"/>
      <c r="C88" s="48" t="s">
        <v>436</v>
      </c>
      <c r="D88" s="16">
        <v>7790</v>
      </c>
    </row>
    <row r="89" spans="1:4" ht="12.75" customHeight="1">
      <c r="A89" s="15" t="s">
        <v>438</v>
      </c>
      <c r="B89" s="57"/>
      <c r="C89" s="23" t="s">
        <v>439</v>
      </c>
      <c r="D89" s="16">
        <v>8240</v>
      </c>
    </row>
    <row r="90" spans="1:4" ht="12.75" customHeight="1">
      <c r="A90" s="14" t="s">
        <v>440</v>
      </c>
      <c r="B90" s="65"/>
      <c r="C90" s="48" t="s">
        <v>445</v>
      </c>
      <c r="D90" s="16">
        <v>8690</v>
      </c>
    </row>
    <row r="91" spans="1:4" ht="31.5" customHeight="1">
      <c r="A91" s="854" t="s">
        <v>448</v>
      </c>
      <c r="B91" s="825"/>
      <c r="C91" s="825"/>
      <c r="D91" s="825"/>
    </row>
    <row r="92" spans="1:4" ht="98.25" customHeight="1">
      <c r="A92" s="14" t="s">
        <v>513</v>
      </c>
      <c r="B92" s="61"/>
      <c r="C92" s="62" t="s">
        <v>515</v>
      </c>
      <c r="D92" s="29" t="s">
        <v>378</v>
      </c>
    </row>
    <row r="93" spans="1:4" ht="12.75" customHeight="1">
      <c r="A93" s="15" t="s">
        <v>517</v>
      </c>
      <c r="B93" s="57"/>
      <c r="C93" s="23" t="s">
        <v>521</v>
      </c>
      <c r="D93" s="16">
        <v>1790</v>
      </c>
    </row>
    <row r="94" spans="1:4" ht="12.75" customHeight="1">
      <c r="A94" s="14" t="s">
        <v>526</v>
      </c>
      <c r="B94" s="65"/>
      <c r="C94" s="48" t="s">
        <v>530</v>
      </c>
      <c r="D94" s="16">
        <v>2090</v>
      </c>
    </row>
    <row r="95" spans="1:4" ht="12.75" customHeight="1">
      <c r="A95" s="15" t="s">
        <v>532</v>
      </c>
      <c r="B95" s="57"/>
      <c r="C95" s="23" t="s">
        <v>533</v>
      </c>
      <c r="D95" s="16">
        <v>2390</v>
      </c>
    </row>
    <row r="96" spans="1:4" ht="12.75" customHeight="1">
      <c r="A96" s="14" t="s">
        <v>535</v>
      </c>
      <c r="B96" s="65"/>
      <c r="C96" s="48" t="s">
        <v>537</v>
      </c>
      <c r="D96" s="16">
        <v>2690</v>
      </c>
    </row>
    <row r="97" spans="1:4" ht="12.75" customHeight="1">
      <c r="A97" s="15" t="s">
        <v>540</v>
      </c>
      <c r="B97" s="57"/>
      <c r="C97" s="23" t="s">
        <v>543</v>
      </c>
      <c r="D97" s="16">
        <v>2990</v>
      </c>
    </row>
    <row r="98" spans="1:4" ht="12.75" customHeight="1">
      <c r="A98" s="14" t="s">
        <v>544</v>
      </c>
      <c r="B98" s="65"/>
      <c r="C98" s="48" t="s">
        <v>548</v>
      </c>
      <c r="D98" s="16">
        <v>3290</v>
      </c>
    </row>
    <row r="99" spans="1:4" ht="12.75" customHeight="1">
      <c r="A99" s="15" t="s">
        <v>550</v>
      </c>
      <c r="B99" s="57"/>
      <c r="C99" s="23" t="s">
        <v>553</v>
      </c>
      <c r="D99" s="16">
        <v>3590</v>
      </c>
    </row>
    <row r="100" spans="1:4" ht="12.75" customHeight="1">
      <c r="A100" s="14" t="s">
        <v>555</v>
      </c>
      <c r="B100" s="65"/>
      <c r="C100" s="48" t="s">
        <v>557</v>
      </c>
      <c r="D100" s="16">
        <v>3890</v>
      </c>
    </row>
    <row r="101" spans="1:4" ht="12.75" customHeight="1">
      <c r="A101" s="15" t="s">
        <v>559</v>
      </c>
      <c r="B101" s="57"/>
      <c r="C101" s="23" t="s">
        <v>562</v>
      </c>
      <c r="D101" s="16">
        <v>4190</v>
      </c>
    </row>
    <row r="102" spans="1:4" ht="12.75" customHeight="1">
      <c r="A102" s="14" t="s">
        <v>564</v>
      </c>
      <c r="B102" s="65"/>
      <c r="C102" s="48" t="s">
        <v>568</v>
      </c>
      <c r="D102" s="16">
        <v>4490</v>
      </c>
    </row>
    <row r="103" spans="1:4" ht="12.75" customHeight="1">
      <c r="A103" s="15" t="s">
        <v>569</v>
      </c>
      <c r="B103" s="57"/>
      <c r="C103" s="23" t="s">
        <v>570</v>
      </c>
      <c r="D103" s="16">
        <v>4790</v>
      </c>
    </row>
    <row r="104" spans="1:4" ht="12.75" customHeight="1">
      <c r="A104" s="14" t="s">
        <v>572</v>
      </c>
      <c r="B104" s="65"/>
      <c r="C104" s="48" t="s">
        <v>576</v>
      </c>
      <c r="D104" s="16">
        <v>5090</v>
      </c>
    </row>
    <row r="105" spans="1:4" ht="12.75" customHeight="1">
      <c r="A105" s="15" t="s">
        <v>579</v>
      </c>
      <c r="B105" s="57"/>
      <c r="C105" s="23" t="s">
        <v>582</v>
      </c>
      <c r="D105" s="16">
        <v>5390</v>
      </c>
    </row>
    <row r="106" spans="1:4" ht="12.75" customHeight="1">
      <c r="A106" s="14" t="s">
        <v>584</v>
      </c>
      <c r="B106" s="65"/>
      <c r="C106" s="48" t="s">
        <v>585</v>
      </c>
      <c r="D106" s="16">
        <v>5690</v>
      </c>
    </row>
    <row r="107" spans="1:4" ht="12.75" customHeight="1">
      <c r="A107" s="15" t="s">
        <v>587</v>
      </c>
      <c r="B107" s="57"/>
      <c r="C107" s="23" t="s">
        <v>588</v>
      </c>
      <c r="D107" s="16">
        <v>5990</v>
      </c>
    </row>
    <row r="108" spans="1:4" ht="12.75" customHeight="1">
      <c r="A108" s="14" t="s">
        <v>589</v>
      </c>
      <c r="B108" s="65"/>
      <c r="C108" s="48" t="s">
        <v>590</v>
      </c>
      <c r="D108" s="16">
        <v>6290</v>
      </c>
    </row>
  </sheetData>
  <mergeCells count="19">
    <mergeCell ref="B39:B54"/>
    <mergeCell ref="B21:B36"/>
    <mergeCell ref="A1:D1"/>
    <mergeCell ref="A10:D10"/>
    <mergeCell ref="A14:D14"/>
    <mergeCell ref="A13:D13"/>
    <mergeCell ref="A20:D20"/>
    <mergeCell ref="A19:D19"/>
    <mergeCell ref="A38:D38"/>
    <mergeCell ref="A37:D37"/>
    <mergeCell ref="A9:D9"/>
    <mergeCell ref="A3:D3"/>
    <mergeCell ref="A5:D5"/>
    <mergeCell ref="A6:D6"/>
    <mergeCell ref="A73:D73"/>
    <mergeCell ref="A91:D91"/>
    <mergeCell ref="A56:D56"/>
    <mergeCell ref="A55:D55"/>
    <mergeCell ref="B57:B72"/>
  </mergeCells>
  <hyperlinks>
    <hyperlink ref="A2" location="СОДЕРЖАНИЕ!A1" display="Содержание    "/>
    <hyperlink ref="A3"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sheetPr>
  <dimension ref="A1:D81"/>
  <sheetViews>
    <sheetView workbookViewId="0">
      <pane ySplit="7" topLeftCell="A26" activePane="bottomLeft" state="frozen"/>
      <selection pane="bottomLeft" activeCell="A4" sqref="A4:D4"/>
    </sheetView>
  </sheetViews>
  <sheetFormatPr defaultColWidth="17.28515625" defaultRowHeight="15" customHeight="1"/>
  <cols>
    <col min="1" max="1" width="32.42578125" customWidth="1"/>
    <col min="2" max="2" width="31.42578125" customWidth="1"/>
    <col min="3" max="3" width="129.5703125" customWidth="1"/>
    <col min="4" max="4" width="21" customWidth="1"/>
  </cols>
  <sheetData>
    <row r="1" spans="1:4" ht="11.25" customHeight="1">
      <c r="A1" s="844"/>
      <c r="B1" s="825"/>
      <c r="C1" s="825"/>
      <c r="D1" s="825"/>
    </row>
    <row r="2" spans="1:4" ht="52.5" customHeight="1">
      <c r="A2" s="812" t="s">
        <v>28</v>
      </c>
      <c r="B2" s="3"/>
      <c r="C2" s="3" t="s">
        <v>29</v>
      </c>
      <c r="D2" s="3"/>
    </row>
    <row r="3" spans="1:4" ht="18" customHeight="1">
      <c r="A3" s="973" t="s">
        <v>3486</v>
      </c>
      <c r="B3" s="825"/>
      <c r="C3" s="825"/>
      <c r="D3" s="825"/>
    </row>
    <row r="4" spans="1:4" s="814" customFormat="1" ht="18" customHeight="1">
      <c r="A4" s="861"/>
      <c r="B4" s="862"/>
      <c r="C4" s="862"/>
      <c r="D4" s="862"/>
    </row>
    <row r="5" spans="1:4" ht="12.75" customHeight="1">
      <c r="A5" s="858" t="s">
        <v>30</v>
      </c>
      <c r="B5" s="825"/>
      <c r="C5" s="825"/>
      <c r="D5" s="825"/>
    </row>
    <row r="6" spans="1:4" ht="17.25" customHeight="1">
      <c r="A6" s="859" t="s">
        <v>31</v>
      </c>
      <c r="B6" s="825"/>
      <c r="C6" s="825"/>
      <c r="D6" s="825"/>
    </row>
    <row r="7" spans="1:4" ht="17.25" customHeight="1">
      <c r="A7" s="4" t="s">
        <v>32</v>
      </c>
      <c r="B7" s="5" t="s">
        <v>33</v>
      </c>
      <c r="C7" s="5" t="s">
        <v>34</v>
      </c>
      <c r="D7" s="6" t="s">
        <v>35</v>
      </c>
    </row>
    <row r="8" spans="1:4" ht="31.5" customHeight="1">
      <c r="A8" s="845" t="s">
        <v>36</v>
      </c>
      <c r="B8" s="825"/>
      <c r="C8" s="825"/>
      <c r="D8" s="825"/>
    </row>
    <row r="9" spans="1:4" ht="77.25" customHeight="1">
      <c r="A9" s="7" t="s">
        <v>37</v>
      </c>
      <c r="B9" s="8"/>
      <c r="C9" s="9" t="s">
        <v>38</v>
      </c>
      <c r="D9" s="10">
        <v>30000</v>
      </c>
    </row>
    <row r="10" spans="1:4" ht="73.5" customHeight="1">
      <c r="A10" s="7" t="s">
        <v>42</v>
      </c>
      <c r="B10" s="8"/>
      <c r="C10" s="9" t="s">
        <v>43</v>
      </c>
      <c r="D10" s="10">
        <v>60000</v>
      </c>
    </row>
    <row r="11" spans="1:4" ht="31.5" customHeight="1">
      <c r="A11" s="845" t="s">
        <v>45</v>
      </c>
      <c r="B11" s="825"/>
      <c r="C11" s="825"/>
      <c r="D11" s="825"/>
    </row>
    <row r="12" spans="1:4" ht="91.5" customHeight="1">
      <c r="A12" s="14" t="s">
        <v>47</v>
      </c>
      <c r="B12" s="8"/>
      <c r="C12" s="9" t="s">
        <v>48</v>
      </c>
      <c r="D12" s="16">
        <v>340</v>
      </c>
    </row>
    <row r="13" spans="1:4" ht="78.75" customHeight="1">
      <c r="A13" s="14" t="s">
        <v>52</v>
      </c>
      <c r="B13" s="8"/>
      <c r="C13" s="9" t="s">
        <v>53</v>
      </c>
      <c r="D13" s="16">
        <v>4499</v>
      </c>
    </row>
    <row r="14" spans="1:4" ht="30" customHeight="1">
      <c r="A14" s="845" t="s">
        <v>56</v>
      </c>
      <c r="B14" s="825"/>
      <c r="C14" s="825"/>
      <c r="D14" s="825"/>
    </row>
    <row r="15" spans="1:4" ht="25.5" customHeight="1">
      <c r="A15" s="860" t="str">
        <f>HYPERLINK("http://www.dssl.ru/","Получите 5 лет гарантии на TRASSIR Lanser! — акция на www.dssl.ru")</f>
        <v>Получите 5 лет гарантии на TRASSIR Lanser! — акция на www.dssl.ru</v>
      </c>
      <c r="B15" s="825"/>
      <c r="C15" s="825"/>
      <c r="D15" s="825"/>
    </row>
    <row r="16" spans="1:4" ht="70.5" customHeight="1">
      <c r="A16" s="14" t="s">
        <v>61</v>
      </c>
      <c r="B16" s="8"/>
      <c r="C16" s="9" t="s">
        <v>62</v>
      </c>
      <c r="D16" s="16">
        <v>215</v>
      </c>
    </row>
    <row r="17" spans="1:4" ht="32.25" customHeight="1">
      <c r="A17" s="854" t="s">
        <v>65</v>
      </c>
      <c r="B17" s="825"/>
      <c r="C17" s="825"/>
      <c r="D17" s="825"/>
    </row>
    <row r="18" spans="1:4" ht="71.25" customHeight="1">
      <c r="A18" s="14" t="s">
        <v>66</v>
      </c>
      <c r="B18" s="26"/>
      <c r="C18" s="9" t="s">
        <v>67</v>
      </c>
      <c r="D18" s="29" t="s">
        <v>68</v>
      </c>
    </row>
    <row r="19" spans="1:4" ht="12.75" customHeight="1">
      <c r="A19" s="14" t="s">
        <v>70</v>
      </c>
      <c r="B19" s="31"/>
      <c r="C19" s="48" t="s">
        <v>74</v>
      </c>
      <c r="D19" s="16">
        <v>340</v>
      </c>
    </row>
    <row r="20" spans="1:4" ht="12.75" customHeight="1">
      <c r="A20" s="52" t="s">
        <v>151</v>
      </c>
      <c r="B20" s="31"/>
      <c r="C20" s="48" t="s">
        <v>153</v>
      </c>
      <c r="D20" s="54">
        <v>599</v>
      </c>
    </row>
    <row r="21" spans="1:4" ht="12.75" customHeight="1">
      <c r="A21" s="52" t="s">
        <v>328</v>
      </c>
      <c r="B21" s="31"/>
      <c r="C21" s="28" t="s">
        <v>332</v>
      </c>
      <c r="D21" s="54">
        <v>999</v>
      </c>
    </row>
    <row r="22" spans="1:4" ht="12.75" customHeight="1">
      <c r="A22" s="52" t="s">
        <v>333</v>
      </c>
      <c r="B22" s="31"/>
      <c r="C22" s="28" t="s">
        <v>336</v>
      </c>
      <c r="D22" s="54">
        <v>499</v>
      </c>
    </row>
    <row r="23" spans="1:4" ht="71.25" customHeight="1">
      <c r="A23" s="14" t="s">
        <v>338</v>
      </c>
      <c r="B23" s="26"/>
      <c r="C23" s="9" t="s">
        <v>340</v>
      </c>
      <c r="D23" s="29" t="s">
        <v>68</v>
      </c>
    </row>
    <row r="24" spans="1:4" ht="12.75" customHeight="1">
      <c r="A24" s="52" t="s">
        <v>341</v>
      </c>
      <c r="B24" s="31"/>
      <c r="C24" s="48" t="s">
        <v>346</v>
      </c>
      <c r="D24" s="54">
        <v>379</v>
      </c>
    </row>
    <row r="25" spans="1:4" ht="12.75" customHeight="1">
      <c r="A25" s="14" t="s">
        <v>352</v>
      </c>
      <c r="B25" s="31"/>
      <c r="C25" s="28" t="s">
        <v>354</v>
      </c>
      <c r="D25" s="16">
        <v>649</v>
      </c>
    </row>
    <row r="26" spans="1:4" ht="12.75" customHeight="1">
      <c r="A26" s="14" t="s">
        <v>356</v>
      </c>
      <c r="B26" s="31"/>
      <c r="C26" s="48" t="s">
        <v>359</v>
      </c>
      <c r="D26" s="16">
        <v>1049</v>
      </c>
    </row>
    <row r="27" spans="1:4" ht="12.75" customHeight="1">
      <c r="A27" s="52" t="s">
        <v>362</v>
      </c>
      <c r="B27" s="31"/>
      <c r="C27" s="28" t="s">
        <v>368</v>
      </c>
      <c r="D27" s="54">
        <v>538</v>
      </c>
    </row>
    <row r="28" spans="1:4" ht="25.5" customHeight="1">
      <c r="A28" s="52" t="s">
        <v>371</v>
      </c>
      <c r="B28" s="31"/>
      <c r="C28" s="48" t="s">
        <v>372</v>
      </c>
      <c r="D28" s="54">
        <v>159</v>
      </c>
    </row>
    <row r="29" spans="1:4" ht="25.5" customHeight="1">
      <c r="A29" s="14" t="s">
        <v>375</v>
      </c>
      <c r="B29" s="31"/>
      <c r="C29" s="48" t="s">
        <v>377</v>
      </c>
      <c r="D29" s="16">
        <v>100</v>
      </c>
    </row>
    <row r="30" spans="1:4" ht="25.5" customHeight="1">
      <c r="A30" s="14" t="s">
        <v>380</v>
      </c>
      <c r="B30" s="31"/>
      <c r="C30" s="48" t="s">
        <v>381</v>
      </c>
      <c r="D30" s="16">
        <v>400</v>
      </c>
    </row>
    <row r="31" spans="1:4" ht="25.5" customHeight="1">
      <c r="A31" s="14" t="s">
        <v>382</v>
      </c>
      <c r="B31" s="63"/>
      <c r="C31" s="39" t="s">
        <v>384</v>
      </c>
      <c r="D31" s="64">
        <v>149</v>
      </c>
    </row>
    <row r="32" spans="1:4" ht="84" customHeight="1">
      <c r="A32" s="14" t="s">
        <v>385</v>
      </c>
      <c r="B32" s="26"/>
      <c r="C32" s="9" t="s">
        <v>386</v>
      </c>
      <c r="D32" s="29" t="s">
        <v>68</v>
      </c>
    </row>
    <row r="33" spans="1:4" ht="25.5" customHeight="1">
      <c r="A33" s="14" t="s">
        <v>388</v>
      </c>
      <c r="B33" s="31"/>
      <c r="C33" s="48" t="s">
        <v>389</v>
      </c>
      <c r="D33" s="16">
        <v>849</v>
      </c>
    </row>
    <row r="34" spans="1:4" ht="25.5" customHeight="1">
      <c r="A34" s="14" t="s">
        <v>393</v>
      </c>
      <c r="B34" s="31"/>
      <c r="C34" s="48" t="s">
        <v>395</v>
      </c>
      <c r="D34" s="16">
        <v>1199</v>
      </c>
    </row>
    <row r="35" spans="1:4" ht="33" customHeight="1">
      <c r="A35" s="854" t="s">
        <v>397</v>
      </c>
      <c r="B35" s="825"/>
      <c r="C35" s="825"/>
      <c r="D35" s="825"/>
    </row>
    <row r="36" spans="1:4" ht="71.25" customHeight="1">
      <c r="A36" s="14" t="s">
        <v>398</v>
      </c>
      <c r="B36" s="26"/>
      <c r="C36" s="9" t="s">
        <v>400</v>
      </c>
      <c r="D36" s="29" t="s">
        <v>68</v>
      </c>
    </row>
    <row r="37" spans="1:4" ht="12.75" customHeight="1">
      <c r="A37" s="66" t="s">
        <v>401</v>
      </c>
      <c r="B37" s="67"/>
      <c r="C37" s="39" t="s">
        <v>404</v>
      </c>
      <c r="D37" s="68">
        <v>699</v>
      </c>
    </row>
    <row r="38" spans="1:4" ht="12.75" customHeight="1">
      <c r="A38" s="66" t="s">
        <v>408</v>
      </c>
      <c r="B38" s="67"/>
      <c r="C38" s="69" t="s">
        <v>410</v>
      </c>
      <c r="D38" s="68">
        <v>1149</v>
      </c>
    </row>
    <row r="39" spans="1:4" ht="12.75" customHeight="1">
      <c r="A39" s="66" t="s">
        <v>412</v>
      </c>
      <c r="B39" s="67"/>
      <c r="C39" s="69" t="s">
        <v>414</v>
      </c>
      <c r="D39" s="68">
        <v>1399</v>
      </c>
    </row>
    <row r="40" spans="1:4" ht="12.75" customHeight="1">
      <c r="A40" s="66" t="s">
        <v>416</v>
      </c>
      <c r="B40" s="67"/>
      <c r="C40" s="69" t="s">
        <v>418</v>
      </c>
      <c r="D40" s="68">
        <v>1749</v>
      </c>
    </row>
    <row r="41" spans="1:4" ht="12.75" customHeight="1">
      <c r="A41" s="66" t="s">
        <v>420</v>
      </c>
      <c r="B41" s="67"/>
      <c r="C41" s="39" t="s">
        <v>422</v>
      </c>
      <c r="D41" s="68">
        <v>799</v>
      </c>
    </row>
    <row r="42" spans="1:4" ht="25.5" customHeight="1">
      <c r="A42" s="66" t="s">
        <v>425</v>
      </c>
      <c r="B42" s="67"/>
      <c r="C42" s="39" t="s">
        <v>427</v>
      </c>
      <c r="D42" s="68">
        <v>1149</v>
      </c>
    </row>
    <row r="43" spans="1:4" ht="25.5" customHeight="1">
      <c r="A43" s="14" t="s">
        <v>429</v>
      </c>
      <c r="B43" s="31"/>
      <c r="C43" s="48" t="s">
        <v>431</v>
      </c>
      <c r="D43" s="16">
        <v>1949</v>
      </c>
    </row>
    <row r="44" spans="1:4" ht="84.75" customHeight="1">
      <c r="A44" s="7" t="s">
        <v>433</v>
      </c>
      <c r="B44" s="26"/>
      <c r="C44" s="9" t="s">
        <v>434</v>
      </c>
      <c r="D44" s="29" t="s">
        <v>68</v>
      </c>
    </row>
    <row r="45" spans="1:4" ht="12.75" customHeight="1">
      <c r="A45" s="7" t="s">
        <v>435</v>
      </c>
      <c r="B45" s="70" t="s">
        <v>55</v>
      </c>
      <c r="C45" s="28" t="s">
        <v>437</v>
      </c>
      <c r="D45" s="54">
        <v>899</v>
      </c>
    </row>
    <row r="46" spans="1:4" ht="12.75" customHeight="1">
      <c r="A46" s="7" t="s">
        <v>441</v>
      </c>
      <c r="B46" s="70" t="s">
        <v>55</v>
      </c>
      <c r="C46" s="28" t="s">
        <v>442</v>
      </c>
      <c r="D46" s="54">
        <v>1299</v>
      </c>
    </row>
    <row r="47" spans="1:4" ht="12.75" customHeight="1">
      <c r="A47" s="7" t="s">
        <v>443</v>
      </c>
      <c r="B47" s="70" t="s">
        <v>55</v>
      </c>
      <c r="C47" s="28" t="s">
        <v>444</v>
      </c>
      <c r="D47" s="54">
        <v>1549</v>
      </c>
    </row>
    <row r="48" spans="1:4" ht="12.75" customHeight="1">
      <c r="A48" s="7" t="s">
        <v>446</v>
      </c>
      <c r="B48" s="70" t="s">
        <v>55</v>
      </c>
      <c r="C48" s="28" t="s">
        <v>447</v>
      </c>
      <c r="D48" s="54">
        <v>1899</v>
      </c>
    </row>
    <row r="49" spans="1:4" ht="12.75" customHeight="1">
      <c r="A49" s="7" t="s">
        <v>449</v>
      </c>
      <c r="B49" s="70" t="s">
        <v>55</v>
      </c>
      <c r="C49" s="28" t="s">
        <v>450</v>
      </c>
      <c r="D49" s="54">
        <v>999</v>
      </c>
    </row>
    <row r="50" spans="1:4" ht="84.75" customHeight="1">
      <c r="A50" s="14" t="s">
        <v>451</v>
      </c>
      <c r="B50" s="26"/>
      <c r="C50" s="9" t="s">
        <v>452</v>
      </c>
      <c r="D50" s="29" t="s">
        <v>68</v>
      </c>
    </row>
    <row r="51" spans="1:4" ht="12.75" customHeight="1">
      <c r="A51" s="14" t="s">
        <v>453</v>
      </c>
      <c r="B51" s="31"/>
      <c r="C51" s="28" t="s">
        <v>454</v>
      </c>
      <c r="D51" s="16">
        <v>1049</v>
      </c>
    </row>
    <row r="52" spans="1:4" ht="12.75" customHeight="1">
      <c r="A52" s="14" t="s">
        <v>455</v>
      </c>
      <c r="B52" s="31"/>
      <c r="C52" s="28" t="s">
        <v>456</v>
      </c>
      <c r="D52" s="16">
        <v>1449</v>
      </c>
    </row>
    <row r="53" spans="1:4" ht="12.75" customHeight="1">
      <c r="A53" s="14" t="s">
        <v>457</v>
      </c>
      <c r="B53" s="31"/>
      <c r="C53" s="28" t="s">
        <v>458</v>
      </c>
      <c r="D53" s="16">
        <v>1699</v>
      </c>
    </row>
    <row r="54" spans="1:4" ht="12.75" customHeight="1">
      <c r="A54" s="14" t="s">
        <v>459</v>
      </c>
      <c r="B54" s="31"/>
      <c r="C54" s="28" t="s">
        <v>460</v>
      </c>
      <c r="D54" s="16">
        <v>2049</v>
      </c>
    </row>
    <row r="55" spans="1:4" ht="12.75" customHeight="1">
      <c r="A55" s="14" t="s">
        <v>462</v>
      </c>
      <c r="B55" s="31"/>
      <c r="C55" s="28" t="s">
        <v>467</v>
      </c>
      <c r="D55" s="16">
        <v>1149</v>
      </c>
    </row>
    <row r="56" spans="1:4" ht="25.5" customHeight="1">
      <c r="A56" s="14" t="s">
        <v>468</v>
      </c>
      <c r="B56" s="31"/>
      <c r="C56" s="48" t="s">
        <v>470</v>
      </c>
      <c r="D56" s="16">
        <v>100</v>
      </c>
    </row>
    <row r="57" spans="1:4" ht="25.5" customHeight="1">
      <c r="A57" s="33" t="s">
        <v>477</v>
      </c>
      <c r="B57" s="31"/>
      <c r="C57" s="48" t="s">
        <v>479</v>
      </c>
      <c r="D57" s="16">
        <v>350</v>
      </c>
    </row>
    <row r="58" spans="1:4" ht="25.5" customHeight="1">
      <c r="A58" s="14" t="s">
        <v>483</v>
      </c>
      <c r="B58" s="31"/>
      <c r="C58" s="48" t="s">
        <v>488</v>
      </c>
      <c r="D58" s="16">
        <v>250</v>
      </c>
    </row>
    <row r="59" spans="1:4" ht="25.5" customHeight="1">
      <c r="A59" s="14" t="s">
        <v>491</v>
      </c>
      <c r="B59" s="31"/>
      <c r="C59" s="48" t="s">
        <v>493</v>
      </c>
      <c r="D59" s="16">
        <v>350</v>
      </c>
    </row>
    <row r="60" spans="1:4" ht="25.5" customHeight="1">
      <c r="A60" s="14" t="s">
        <v>494</v>
      </c>
      <c r="B60" s="31"/>
      <c r="C60" s="48" t="s">
        <v>498</v>
      </c>
      <c r="D60" s="16">
        <v>200</v>
      </c>
    </row>
    <row r="61" spans="1:4" ht="29.25" customHeight="1">
      <c r="A61" s="854" t="s">
        <v>501</v>
      </c>
      <c r="B61" s="825"/>
      <c r="C61" s="825"/>
      <c r="D61" s="825"/>
    </row>
    <row r="62" spans="1:4" ht="106.5" customHeight="1">
      <c r="A62" s="37" t="s">
        <v>503</v>
      </c>
      <c r="B62" s="71"/>
      <c r="C62" s="72" t="s">
        <v>509</v>
      </c>
      <c r="D62" s="73">
        <v>1699</v>
      </c>
    </row>
    <row r="63" spans="1:4" ht="106.5" customHeight="1">
      <c r="A63" s="66" t="s">
        <v>520</v>
      </c>
      <c r="B63" s="71"/>
      <c r="C63" s="72" t="s">
        <v>523</v>
      </c>
      <c r="D63" s="68">
        <v>1990</v>
      </c>
    </row>
    <row r="64" spans="1:4" ht="106.5" customHeight="1">
      <c r="A64" s="74" t="s">
        <v>525</v>
      </c>
      <c r="B64" s="71"/>
      <c r="C64" s="39" t="s">
        <v>527</v>
      </c>
      <c r="D64" s="68">
        <v>2590</v>
      </c>
    </row>
    <row r="65" spans="1:4" ht="30" customHeight="1">
      <c r="A65" s="854" t="s">
        <v>528</v>
      </c>
      <c r="B65" s="825"/>
      <c r="C65" s="825"/>
      <c r="D65" s="825"/>
    </row>
    <row r="66" spans="1:4" ht="124.5" customHeight="1">
      <c r="A66" s="14" t="s">
        <v>529</v>
      </c>
      <c r="B66" s="26"/>
      <c r="C66" s="9" t="s">
        <v>531</v>
      </c>
      <c r="D66" s="68">
        <v>14490</v>
      </c>
    </row>
    <row r="67" spans="1:4" ht="134.25" customHeight="1">
      <c r="A67" s="75" t="s">
        <v>534</v>
      </c>
      <c r="B67" s="76"/>
      <c r="C67" s="9" t="s">
        <v>536</v>
      </c>
      <c r="D67" s="68">
        <v>16890</v>
      </c>
    </row>
    <row r="68" spans="1:4" ht="131.25" customHeight="1">
      <c r="A68" s="14" t="s">
        <v>538</v>
      </c>
      <c r="B68" s="26"/>
      <c r="C68" s="9" t="s">
        <v>539</v>
      </c>
      <c r="D68" s="68">
        <v>17690</v>
      </c>
    </row>
    <row r="69" spans="1:4" ht="131.25" customHeight="1">
      <c r="A69" s="75" t="s">
        <v>541</v>
      </c>
      <c r="B69" s="76"/>
      <c r="C69" s="9" t="s">
        <v>542</v>
      </c>
      <c r="D69" s="68">
        <v>21290</v>
      </c>
    </row>
    <row r="70" spans="1:4" ht="131.25" customHeight="1">
      <c r="A70" s="75" t="s">
        <v>545</v>
      </c>
      <c r="B70" s="76"/>
      <c r="C70" s="9" t="s">
        <v>546</v>
      </c>
      <c r="D70" s="68">
        <v>26790</v>
      </c>
    </row>
    <row r="71" spans="1:4" ht="124.5" customHeight="1">
      <c r="A71" s="14" t="s">
        <v>547</v>
      </c>
      <c r="B71" s="26"/>
      <c r="C71" s="9" t="s">
        <v>549</v>
      </c>
      <c r="D71" s="68">
        <v>17490</v>
      </c>
    </row>
    <row r="72" spans="1:4" ht="134.25" customHeight="1">
      <c r="A72" s="75" t="s">
        <v>551</v>
      </c>
      <c r="B72" s="76"/>
      <c r="C72" s="9" t="s">
        <v>552</v>
      </c>
      <c r="D72" s="68">
        <v>20490</v>
      </c>
    </row>
    <row r="73" spans="1:4" ht="131.25" customHeight="1">
      <c r="A73" s="14" t="s">
        <v>554</v>
      </c>
      <c r="B73" s="26"/>
      <c r="C73" s="9" t="s">
        <v>556</v>
      </c>
      <c r="D73" s="68">
        <v>21990</v>
      </c>
    </row>
    <row r="74" spans="1:4" ht="131.25" customHeight="1">
      <c r="A74" s="75" t="s">
        <v>558</v>
      </c>
      <c r="B74" s="76"/>
      <c r="C74" s="9" t="s">
        <v>560</v>
      </c>
      <c r="D74" s="68">
        <v>26990</v>
      </c>
    </row>
    <row r="75" spans="1:4" ht="131.25" customHeight="1">
      <c r="A75" s="14" t="s">
        <v>561</v>
      </c>
      <c r="B75" s="76"/>
      <c r="C75" s="9" t="s">
        <v>563</v>
      </c>
      <c r="D75" s="68">
        <v>54990</v>
      </c>
    </row>
    <row r="76" spans="1:4" ht="30" customHeight="1">
      <c r="A76" s="854" t="s">
        <v>565</v>
      </c>
      <c r="B76" s="825"/>
      <c r="C76" s="825"/>
      <c r="D76" s="825"/>
    </row>
    <row r="77" spans="1:4" ht="41.25" customHeight="1">
      <c r="A77" s="75" t="s">
        <v>566</v>
      </c>
      <c r="B77" s="863"/>
      <c r="C77" s="28" t="s">
        <v>567</v>
      </c>
      <c r="D77" s="68">
        <v>9490</v>
      </c>
    </row>
    <row r="78" spans="1:4" ht="41.25" customHeight="1">
      <c r="A78" s="75" t="s">
        <v>571</v>
      </c>
      <c r="B78" s="825"/>
      <c r="C78" s="28" t="s">
        <v>573</v>
      </c>
      <c r="D78" s="68">
        <v>11890</v>
      </c>
    </row>
    <row r="79" spans="1:4" ht="47.25" customHeight="1">
      <c r="A79" s="75" t="s">
        <v>574</v>
      </c>
      <c r="B79" s="863"/>
      <c r="C79" s="28" t="s">
        <v>575</v>
      </c>
      <c r="D79" s="68">
        <v>16290</v>
      </c>
    </row>
    <row r="80" spans="1:4" ht="47.25" customHeight="1">
      <c r="A80" s="75" t="s">
        <v>577</v>
      </c>
      <c r="B80" s="825"/>
      <c r="C80" s="28" t="s">
        <v>578</v>
      </c>
      <c r="D80" s="68">
        <v>20990</v>
      </c>
    </row>
    <row r="81" spans="1:4" ht="47.25" customHeight="1">
      <c r="A81" s="75" t="s">
        <v>580</v>
      </c>
      <c r="B81" s="825"/>
      <c r="C81" s="28" t="s">
        <v>581</v>
      </c>
      <c r="D81" s="68">
        <v>32990</v>
      </c>
    </row>
  </sheetData>
  <mergeCells count="16">
    <mergeCell ref="B77:B78"/>
    <mergeCell ref="B79:B81"/>
    <mergeCell ref="A6:D6"/>
    <mergeCell ref="A35:D35"/>
    <mergeCell ref="A8:D8"/>
    <mergeCell ref="A3:D3"/>
    <mergeCell ref="A1:D1"/>
    <mergeCell ref="A61:D61"/>
    <mergeCell ref="A76:D76"/>
    <mergeCell ref="A65:D65"/>
    <mergeCell ref="A14:D14"/>
    <mergeCell ref="A11:D11"/>
    <mergeCell ref="A15:D15"/>
    <mergeCell ref="A17:D17"/>
    <mergeCell ref="A5:D5"/>
    <mergeCell ref="A4:D4"/>
  </mergeCells>
  <hyperlinks>
    <hyperlink ref="A2" location="СОДЕРЖАНИЕ!A1" display="Содержание    "/>
    <hyperlink ref="A3"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D1101"/>
  <sheetViews>
    <sheetView showGridLines="0" workbookViewId="0">
      <pane ySplit="7" topLeftCell="A8" activePane="bottomLeft" state="frozen"/>
      <selection pane="bottomLeft" activeCell="G12" sqref="G12"/>
    </sheetView>
  </sheetViews>
  <sheetFormatPr defaultColWidth="17.28515625" defaultRowHeight="15" customHeight="1"/>
  <cols>
    <col min="1" max="1" width="26" customWidth="1"/>
    <col min="2" max="2" width="20.7109375" customWidth="1"/>
    <col min="3" max="3" width="107.7109375" customWidth="1"/>
    <col min="4" max="4" width="15.140625" customWidth="1"/>
  </cols>
  <sheetData>
    <row r="1" spans="1:4" ht="12.75" customHeight="1">
      <c r="A1" s="844"/>
      <c r="B1" s="825"/>
      <c r="C1" s="825"/>
      <c r="D1" s="825"/>
    </row>
    <row r="2" spans="1:4" ht="45.75" customHeight="1">
      <c r="A2" s="812" t="s">
        <v>28</v>
      </c>
      <c r="B2" s="80"/>
      <c r="C2" s="80" t="s">
        <v>591</v>
      </c>
      <c r="D2" s="80"/>
    </row>
    <row r="3" spans="1:4" ht="17.25" customHeight="1">
      <c r="A3" s="81"/>
      <c r="B3" s="81"/>
      <c r="C3" s="974" t="s">
        <v>3486</v>
      </c>
      <c r="D3" s="81"/>
    </row>
    <row r="4" spans="1:4" s="814" customFormat="1" ht="17.25" customHeight="1">
      <c r="A4" s="861"/>
      <c r="B4" s="862"/>
      <c r="C4" s="862"/>
      <c r="D4" s="862"/>
    </row>
    <row r="5" spans="1:4" ht="12" customHeight="1">
      <c r="A5" s="82"/>
      <c r="B5" s="82"/>
      <c r="C5" s="82" t="s">
        <v>592</v>
      </c>
      <c r="D5" s="82"/>
    </row>
    <row r="6" spans="1:4" ht="19.5" customHeight="1">
      <c r="A6" s="879" t="s">
        <v>599</v>
      </c>
      <c r="B6" s="878"/>
      <c r="C6" s="878"/>
      <c r="D6" s="878"/>
    </row>
    <row r="7" spans="1:4" ht="17.25" customHeight="1">
      <c r="A7" s="97" t="s">
        <v>32</v>
      </c>
      <c r="B7" s="97" t="s">
        <v>593</v>
      </c>
      <c r="C7" s="97" t="s">
        <v>34</v>
      </c>
      <c r="D7" s="98" t="s">
        <v>35</v>
      </c>
    </row>
    <row r="8" spans="1:4" ht="29.25" customHeight="1">
      <c r="A8" s="875" t="s">
        <v>600</v>
      </c>
      <c r="B8" s="864"/>
      <c r="C8" s="864"/>
      <c r="D8" s="864"/>
    </row>
    <row r="9" spans="1:4" ht="58.5" customHeight="1">
      <c r="A9" s="99" t="s">
        <v>601</v>
      </c>
      <c r="B9" s="867"/>
      <c r="C9" s="101" t="s">
        <v>602</v>
      </c>
      <c r="D9" s="102">
        <v>3790</v>
      </c>
    </row>
    <row r="10" spans="1:4" ht="58.5" customHeight="1">
      <c r="A10" s="103" t="s">
        <v>603</v>
      </c>
      <c r="B10" s="868"/>
      <c r="C10" s="104" t="s">
        <v>604</v>
      </c>
      <c r="D10" s="89">
        <v>3790</v>
      </c>
    </row>
    <row r="11" spans="1:4" ht="65.25" customHeight="1">
      <c r="A11" s="99" t="s">
        <v>605</v>
      </c>
      <c r="B11" s="867"/>
      <c r="C11" s="105" t="s">
        <v>606</v>
      </c>
      <c r="D11" s="102">
        <v>5990</v>
      </c>
    </row>
    <row r="12" spans="1:4" ht="65.25" customHeight="1">
      <c r="A12" s="99" t="s">
        <v>607</v>
      </c>
      <c r="B12" s="869"/>
      <c r="C12" s="106" t="s">
        <v>608</v>
      </c>
      <c r="D12" s="89">
        <v>5990</v>
      </c>
    </row>
    <row r="13" spans="1:4" ht="63.75" customHeight="1">
      <c r="A13" s="99" t="s">
        <v>609</v>
      </c>
      <c r="B13" s="867"/>
      <c r="C13" s="105" t="s">
        <v>610</v>
      </c>
      <c r="D13" s="102" t="s">
        <v>611</v>
      </c>
    </row>
    <row r="14" spans="1:4" ht="40.5" customHeight="1">
      <c r="A14" s="99" t="s">
        <v>612</v>
      </c>
      <c r="B14" s="868"/>
      <c r="C14" s="865" t="s">
        <v>613</v>
      </c>
      <c r="D14" s="89">
        <v>4990</v>
      </c>
    </row>
    <row r="15" spans="1:4" ht="40.5" customHeight="1">
      <c r="A15" s="99" t="s">
        <v>614</v>
      </c>
      <c r="B15" s="869"/>
      <c r="C15" s="866"/>
      <c r="D15" s="89">
        <v>4890</v>
      </c>
    </row>
    <row r="16" spans="1:4" ht="60" customHeight="1">
      <c r="A16" s="99" t="s">
        <v>615</v>
      </c>
      <c r="B16" s="867"/>
      <c r="C16" s="101" t="s">
        <v>616</v>
      </c>
      <c r="D16" s="102">
        <v>3990</v>
      </c>
    </row>
    <row r="17" spans="1:4" ht="66.75" customHeight="1">
      <c r="A17" s="99" t="s">
        <v>617</v>
      </c>
      <c r="B17" s="868"/>
      <c r="C17" s="106" t="s">
        <v>618</v>
      </c>
      <c r="D17" s="89">
        <v>4490</v>
      </c>
    </row>
    <row r="18" spans="1:4" ht="66.75" customHeight="1">
      <c r="A18" s="99" t="s">
        <v>619</v>
      </c>
      <c r="B18" s="869"/>
      <c r="C18" s="107" t="s">
        <v>620</v>
      </c>
      <c r="D18" s="85">
        <v>7990</v>
      </c>
    </row>
    <row r="19" spans="1:4" ht="66" customHeight="1">
      <c r="A19" s="99" t="s">
        <v>621</v>
      </c>
      <c r="B19" s="871"/>
      <c r="C19" s="101" t="s">
        <v>622</v>
      </c>
      <c r="D19" s="102">
        <v>6990</v>
      </c>
    </row>
    <row r="20" spans="1:4" ht="69.75" customHeight="1">
      <c r="A20" s="99" t="s">
        <v>623</v>
      </c>
      <c r="B20" s="869"/>
      <c r="C20" s="106" t="s">
        <v>624</v>
      </c>
      <c r="D20" s="89">
        <v>6990</v>
      </c>
    </row>
    <row r="21" spans="1:4" ht="63.75" customHeight="1">
      <c r="A21" s="99" t="s">
        <v>625</v>
      </c>
      <c r="B21" s="867"/>
      <c r="C21" s="101" t="s">
        <v>626</v>
      </c>
      <c r="D21" s="102">
        <v>3850</v>
      </c>
    </row>
    <row r="22" spans="1:4" ht="63.75" customHeight="1">
      <c r="A22" s="99" t="s">
        <v>627</v>
      </c>
      <c r="B22" s="869"/>
      <c r="C22" s="108" t="s">
        <v>628</v>
      </c>
      <c r="D22" s="85">
        <v>3850</v>
      </c>
    </row>
    <row r="23" spans="1:4" ht="24" customHeight="1">
      <c r="A23" s="870" t="s">
        <v>629</v>
      </c>
      <c r="B23" s="864"/>
      <c r="C23" s="864"/>
      <c r="D23" s="864"/>
    </row>
    <row r="24" spans="1:4" ht="90" customHeight="1">
      <c r="A24" s="99" t="s">
        <v>630</v>
      </c>
      <c r="B24" s="100"/>
      <c r="C24" s="106" t="s">
        <v>631</v>
      </c>
      <c r="D24" s="89">
        <v>2990</v>
      </c>
    </row>
    <row r="25" spans="1:4" ht="83.25" customHeight="1">
      <c r="A25" s="99" t="s">
        <v>632</v>
      </c>
      <c r="B25" s="84"/>
      <c r="C25" s="108" t="s">
        <v>633</v>
      </c>
      <c r="D25" s="85">
        <v>3490</v>
      </c>
    </row>
    <row r="26" spans="1:4" ht="77.25" customHeight="1">
      <c r="A26" s="99" t="s">
        <v>634</v>
      </c>
      <c r="B26" s="109"/>
      <c r="C26" s="106" t="s">
        <v>635</v>
      </c>
      <c r="D26" s="89">
        <v>5990</v>
      </c>
    </row>
    <row r="27" spans="1:4" ht="64.5" customHeight="1">
      <c r="A27" s="103" t="s">
        <v>636</v>
      </c>
      <c r="B27" s="867"/>
      <c r="C27" s="105" t="s">
        <v>637</v>
      </c>
      <c r="D27" s="102">
        <v>3990</v>
      </c>
    </row>
    <row r="28" spans="1:4" ht="64.5" customHeight="1">
      <c r="A28" s="103" t="s">
        <v>638</v>
      </c>
      <c r="B28" s="868"/>
      <c r="C28" s="104" t="s">
        <v>639</v>
      </c>
      <c r="D28" s="89">
        <v>2990</v>
      </c>
    </row>
    <row r="29" spans="1:4" ht="64.5" customHeight="1">
      <c r="A29" s="103" t="s">
        <v>640</v>
      </c>
      <c r="B29" s="868"/>
      <c r="C29" s="108" t="s">
        <v>641</v>
      </c>
      <c r="D29" s="85">
        <v>5990</v>
      </c>
    </row>
    <row r="30" spans="1:4" ht="67.5" customHeight="1">
      <c r="A30" s="99" t="s">
        <v>642</v>
      </c>
      <c r="B30" s="867"/>
      <c r="C30" s="105" t="s">
        <v>643</v>
      </c>
      <c r="D30" s="102">
        <v>3990</v>
      </c>
    </row>
    <row r="31" spans="1:4" ht="67.5" customHeight="1">
      <c r="A31" s="99" t="s">
        <v>644</v>
      </c>
      <c r="B31" s="868"/>
      <c r="C31" s="106" t="s">
        <v>645</v>
      </c>
      <c r="D31" s="89">
        <v>2990</v>
      </c>
    </row>
    <row r="32" spans="1:4" ht="67.5" customHeight="1">
      <c r="A32" s="99" t="s">
        <v>646</v>
      </c>
      <c r="B32" s="869"/>
      <c r="C32" s="108" t="s">
        <v>647</v>
      </c>
      <c r="D32" s="85">
        <v>5990</v>
      </c>
    </row>
    <row r="33" spans="1:4" ht="12.75" customHeight="1">
      <c r="A33" s="844" t="str">
        <f>HYPERLINK("http://dssl.ru/zakaz-demo/","Бесплатная демонстрация технических решений ДССЛ - http://dssl.ru/zakaz-demo/")</f>
        <v>Бесплатная демонстрация технических решений ДССЛ - http://dssl.ru/zakaz-demo/</v>
      </c>
      <c r="B33" s="825"/>
      <c r="C33" s="825"/>
      <c r="D33" s="825"/>
    </row>
    <row r="34" spans="1:4" ht="29.25" customHeight="1">
      <c r="A34" s="875" t="s">
        <v>648</v>
      </c>
      <c r="B34" s="864"/>
      <c r="C34" s="864"/>
      <c r="D34" s="864"/>
    </row>
    <row r="35" spans="1:4" ht="29.25" customHeight="1">
      <c r="A35" s="870" t="s">
        <v>594</v>
      </c>
      <c r="B35" s="864"/>
      <c r="C35" s="864"/>
      <c r="D35" s="864"/>
    </row>
    <row r="36" spans="1:4" ht="72" customHeight="1">
      <c r="A36" s="111" t="s">
        <v>649</v>
      </c>
      <c r="B36" s="871"/>
      <c r="C36" s="88" t="s">
        <v>650</v>
      </c>
      <c r="D36" s="89">
        <v>9390</v>
      </c>
    </row>
    <row r="37" spans="1:4" ht="57.75" customHeight="1">
      <c r="A37" s="111" t="s">
        <v>651</v>
      </c>
      <c r="B37" s="868"/>
      <c r="C37" s="112" t="s">
        <v>652</v>
      </c>
      <c r="D37" s="85">
        <v>8990</v>
      </c>
    </row>
    <row r="38" spans="1:4" ht="36" customHeight="1">
      <c r="A38" s="111" t="s">
        <v>653</v>
      </c>
      <c r="B38" s="868"/>
      <c r="C38" s="865" t="s">
        <v>654</v>
      </c>
      <c r="D38" s="89">
        <v>7990</v>
      </c>
    </row>
    <row r="39" spans="1:4" ht="36" customHeight="1">
      <c r="A39" s="111" t="s">
        <v>655</v>
      </c>
      <c r="B39" s="868"/>
      <c r="C39" s="873"/>
      <c r="D39" s="89">
        <v>7690</v>
      </c>
    </row>
    <row r="40" spans="1:4" ht="72" customHeight="1">
      <c r="A40" s="111" t="s">
        <v>656</v>
      </c>
      <c r="B40" s="871"/>
      <c r="C40" s="112" t="s">
        <v>657</v>
      </c>
      <c r="D40" s="85">
        <v>9990</v>
      </c>
    </row>
    <row r="41" spans="1:4" ht="39" customHeight="1">
      <c r="A41" s="111" t="s">
        <v>658</v>
      </c>
      <c r="B41" s="868"/>
      <c r="C41" s="865" t="s">
        <v>659</v>
      </c>
      <c r="D41" s="89">
        <v>9690</v>
      </c>
    </row>
    <row r="42" spans="1:4" ht="39" customHeight="1">
      <c r="A42" s="111" t="s">
        <v>660</v>
      </c>
      <c r="B42" s="868"/>
      <c r="C42" s="866"/>
      <c r="D42" s="89">
        <v>8990</v>
      </c>
    </row>
    <row r="43" spans="1:4" ht="66.75" customHeight="1">
      <c r="A43" s="111" t="s">
        <v>661</v>
      </c>
      <c r="B43" s="867"/>
      <c r="C43" s="92" t="s">
        <v>662</v>
      </c>
      <c r="D43" s="85">
        <v>11990</v>
      </c>
    </row>
    <row r="44" spans="1:4" ht="66.75" customHeight="1">
      <c r="A44" s="111" t="s">
        <v>663</v>
      </c>
      <c r="B44" s="868"/>
      <c r="C44" s="88" t="s">
        <v>664</v>
      </c>
      <c r="D44" s="89">
        <v>15900</v>
      </c>
    </row>
    <row r="45" spans="1:4" ht="66.75" customHeight="1">
      <c r="A45" s="111" t="s">
        <v>665</v>
      </c>
      <c r="B45" s="869"/>
      <c r="C45" s="92" t="s">
        <v>666</v>
      </c>
      <c r="D45" s="85">
        <v>19900</v>
      </c>
    </row>
    <row r="46" spans="1:4" ht="72.75" customHeight="1">
      <c r="A46" s="111" t="s">
        <v>667</v>
      </c>
      <c r="B46" s="871"/>
      <c r="C46" s="88" t="s">
        <v>668</v>
      </c>
      <c r="D46" s="89">
        <v>17900</v>
      </c>
    </row>
    <row r="47" spans="1:4" ht="72.75" customHeight="1">
      <c r="A47" s="111" t="s">
        <v>669</v>
      </c>
      <c r="B47" s="869"/>
      <c r="C47" s="92" t="s">
        <v>670</v>
      </c>
      <c r="D47" s="85">
        <v>19900</v>
      </c>
    </row>
    <row r="48" spans="1:4" ht="29.25" customHeight="1">
      <c r="A48" s="870" t="s">
        <v>596</v>
      </c>
      <c r="B48" s="864"/>
      <c r="C48" s="864"/>
      <c r="D48" s="864"/>
    </row>
    <row r="49" spans="1:4" ht="42" customHeight="1">
      <c r="A49" s="111" t="s">
        <v>671</v>
      </c>
      <c r="B49" s="871"/>
      <c r="C49" s="865" t="s">
        <v>672</v>
      </c>
      <c r="D49" s="89">
        <v>9990</v>
      </c>
    </row>
    <row r="50" spans="1:4" ht="42" customHeight="1">
      <c r="A50" s="113" t="s">
        <v>673</v>
      </c>
      <c r="B50" s="868"/>
      <c r="C50" s="873"/>
      <c r="D50" s="89">
        <v>9790</v>
      </c>
    </row>
    <row r="51" spans="1:4" ht="42.75" customHeight="1">
      <c r="A51" s="113" t="s">
        <v>674</v>
      </c>
      <c r="B51" s="868"/>
      <c r="C51" s="872" t="s">
        <v>675</v>
      </c>
      <c r="D51" s="85">
        <v>10990</v>
      </c>
    </row>
    <row r="52" spans="1:4" ht="42.75" customHeight="1">
      <c r="A52" s="113" t="s">
        <v>676</v>
      </c>
      <c r="B52" s="869"/>
      <c r="C52" s="866"/>
      <c r="D52" s="85">
        <v>9990</v>
      </c>
    </row>
    <row r="53" spans="1:4" ht="83.25" customHeight="1">
      <c r="A53" s="113" t="s">
        <v>677</v>
      </c>
      <c r="B53" s="84"/>
      <c r="C53" s="88" t="s">
        <v>678</v>
      </c>
      <c r="D53" s="89">
        <v>10490</v>
      </c>
    </row>
    <row r="54" spans="1:4" ht="70.5" customHeight="1">
      <c r="A54" s="113" t="s">
        <v>679</v>
      </c>
      <c r="B54" s="84"/>
      <c r="C54" s="92" t="s">
        <v>680</v>
      </c>
      <c r="D54" s="85">
        <v>10990</v>
      </c>
    </row>
    <row r="55" spans="1:4" ht="84.75" customHeight="1">
      <c r="A55" s="111" t="s">
        <v>681</v>
      </c>
      <c r="B55" s="84"/>
      <c r="C55" s="105" t="s">
        <v>682</v>
      </c>
      <c r="D55" s="114">
        <v>5999</v>
      </c>
    </row>
    <row r="56" spans="1:4" ht="75" customHeight="1">
      <c r="A56" s="111" t="s">
        <v>683</v>
      </c>
      <c r="B56" s="115"/>
      <c r="C56" s="88" t="s">
        <v>684</v>
      </c>
      <c r="D56" s="89">
        <v>11990</v>
      </c>
    </row>
    <row r="57" spans="1:4" ht="69" customHeight="1">
      <c r="A57" s="111" t="s">
        <v>685</v>
      </c>
      <c r="B57" s="877"/>
      <c r="C57" s="92" t="s">
        <v>686</v>
      </c>
      <c r="D57" s="85">
        <v>12490</v>
      </c>
    </row>
    <row r="58" spans="1:4" ht="69" customHeight="1">
      <c r="A58" s="111" t="s">
        <v>687</v>
      </c>
      <c r="B58" s="869"/>
      <c r="C58" s="88" t="s">
        <v>688</v>
      </c>
      <c r="D58" s="89">
        <v>15900</v>
      </c>
    </row>
    <row r="59" spans="1:4" ht="69" customHeight="1">
      <c r="A59" s="111" t="s">
        <v>689</v>
      </c>
      <c r="B59" s="877"/>
      <c r="C59" s="92" t="s">
        <v>690</v>
      </c>
      <c r="D59" s="85">
        <v>17900</v>
      </c>
    </row>
    <row r="60" spans="1:4" ht="69" customHeight="1">
      <c r="A60" s="111" t="s">
        <v>691</v>
      </c>
      <c r="B60" s="869"/>
      <c r="C60" s="88" t="s">
        <v>692</v>
      </c>
      <c r="D60" s="89">
        <v>19900</v>
      </c>
    </row>
    <row r="61" spans="1:4" ht="29.25" customHeight="1">
      <c r="A61" s="870" t="s">
        <v>693</v>
      </c>
      <c r="B61" s="864"/>
      <c r="C61" s="864"/>
      <c r="D61" s="864"/>
    </row>
    <row r="62" spans="1:4" ht="56.25" customHeight="1">
      <c r="A62" s="111" t="s">
        <v>694</v>
      </c>
      <c r="B62" s="867"/>
      <c r="C62" s="92" t="s">
        <v>695</v>
      </c>
      <c r="D62" s="85">
        <v>8990</v>
      </c>
    </row>
    <row r="63" spans="1:4" ht="37.5" customHeight="1">
      <c r="A63" s="111" t="s">
        <v>696</v>
      </c>
      <c r="B63" s="868"/>
      <c r="C63" s="865" t="s">
        <v>697</v>
      </c>
      <c r="D63" s="89">
        <v>7990</v>
      </c>
    </row>
    <row r="64" spans="1:4" ht="37.5" customHeight="1">
      <c r="A64" s="111" t="s">
        <v>698</v>
      </c>
      <c r="B64" s="869"/>
      <c r="C64" s="866"/>
      <c r="D64" s="89">
        <v>7690</v>
      </c>
    </row>
    <row r="65" spans="1:4" ht="39.75" customHeight="1">
      <c r="A65" s="111" t="s">
        <v>699</v>
      </c>
      <c r="B65" s="867"/>
      <c r="C65" s="872" t="s">
        <v>700</v>
      </c>
      <c r="D65" s="85">
        <v>9690</v>
      </c>
    </row>
    <row r="66" spans="1:4" ht="39.75" customHeight="1">
      <c r="A66" s="111" t="s">
        <v>701</v>
      </c>
      <c r="B66" s="869"/>
      <c r="C66" s="866"/>
      <c r="D66" s="85">
        <v>8990</v>
      </c>
    </row>
    <row r="67" spans="1:4" ht="83.25" customHeight="1">
      <c r="A67" s="111" t="s">
        <v>702</v>
      </c>
      <c r="B67" s="116"/>
      <c r="C67" s="88" t="s">
        <v>703</v>
      </c>
      <c r="D67" s="89">
        <v>12990</v>
      </c>
    </row>
    <row r="68" spans="1:4" ht="29.25" customHeight="1">
      <c r="A68" s="870" t="s">
        <v>704</v>
      </c>
      <c r="B68" s="864"/>
      <c r="C68" s="864"/>
      <c r="D68" s="864"/>
    </row>
    <row r="69" spans="1:4" ht="30" customHeight="1">
      <c r="A69" s="90" t="s">
        <v>705</v>
      </c>
      <c r="B69" s="874"/>
      <c r="C69" s="865" t="s">
        <v>706</v>
      </c>
      <c r="D69" s="89">
        <v>9390</v>
      </c>
    </row>
    <row r="70" spans="1:4" ht="30" customHeight="1">
      <c r="A70" s="90" t="s">
        <v>707</v>
      </c>
      <c r="B70" s="868"/>
      <c r="C70" s="873"/>
      <c r="D70" s="89">
        <v>8990</v>
      </c>
    </row>
    <row r="71" spans="1:4" ht="30" customHeight="1">
      <c r="A71" s="90" t="s">
        <v>708</v>
      </c>
      <c r="B71" s="869"/>
      <c r="C71" s="866"/>
      <c r="D71" s="89">
        <v>7990</v>
      </c>
    </row>
    <row r="72" spans="1:4" ht="33" customHeight="1">
      <c r="A72" s="90" t="s">
        <v>709</v>
      </c>
      <c r="B72" s="874"/>
      <c r="C72" s="872" t="s">
        <v>710</v>
      </c>
      <c r="D72" s="85">
        <v>10690</v>
      </c>
    </row>
    <row r="73" spans="1:4" ht="33" customHeight="1">
      <c r="A73" s="90" t="s">
        <v>711</v>
      </c>
      <c r="B73" s="868"/>
      <c r="C73" s="873"/>
      <c r="D73" s="85">
        <v>10390</v>
      </c>
    </row>
    <row r="74" spans="1:4" ht="33" customHeight="1">
      <c r="A74" s="90" t="s">
        <v>712</v>
      </c>
      <c r="B74" s="869"/>
      <c r="C74" s="866"/>
      <c r="D74" s="85">
        <v>9990</v>
      </c>
    </row>
    <row r="75" spans="1:4" ht="12.75" customHeight="1">
      <c r="A75" s="844" t="str">
        <f>HYPERLINK("http://dssl.ru/zakaz-demo/","Бесплатная демонстрация технических решений ДССЛ - http://dssl.ru/zakaz-demo/")</f>
        <v>Бесплатная демонстрация технических решений ДССЛ - http://dssl.ru/zakaz-demo/</v>
      </c>
      <c r="B75" s="825"/>
      <c r="C75" s="825"/>
      <c r="D75" s="825"/>
    </row>
    <row r="76" spans="1:4" ht="29.25" customHeight="1">
      <c r="A76" s="875" t="s">
        <v>713</v>
      </c>
      <c r="B76" s="864"/>
      <c r="C76" s="864"/>
      <c r="D76" s="864"/>
    </row>
    <row r="77" spans="1:4" ht="29.25" customHeight="1">
      <c r="A77" s="870" t="s">
        <v>594</v>
      </c>
      <c r="B77" s="864"/>
      <c r="C77" s="864"/>
      <c r="D77" s="864"/>
    </row>
    <row r="78" spans="1:4" ht="79.5" customHeight="1">
      <c r="A78" s="90" t="s">
        <v>714</v>
      </c>
      <c r="C78" s="88" t="s">
        <v>715</v>
      </c>
      <c r="D78" s="117">
        <v>27900</v>
      </c>
    </row>
    <row r="79" spans="1:4" ht="79.5" customHeight="1">
      <c r="A79" s="90" t="s">
        <v>717</v>
      </c>
      <c r="C79" s="92" t="s">
        <v>718</v>
      </c>
      <c r="D79" s="120">
        <v>35900</v>
      </c>
    </row>
    <row r="80" spans="1:4" ht="29.25" customHeight="1">
      <c r="A80" s="870" t="s">
        <v>596</v>
      </c>
      <c r="B80" s="864"/>
      <c r="C80" s="864"/>
      <c r="D80" s="864"/>
    </row>
    <row r="81" spans="1:4" ht="82.5" customHeight="1">
      <c r="A81" s="90" t="s">
        <v>720</v>
      </c>
      <c r="C81" s="88" t="s">
        <v>722</v>
      </c>
      <c r="D81" s="117">
        <v>27900</v>
      </c>
    </row>
    <row r="82" spans="1:4" ht="82.5" customHeight="1">
      <c r="A82" s="90" t="s">
        <v>724</v>
      </c>
      <c r="C82" s="92" t="s">
        <v>725</v>
      </c>
      <c r="D82" s="120">
        <v>35900</v>
      </c>
    </row>
    <row r="83" spans="1:4" ht="29.25" customHeight="1">
      <c r="A83" s="870" t="s">
        <v>726</v>
      </c>
      <c r="B83" s="864"/>
      <c r="C83" s="864"/>
      <c r="D83" s="864"/>
    </row>
    <row r="84" spans="1:4" ht="81.75" customHeight="1">
      <c r="A84" s="87" t="s">
        <v>729</v>
      </c>
      <c r="B84" s="93"/>
      <c r="C84" s="88" t="s">
        <v>730</v>
      </c>
      <c r="D84" s="125">
        <v>16900</v>
      </c>
    </row>
    <row r="85" spans="1:4" ht="94.5" customHeight="1">
      <c r="A85" s="87" t="s">
        <v>732</v>
      </c>
      <c r="B85" s="93"/>
      <c r="C85" s="92" t="s">
        <v>733</v>
      </c>
      <c r="D85" s="127">
        <v>27900</v>
      </c>
    </row>
    <row r="86" spans="1:4" ht="102" customHeight="1">
      <c r="A86" s="87" t="s">
        <v>735</v>
      </c>
      <c r="B86" s="116"/>
      <c r="C86" s="88" t="s">
        <v>736</v>
      </c>
      <c r="D86" s="125">
        <v>39900</v>
      </c>
    </row>
    <row r="87" spans="1:4" ht="103.5" customHeight="1">
      <c r="A87" s="111" t="s">
        <v>737</v>
      </c>
      <c r="B87" s="116"/>
      <c r="C87" s="92" t="s">
        <v>739</v>
      </c>
      <c r="D87" s="127">
        <v>39900</v>
      </c>
    </row>
    <row r="88" spans="1:4" ht="106.5" customHeight="1">
      <c r="A88" s="130" t="s">
        <v>740</v>
      </c>
      <c r="B88" s="116"/>
      <c r="C88" s="88" t="s">
        <v>742</v>
      </c>
      <c r="D88" s="125">
        <v>59900</v>
      </c>
    </row>
    <row r="89" spans="1:4" ht="108.75" customHeight="1">
      <c r="A89" s="130" t="s">
        <v>744</v>
      </c>
      <c r="B89" s="116"/>
      <c r="C89" s="92" t="s">
        <v>746</v>
      </c>
      <c r="D89" s="127">
        <v>69900</v>
      </c>
    </row>
    <row r="90" spans="1:4" ht="29.25" customHeight="1">
      <c r="A90" s="870" t="s">
        <v>597</v>
      </c>
      <c r="B90" s="864"/>
      <c r="C90" s="864"/>
      <c r="D90" s="864"/>
    </row>
    <row r="91" spans="1:4" ht="69" customHeight="1">
      <c r="A91" s="111" t="s">
        <v>747</v>
      </c>
      <c r="B91" s="91"/>
      <c r="C91" s="131" t="s">
        <v>749</v>
      </c>
      <c r="D91" s="110">
        <v>13900</v>
      </c>
    </row>
    <row r="92" spans="1:4" ht="69" customHeight="1">
      <c r="A92" s="132" t="s">
        <v>754</v>
      </c>
      <c r="B92" s="876"/>
      <c r="C92" s="92" t="s">
        <v>756</v>
      </c>
      <c r="D92" s="120">
        <v>13900</v>
      </c>
    </row>
    <row r="93" spans="1:4" ht="69" customHeight="1">
      <c r="A93" s="111" t="s">
        <v>757</v>
      </c>
      <c r="B93" s="868"/>
      <c r="C93" s="88" t="s">
        <v>759</v>
      </c>
      <c r="D93" s="89">
        <v>14900</v>
      </c>
    </row>
    <row r="94" spans="1:4" ht="69" customHeight="1">
      <c r="A94" s="130" t="s">
        <v>760</v>
      </c>
      <c r="B94" s="876"/>
      <c r="C94" s="92" t="s">
        <v>762</v>
      </c>
      <c r="D94" s="127">
        <v>22900</v>
      </c>
    </row>
    <row r="95" spans="1:4" ht="76.5" customHeight="1">
      <c r="A95" s="130" t="s">
        <v>763</v>
      </c>
      <c r="B95" s="868"/>
      <c r="C95" s="88" t="s">
        <v>764</v>
      </c>
      <c r="D95" s="89">
        <v>24900</v>
      </c>
    </row>
    <row r="96" spans="1:4" ht="29.25" customHeight="1">
      <c r="A96" s="870" t="s">
        <v>598</v>
      </c>
      <c r="B96" s="864"/>
      <c r="C96" s="864"/>
      <c r="D96" s="864"/>
    </row>
    <row r="97" spans="1:4" ht="68.25" customHeight="1">
      <c r="A97" s="130" t="s">
        <v>767</v>
      </c>
      <c r="B97" s="876"/>
      <c r="C97" s="88" t="s">
        <v>769</v>
      </c>
      <c r="D97" s="89">
        <v>15900</v>
      </c>
    </row>
    <row r="98" spans="1:4" ht="68.25" customHeight="1">
      <c r="A98" s="130" t="s">
        <v>772</v>
      </c>
      <c r="B98" s="868"/>
      <c r="C98" s="92" t="s">
        <v>773</v>
      </c>
      <c r="D98" s="127">
        <v>19900</v>
      </c>
    </row>
    <row r="99" spans="1:4" ht="31.5" customHeight="1">
      <c r="A99" s="875" t="s">
        <v>775</v>
      </c>
      <c r="B99" s="864"/>
      <c r="C99" s="864"/>
      <c r="D99" s="864"/>
    </row>
    <row r="100" spans="1:4" ht="66" customHeight="1">
      <c r="A100" s="130" t="s">
        <v>777</v>
      </c>
      <c r="B100" s="91"/>
      <c r="C100" s="136" t="s">
        <v>778</v>
      </c>
      <c r="D100" s="86">
        <v>1625</v>
      </c>
    </row>
    <row r="101" spans="1:4" ht="54.75" customHeight="1">
      <c r="A101" s="130" t="s">
        <v>781</v>
      </c>
      <c r="B101" s="91"/>
      <c r="C101" s="137" t="s">
        <v>782</v>
      </c>
      <c r="D101" s="89">
        <v>390</v>
      </c>
    </row>
    <row r="102" spans="1:4" ht="93.75" customHeight="1">
      <c r="A102" s="90" t="s">
        <v>785</v>
      </c>
      <c r="B102" s="91"/>
      <c r="C102" s="92" t="s">
        <v>786</v>
      </c>
      <c r="D102" s="85">
        <v>1500</v>
      </c>
    </row>
    <row r="103" spans="1:4" ht="57" customHeight="1">
      <c r="A103" s="130" t="s">
        <v>788</v>
      </c>
      <c r="B103" s="91"/>
      <c r="C103" s="137" t="s">
        <v>789</v>
      </c>
      <c r="D103" s="89">
        <v>350</v>
      </c>
    </row>
    <row r="104" spans="1:4" ht="10.5" customHeight="1">
      <c r="A104" s="875"/>
      <c r="B104" s="864"/>
      <c r="C104" s="864"/>
      <c r="D104" s="864"/>
    </row>
    <row r="105" spans="1:4" ht="54.75" customHeight="1">
      <c r="A105" s="95"/>
      <c r="B105" s="96"/>
      <c r="C105" s="9"/>
      <c r="D105" s="94"/>
    </row>
    <row r="106" spans="1:4" ht="54.75" customHeight="1">
      <c r="A106" s="95"/>
      <c r="B106" s="96"/>
      <c r="C106" s="9"/>
      <c r="D106" s="94"/>
    </row>
    <row r="107" spans="1:4" ht="54.75" customHeight="1">
      <c r="A107" s="95"/>
      <c r="B107" s="96"/>
      <c r="C107" s="9"/>
      <c r="D107" s="94"/>
    </row>
    <row r="108" spans="1:4" ht="54.75" customHeight="1">
      <c r="A108" s="95"/>
      <c r="B108" s="96"/>
      <c r="C108" s="9"/>
      <c r="D108" s="94"/>
    </row>
    <row r="109" spans="1:4" ht="54.75" customHeight="1">
      <c r="A109" s="95"/>
      <c r="B109" s="96"/>
      <c r="C109" s="9"/>
      <c r="D109" s="94"/>
    </row>
    <row r="110" spans="1:4" ht="54.75" customHeight="1">
      <c r="A110" s="95"/>
      <c r="B110" s="96"/>
      <c r="C110" s="9"/>
      <c r="D110" s="94"/>
    </row>
    <row r="111" spans="1:4" ht="54.75" customHeight="1">
      <c r="A111" s="95"/>
      <c r="B111" s="96"/>
      <c r="C111" s="9"/>
      <c r="D111" s="94"/>
    </row>
    <row r="112" spans="1:4" ht="54.75" customHeight="1">
      <c r="A112" s="95"/>
      <c r="B112" s="96"/>
      <c r="C112" s="9"/>
      <c r="D112" s="94"/>
    </row>
    <row r="113" spans="1:4" ht="54.75" customHeight="1">
      <c r="A113" s="95"/>
      <c r="B113" s="96"/>
      <c r="C113" s="9"/>
      <c r="D113" s="94"/>
    </row>
    <row r="114" spans="1:4" ht="54.75" customHeight="1">
      <c r="A114" s="95"/>
      <c r="B114" s="96"/>
      <c r="C114" s="9"/>
      <c r="D114" s="94"/>
    </row>
    <row r="115" spans="1:4" ht="54.75" customHeight="1">
      <c r="A115" s="95"/>
      <c r="B115" s="96"/>
      <c r="C115" s="9"/>
      <c r="D115" s="94"/>
    </row>
    <row r="116" spans="1:4" ht="54.75" customHeight="1">
      <c r="A116" s="95"/>
      <c r="B116" s="96"/>
      <c r="C116" s="9"/>
      <c r="D116" s="94"/>
    </row>
    <row r="117" spans="1:4" ht="54.75" customHeight="1">
      <c r="A117" s="95"/>
      <c r="B117" s="96"/>
      <c r="C117" s="9"/>
      <c r="D117" s="94"/>
    </row>
    <row r="118" spans="1:4" ht="54.75" customHeight="1">
      <c r="A118" s="95"/>
      <c r="B118" s="96"/>
      <c r="C118" s="9"/>
      <c r="D118" s="94"/>
    </row>
    <row r="119" spans="1:4" ht="54.75" customHeight="1">
      <c r="A119" s="95"/>
      <c r="B119" s="96"/>
      <c r="C119" s="9"/>
      <c r="D119" s="94"/>
    </row>
    <row r="120" spans="1:4" ht="54.75" customHeight="1">
      <c r="A120" s="95"/>
      <c r="B120" s="96"/>
      <c r="C120" s="9"/>
      <c r="D120" s="94"/>
    </row>
    <row r="121" spans="1:4" ht="54.75" customHeight="1">
      <c r="A121" s="95"/>
      <c r="B121" s="96"/>
      <c r="C121" s="9"/>
      <c r="D121" s="94"/>
    </row>
    <row r="122" spans="1:4" ht="54.75" customHeight="1">
      <c r="A122" s="95"/>
      <c r="B122" s="96"/>
      <c r="C122" s="9"/>
      <c r="D122" s="94"/>
    </row>
    <row r="123" spans="1:4" ht="54.75" customHeight="1">
      <c r="A123" s="95"/>
      <c r="B123" s="96"/>
      <c r="C123" s="9"/>
      <c r="D123" s="94"/>
    </row>
    <row r="124" spans="1:4" ht="54.75" customHeight="1">
      <c r="A124" s="95"/>
      <c r="B124" s="96"/>
      <c r="C124" s="9"/>
      <c r="D124" s="94"/>
    </row>
    <row r="125" spans="1:4" ht="54.75" customHeight="1">
      <c r="A125" s="95"/>
      <c r="B125" s="96"/>
      <c r="C125" s="9"/>
      <c r="D125" s="94"/>
    </row>
    <row r="126" spans="1:4" ht="54.75" customHeight="1">
      <c r="A126" s="95"/>
      <c r="B126" s="96"/>
      <c r="C126" s="9"/>
      <c r="D126" s="94"/>
    </row>
    <row r="127" spans="1:4" ht="54.75" customHeight="1">
      <c r="A127" s="95"/>
      <c r="B127" s="96"/>
      <c r="C127" s="9"/>
      <c r="D127" s="94"/>
    </row>
    <row r="128" spans="1:4" ht="54.75" customHeight="1">
      <c r="A128" s="95"/>
      <c r="B128" s="96"/>
      <c r="C128" s="9"/>
      <c r="D128" s="94"/>
    </row>
    <row r="129" spans="1:4" ht="54.75" customHeight="1">
      <c r="A129" s="95"/>
      <c r="B129" s="96"/>
      <c r="C129" s="9"/>
      <c r="D129" s="94"/>
    </row>
    <row r="130" spans="1:4" ht="54.75" customHeight="1">
      <c r="A130" s="95"/>
      <c r="B130" s="96"/>
      <c r="C130" s="9"/>
      <c r="D130" s="94"/>
    </row>
    <row r="131" spans="1:4" ht="54.75" customHeight="1">
      <c r="A131" s="95"/>
      <c r="B131" s="96"/>
      <c r="C131" s="9"/>
      <c r="D131" s="94"/>
    </row>
    <row r="132" spans="1:4" ht="54.75" customHeight="1">
      <c r="A132" s="95"/>
      <c r="B132" s="96"/>
      <c r="C132" s="9"/>
      <c r="D132" s="94"/>
    </row>
    <row r="133" spans="1:4" ht="54.75" customHeight="1">
      <c r="A133" s="95"/>
      <c r="B133" s="96"/>
      <c r="C133" s="9"/>
      <c r="D133" s="94"/>
    </row>
    <row r="134" spans="1:4" ht="54.75" customHeight="1">
      <c r="A134" s="95"/>
      <c r="B134" s="96"/>
      <c r="C134" s="9"/>
      <c r="D134" s="94"/>
    </row>
    <row r="135" spans="1:4" ht="54.75" customHeight="1">
      <c r="A135" s="95"/>
      <c r="B135" s="96"/>
      <c r="C135" s="9"/>
      <c r="D135" s="94"/>
    </row>
    <row r="136" spans="1:4" ht="54.75" customHeight="1">
      <c r="A136" s="95"/>
      <c r="B136" s="96"/>
      <c r="C136" s="9"/>
      <c r="D136" s="94"/>
    </row>
    <row r="137" spans="1:4" ht="54.75" customHeight="1">
      <c r="A137" s="95"/>
      <c r="B137" s="96"/>
      <c r="C137" s="9"/>
      <c r="D137" s="94"/>
    </row>
    <row r="138" spans="1:4" ht="54.75" customHeight="1">
      <c r="A138" s="95"/>
      <c r="B138" s="96"/>
      <c r="C138" s="9"/>
      <c r="D138" s="94"/>
    </row>
    <row r="139" spans="1:4" ht="54.75" customHeight="1">
      <c r="A139" s="95"/>
      <c r="B139" s="96"/>
      <c r="C139" s="9"/>
      <c r="D139" s="94"/>
    </row>
    <row r="140" spans="1:4" ht="54.75" customHeight="1">
      <c r="A140" s="95"/>
      <c r="B140" s="96"/>
      <c r="C140" s="9"/>
      <c r="D140" s="94"/>
    </row>
    <row r="141" spans="1:4" ht="54.75" customHeight="1">
      <c r="A141" s="95"/>
      <c r="B141" s="96"/>
      <c r="C141" s="9"/>
      <c r="D141" s="94"/>
    </row>
    <row r="142" spans="1:4" ht="54.75" customHeight="1">
      <c r="A142" s="95"/>
      <c r="B142" s="96"/>
      <c r="C142" s="9"/>
      <c r="D142" s="94"/>
    </row>
    <row r="143" spans="1:4" ht="54.75" customHeight="1">
      <c r="A143" s="95"/>
      <c r="B143" s="96"/>
      <c r="C143" s="9"/>
      <c r="D143" s="94"/>
    </row>
    <row r="144" spans="1:4" ht="54.75" customHeight="1">
      <c r="A144" s="95"/>
      <c r="B144" s="96"/>
      <c r="C144" s="9"/>
      <c r="D144" s="94"/>
    </row>
    <row r="145" spans="1:4" ht="54.75" customHeight="1">
      <c r="A145" s="95"/>
      <c r="B145" s="96"/>
      <c r="C145" s="9"/>
      <c r="D145" s="94"/>
    </row>
    <row r="146" spans="1:4" ht="54.75" customHeight="1">
      <c r="A146" s="95"/>
      <c r="B146" s="96"/>
      <c r="C146" s="9"/>
      <c r="D146" s="94"/>
    </row>
    <row r="147" spans="1:4" ht="54.75" customHeight="1">
      <c r="A147" s="95"/>
      <c r="B147" s="96"/>
      <c r="C147" s="9"/>
      <c r="D147" s="94"/>
    </row>
    <row r="148" spans="1:4" ht="54.75" customHeight="1">
      <c r="A148" s="95"/>
      <c r="B148" s="96"/>
      <c r="C148" s="9"/>
      <c r="D148" s="94"/>
    </row>
    <row r="149" spans="1:4" ht="54.75" customHeight="1">
      <c r="A149" s="95"/>
      <c r="B149" s="96"/>
      <c r="C149" s="9"/>
      <c r="D149" s="94"/>
    </row>
    <row r="150" spans="1:4" ht="54.75" customHeight="1">
      <c r="A150" s="95"/>
      <c r="B150" s="96"/>
      <c r="C150" s="9"/>
      <c r="D150" s="94"/>
    </row>
    <row r="151" spans="1:4" ht="54.75" customHeight="1">
      <c r="A151" s="95"/>
      <c r="B151" s="96"/>
      <c r="C151" s="9"/>
      <c r="D151" s="94"/>
    </row>
    <row r="152" spans="1:4" ht="54.75" customHeight="1">
      <c r="A152" s="95"/>
      <c r="B152" s="96"/>
      <c r="C152" s="9"/>
      <c r="D152" s="94"/>
    </row>
    <row r="153" spans="1:4" ht="54.75" customHeight="1">
      <c r="A153" s="95"/>
      <c r="B153" s="96"/>
      <c r="C153" s="9"/>
      <c r="D153" s="94"/>
    </row>
    <row r="154" spans="1:4" ht="54.75" customHeight="1">
      <c r="A154" s="95"/>
      <c r="B154" s="96"/>
      <c r="C154" s="9"/>
      <c r="D154" s="94"/>
    </row>
    <row r="155" spans="1:4" ht="54.75" customHeight="1">
      <c r="A155" s="95"/>
      <c r="B155" s="96"/>
      <c r="C155" s="9"/>
      <c r="D155" s="94"/>
    </row>
    <row r="156" spans="1:4" ht="54.75" customHeight="1">
      <c r="A156" s="95"/>
      <c r="B156" s="96"/>
      <c r="C156" s="9"/>
      <c r="D156" s="94"/>
    </row>
    <row r="157" spans="1:4" ht="54.75" customHeight="1">
      <c r="A157" s="95"/>
      <c r="B157" s="96"/>
      <c r="C157" s="9"/>
      <c r="D157" s="94"/>
    </row>
    <row r="158" spans="1:4" ht="54.75" customHeight="1">
      <c r="A158" s="95"/>
      <c r="B158" s="96"/>
      <c r="C158" s="9"/>
      <c r="D158" s="94"/>
    </row>
    <row r="159" spans="1:4" ht="54.75" customHeight="1">
      <c r="A159" s="95"/>
      <c r="B159" s="96"/>
      <c r="C159" s="9"/>
      <c r="D159" s="94"/>
    </row>
    <row r="160" spans="1:4" ht="54.75" customHeight="1">
      <c r="A160" s="95"/>
      <c r="B160" s="96"/>
      <c r="C160" s="9"/>
      <c r="D160" s="94"/>
    </row>
    <row r="161" spans="1:4" ht="54.75" customHeight="1">
      <c r="A161" s="95"/>
      <c r="B161" s="96"/>
      <c r="C161" s="9"/>
      <c r="D161" s="94"/>
    </row>
    <row r="162" spans="1:4" ht="54.75" customHeight="1">
      <c r="A162" s="95"/>
      <c r="B162" s="96"/>
      <c r="C162" s="9"/>
      <c r="D162" s="94"/>
    </row>
    <row r="163" spans="1:4" ht="54.75" customHeight="1">
      <c r="A163" s="95"/>
      <c r="B163" s="96"/>
      <c r="C163" s="9"/>
      <c r="D163" s="94"/>
    </row>
    <row r="164" spans="1:4" ht="54.75" customHeight="1">
      <c r="A164" s="95"/>
      <c r="B164" s="96"/>
      <c r="C164" s="9"/>
      <c r="D164" s="94"/>
    </row>
    <row r="165" spans="1:4" ht="54.75" customHeight="1">
      <c r="A165" s="95"/>
      <c r="B165" s="96"/>
      <c r="C165" s="9"/>
      <c r="D165" s="94"/>
    </row>
    <row r="166" spans="1:4" ht="54.75" customHeight="1">
      <c r="A166" s="95"/>
      <c r="B166" s="96"/>
      <c r="C166" s="9"/>
      <c r="D166" s="94"/>
    </row>
    <row r="167" spans="1:4" ht="54.75" customHeight="1">
      <c r="A167" s="95"/>
      <c r="B167" s="96"/>
      <c r="C167" s="9"/>
      <c r="D167" s="94"/>
    </row>
    <row r="168" spans="1:4" ht="54.75" customHeight="1">
      <c r="A168" s="95"/>
      <c r="B168" s="96"/>
      <c r="C168" s="9"/>
      <c r="D168" s="94"/>
    </row>
    <row r="169" spans="1:4" ht="54.75" customHeight="1">
      <c r="A169" s="95"/>
      <c r="B169" s="96"/>
      <c r="C169" s="9"/>
      <c r="D169" s="94"/>
    </row>
    <row r="170" spans="1:4" ht="54.75" customHeight="1">
      <c r="A170" s="95"/>
      <c r="B170" s="96"/>
      <c r="C170" s="9"/>
      <c r="D170" s="94"/>
    </row>
    <row r="171" spans="1:4" ht="54.75" customHeight="1">
      <c r="A171" s="95"/>
      <c r="B171" s="96"/>
      <c r="C171" s="9"/>
      <c r="D171" s="94"/>
    </row>
    <row r="172" spans="1:4" ht="54.75" customHeight="1">
      <c r="A172" s="95"/>
      <c r="B172" s="96"/>
      <c r="C172" s="9"/>
      <c r="D172" s="94"/>
    </row>
    <row r="173" spans="1:4" ht="54.75" customHeight="1">
      <c r="A173" s="95"/>
      <c r="B173" s="96"/>
      <c r="C173" s="9"/>
      <c r="D173" s="94"/>
    </row>
    <row r="174" spans="1:4" ht="54.75" customHeight="1">
      <c r="A174" s="95"/>
      <c r="B174" s="96"/>
      <c r="C174" s="9"/>
      <c r="D174" s="94"/>
    </row>
    <row r="175" spans="1:4" ht="54.75" customHeight="1">
      <c r="A175" s="95"/>
      <c r="B175" s="96"/>
      <c r="C175" s="9"/>
      <c r="D175" s="94"/>
    </row>
    <row r="176" spans="1:4" ht="54.75" customHeight="1">
      <c r="A176" s="95"/>
      <c r="B176" s="96"/>
      <c r="C176" s="9"/>
      <c r="D176" s="94"/>
    </row>
    <row r="177" spans="1:4" ht="54.75" customHeight="1">
      <c r="A177" s="95"/>
      <c r="B177" s="96"/>
      <c r="C177" s="9"/>
      <c r="D177" s="94"/>
    </row>
    <row r="178" spans="1:4" ht="54.75" customHeight="1">
      <c r="A178" s="95"/>
      <c r="B178" s="96"/>
      <c r="C178" s="9"/>
      <c r="D178" s="94"/>
    </row>
    <row r="179" spans="1:4" ht="54.75" customHeight="1">
      <c r="A179" s="95"/>
      <c r="B179" s="96"/>
      <c r="C179" s="9"/>
      <c r="D179" s="94"/>
    </row>
    <row r="180" spans="1:4" ht="54.75" customHeight="1">
      <c r="A180" s="95"/>
      <c r="B180" s="96"/>
      <c r="C180" s="9"/>
      <c r="D180" s="94"/>
    </row>
    <row r="181" spans="1:4" ht="54.75" customHeight="1">
      <c r="A181" s="95"/>
      <c r="B181" s="96"/>
      <c r="C181" s="9"/>
      <c r="D181" s="94"/>
    </row>
    <row r="182" spans="1:4" ht="54.75" customHeight="1">
      <c r="A182" s="95"/>
      <c r="B182" s="96"/>
      <c r="C182" s="9"/>
      <c r="D182" s="94"/>
    </row>
    <row r="183" spans="1:4" ht="54.75" customHeight="1">
      <c r="A183" s="95"/>
      <c r="B183" s="96"/>
      <c r="C183" s="9"/>
      <c r="D183" s="94"/>
    </row>
    <row r="184" spans="1:4" ht="54.75" customHeight="1">
      <c r="A184" s="95"/>
      <c r="B184" s="96"/>
      <c r="C184" s="9"/>
      <c r="D184" s="94"/>
    </row>
    <row r="185" spans="1:4" ht="54.75" customHeight="1">
      <c r="A185" s="95"/>
      <c r="B185" s="96"/>
      <c r="C185" s="9"/>
      <c r="D185" s="94"/>
    </row>
    <row r="186" spans="1:4" ht="54.75" customHeight="1">
      <c r="A186" s="95"/>
      <c r="B186" s="96"/>
      <c r="C186" s="9"/>
      <c r="D186" s="94"/>
    </row>
    <row r="187" spans="1:4" ht="54.75" customHeight="1">
      <c r="A187" s="95"/>
      <c r="B187" s="96"/>
      <c r="C187" s="9"/>
      <c r="D187" s="94"/>
    </row>
    <row r="188" spans="1:4" ht="54.75" customHeight="1">
      <c r="A188" s="95"/>
      <c r="B188" s="96"/>
      <c r="C188" s="9"/>
      <c r="D188" s="94"/>
    </row>
    <row r="189" spans="1:4" ht="54.75" customHeight="1">
      <c r="A189" s="95"/>
      <c r="B189" s="96"/>
      <c r="C189" s="9"/>
      <c r="D189" s="94"/>
    </row>
    <row r="190" spans="1:4" ht="54.75" customHeight="1">
      <c r="A190" s="95"/>
      <c r="B190" s="96"/>
      <c r="C190" s="9"/>
      <c r="D190" s="94"/>
    </row>
    <row r="191" spans="1:4" ht="54.75" customHeight="1">
      <c r="A191" s="95"/>
      <c r="B191" s="96"/>
      <c r="C191" s="9"/>
      <c r="D191" s="94"/>
    </row>
    <row r="192" spans="1:4" ht="54.75" customHeight="1">
      <c r="A192" s="95"/>
      <c r="B192" s="96"/>
      <c r="C192" s="9"/>
      <c r="D192" s="94"/>
    </row>
    <row r="193" spans="1:4" ht="54.75" customHeight="1">
      <c r="A193" s="95"/>
      <c r="B193" s="96"/>
      <c r="C193" s="9"/>
      <c r="D193" s="94"/>
    </row>
    <row r="194" spans="1:4" ht="54.75" customHeight="1">
      <c r="A194" s="95"/>
      <c r="B194" s="96"/>
      <c r="C194" s="9"/>
      <c r="D194" s="94"/>
    </row>
    <row r="195" spans="1:4" ht="54.75" customHeight="1">
      <c r="A195" s="95"/>
      <c r="B195" s="96"/>
      <c r="C195" s="9"/>
      <c r="D195" s="94"/>
    </row>
    <row r="196" spans="1:4" ht="54.75" customHeight="1">
      <c r="A196" s="95"/>
      <c r="B196" s="96"/>
      <c r="C196" s="9"/>
      <c r="D196" s="94"/>
    </row>
    <row r="197" spans="1:4" ht="54.75" customHeight="1">
      <c r="A197" s="95"/>
      <c r="B197" s="96"/>
      <c r="C197" s="9"/>
      <c r="D197" s="94"/>
    </row>
    <row r="198" spans="1:4" ht="54.75" customHeight="1">
      <c r="A198" s="95"/>
      <c r="B198" s="96"/>
      <c r="C198" s="9"/>
      <c r="D198" s="94"/>
    </row>
    <row r="199" spans="1:4" ht="54.75" customHeight="1">
      <c r="A199" s="95"/>
      <c r="B199" s="96"/>
      <c r="C199" s="9"/>
      <c r="D199" s="94"/>
    </row>
    <row r="200" spans="1:4" ht="54.75" customHeight="1">
      <c r="A200" s="95"/>
      <c r="B200" s="96"/>
      <c r="C200" s="9"/>
      <c r="D200" s="94"/>
    </row>
    <row r="201" spans="1:4" ht="54.75" customHeight="1">
      <c r="A201" s="95"/>
      <c r="B201" s="96"/>
      <c r="C201" s="9"/>
      <c r="D201" s="94"/>
    </row>
    <row r="202" spans="1:4" ht="54.75" customHeight="1">
      <c r="A202" s="95"/>
      <c r="B202" s="96"/>
      <c r="C202" s="9"/>
      <c r="D202" s="94"/>
    </row>
    <row r="203" spans="1:4" ht="54.75" customHeight="1">
      <c r="A203" s="95"/>
      <c r="B203" s="96"/>
      <c r="C203" s="9"/>
      <c r="D203" s="94"/>
    </row>
    <row r="204" spans="1:4" ht="54.75" customHeight="1">
      <c r="A204" s="95"/>
      <c r="B204" s="96"/>
      <c r="C204" s="9"/>
      <c r="D204" s="94"/>
    </row>
    <row r="205" spans="1:4" ht="54.75" customHeight="1">
      <c r="A205" s="95"/>
      <c r="B205" s="96"/>
      <c r="C205" s="9"/>
      <c r="D205" s="94"/>
    </row>
    <row r="206" spans="1:4" ht="54.75" customHeight="1">
      <c r="A206" s="95"/>
      <c r="B206" s="96"/>
      <c r="C206" s="9"/>
      <c r="D206" s="94"/>
    </row>
    <row r="207" spans="1:4" ht="54.75" customHeight="1">
      <c r="A207" s="95"/>
      <c r="B207" s="96"/>
      <c r="C207" s="9"/>
      <c r="D207" s="94"/>
    </row>
    <row r="208" spans="1:4" ht="54.75" customHeight="1">
      <c r="A208" s="95"/>
      <c r="B208" s="96"/>
      <c r="C208" s="9"/>
      <c r="D208" s="94"/>
    </row>
    <row r="209" spans="1:4" ht="54.75" customHeight="1">
      <c r="A209" s="95"/>
      <c r="B209" s="96"/>
      <c r="C209" s="9"/>
      <c r="D209" s="94"/>
    </row>
    <row r="210" spans="1:4" ht="54.75" customHeight="1">
      <c r="A210" s="95"/>
      <c r="B210" s="96"/>
      <c r="C210" s="9"/>
      <c r="D210" s="94"/>
    </row>
    <row r="211" spans="1:4" ht="54.75" customHeight="1">
      <c r="A211" s="95"/>
      <c r="B211" s="96"/>
      <c r="C211" s="9"/>
      <c r="D211" s="94"/>
    </row>
    <row r="212" spans="1:4" ht="54.75" customHeight="1">
      <c r="A212" s="95"/>
      <c r="B212" s="96"/>
      <c r="C212" s="9"/>
      <c r="D212" s="94"/>
    </row>
    <row r="213" spans="1:4" ht="54.75" customHeight="1">
      <c r="A213" s="95"/>
      <c r="B213" s="96"/>
      <c r="C213" s="9"/>
      <c r="D213" s="94"/>
    </row>
    <row r="214" spans="1:4" ht="54.75" customHeight="1">
      <c r="A214" s="95"/>
      <c r="B214" s="96"/>
      <c r="C214" s="9"/>
      <c r="D214" s="94"/>
    </row>
    <row r="215" spans="1:4" ht="54.75" customHeight="1">
      <c r="A215" s="95"/>
      <c r="B215" s="96"/>
      <c r="C215" s="9"/>
      <c r="D215" s="94"/>
    </row>
    <row r="216" spans="1:4" ht="54.75" customHeight="1">
      <c r="A216" s="95"/>
      <c r="B216" s="96"/>
      <c r="C216" s="9"/>
      <c r="D216" s="94"/>
    </row>
    <row r="217" spans="1:4" ht="54.75" customHeight="1">
      <c r="A217" s="95"/>
      <c r="B217" s="96"/>
      <c r="C217" s="9"/>
      <c r="D217" s="94"/>
    </row>
    <row r="218" spans="1:4" ht="54.75" customHeight="1">
      <c r="A218" s="95"/>
      <c r="B218" s="96"/>
      <c r="C218" s="9"/>
      <c r="D218" s="94"/>
    </row>
    <row r="219" spans="1:4" ht="54.75" customHeight="1">
      <c r="A219" s="95"/>
      <c r="B219" s="96"/>
      <c r="C219" s="9"/>
      <c r="D219" s="94"/>
    </row>
    <row r="220" spans="1:4" ht="54.75" customHeight="1">
      <c r="A220" s="95"/>
      <c r="B220" s="96"/>
      <c r="C220" s="9"/>
      <c r="D220" s="94"/>
    </row>
    <row r="221" spans="1:4" ht="54.75" customHeight="1">
      <c r="A221" s="95"/>
      <c r="B221" s="96"/>
      <c r="C221" s="9"/>
      <c r="D221" s="94"/>
    </row>
    <row r="222" spans="1:4" ht="54.75" customHeight="1">
      <c r="A222" s="95"/>
      <c r="B222" s="96"/>
      <c r="C222" s="9"/>
      <c r="D222" s="94"/>
    </row>
    <row r="223" spans="1:4" ht="54.75" customHeight="1">
      <c r="A223" s="95"/>
      <c r="B223" s="96"/>
      <c r="C223" s="9"/>
      <c r="D223" s="94"/>
    </row>
    <row r="224" spans="1:4" ht="54.75" customHeight="1">
      <c r="A224" s="95"/>
      <c r="B224" s="96"/>
      <c r="C224" s="9"/>
      <c r="D224" s="94"/>
    </row>
    <row r="225" spans="1:4" ht="54.75" customHeight="1">
      <c r="A225" s="95"/>
      <c r="B225" s="96"/>
      <c r="C225" s="9"/>
      <c r="D225" s="94"/>
    </row>
    <row r="226" spans="1:4" ht="54.75" customHeight="1">
      <c r="A226" s="95"/>
      <c r="B226" s="96"/>
      <c r="C226" s="9"/>
      <c r="D226" s="94"/>
    </row>
    <row r="227" spans="1:4" ht="54.75" customHeight="1">
      <c r="A227" s="95"/>
      <c r="B227" s="96"/>
      <c r="C227" s="9"/>
      <c r="D227" s="94"/>
    </row>
    <row r="228" spans="1:4" ht="54.75" customHeight="1">
      <c r="A228" s="95"/>
      <c r="B228" s="96"/>
      <c r="C228" s="9"/>
      <c r="D228" s="94"/>
    </row>
    <row r="229" spans="1:4" ht="54.75" customHeight="1">
      <c r="A229" s="95"/>
      <c r="B229" s="96"/>
      <c r="C229" s="9"/>
      <c r="D229" s="94"/>
    </row>
    <row r="230" spans="1:4" ht="54.75" customHeight="1">
      <c r="A230" s="95"/>
      <c r="B230" s="96"/>
      <c r="C230" s="9"/>
      <c r="D230" s="94"/>
    </row>
    <row r="231" spans="1:4" ht="54.75" customHeight="1">
      <c r="A231" s="95"/>
      <c r="B231" s="96"/>
      <c r="C231" s="9"/>
      <c r="D231" s="94"/>
    </row>
    <row r="232" spans="1:4" ht="54.75" customHeight="1">
      <c r="A232" s="95"/>
      <c r="B232" s="96"/>
      <c r="C232" s="9"/>
      <c r="D232" s="94"/>
    </row>
    <row r="233" spans="1:4" ht="54.75" customHeight="1">
      <c r="A233" s="95"/>
      <c r="B233" s="96"/>
      <c r="C233" s="9"/>
      <c r="D233" s="94"/>
    </row>
    <row r="234" spans="1:4" ht="54.75" customHeight="1">
      <c r="A234" s="95"/>
      <c r="B234" s="96"/>
      <c r="C234" s="9"/>
      <c r="D234" s="94"/>
    </row>
    <row r="235" spans="1:4" ht="54.75" customHeight="1">
      <c r="A235" s="95"/>
      <c r="B235" s="96"/>
      <c r="C235" s="9"/>
      <c r="D235" s="94"/>
    </row>
    <row r="236" spans="1:4" ht="54.75" customHeight="1">
      <c r="A236" s="95"/>
      <c r="B236" s="96"/>
      <c r="C236" s="9"/>
      <c r="D236" s="94"/>
    </row>
    <row r="237" spans="1:4" ht="54.75" customHeight="1">
      <c r="A237" s="95"/>
      <c r="B237" s="96"/>
      <c r="C237" s="9"/>
      <c r="D237" s="94"/>
    </row>
    <row r="238" spans="1:4" ht="54.75" customHeight="1">
      <c r="A238" s="95"/>
      <c r="B238" s="96"/>
      <c r="C238" s="9"/>
      <c r="D238" s="94"/>
    </row>
    <row r="239" spans="1:4" ht="54.75" customHeight="1">
      <c r="A239" s="95"/>
      <c r="B239" s="96"/>
      <c r="C239" s="9"/>
      <c r="D239" s="94"/>
    </row>
    <row r="240" spans="1:4" ht="54.75" customHeight="1">
      <c r="A240" s="95"/>
      <c r="B240" s="96"/>
      <c r="C240" s="9"/>
      <c r="D240" s="94"/>
    </row>
    <row r="241" spans="1:4" ht="54.75" customHeight="1">
      <c r="A241" s="95"/>
      <c r="B241" s="96"/>
      <c r="C241" s="9"/>
      <c r="D241" s="94"/>
    </row>
    <row r="242" spans="1:4" ht="54.75" customHeight="1">
      <c r="A242" s="95"/>
      <c r="B242" s="96"/>
      <c r="C242" s="9"/>
      <c r="D242" s="94"/>
    </row>
    <row r="243" spans="1:4" ht="54.75" customHeight="1">
      <c r="A243" s="95"/>
      <c r="B243" s="96"/>
      <c r="C243" s="9"/>
      <c r="D243" s="94"/>
    </row>
    <row r="244" spans="1:4" ht="54.75" customHeight="1">
      <c r="A244" s="95"/>
      <c r="B244" s="96"/>
      <c r="C244" s="9"/>
      <c r="D244" s="94"/>
    </row>
    <row r="245" spans="1:4" ht="54.75" customHeight="1">
      <c r="A245" s="95"/>
      <c r="B245" s="96"/>
      <c r="C245" s="9"/>
      <c r="D245" s="94"/>
    </row>
    <row r="246" spans="1:4" ht="54.75" customHeight="1">
      <c r="A246" s="95"/>
      <c r="B246" s="96"/>
      <c r="C246" s="9"/>
      <c r="D246" s="94"/>
    </row>
    <row r="247" spans="1:4" ht="54.75" customHeight="1">
      <c r="A247" s="95"/>
      <c r="B247" s="96"/>
      <c r="C247" s="9"/>
      <c r="D247" s="94"/>
    </row>
    <row r="248" spans="1:4" ht="54.75" customHeight="1">
      <c r="A248" s="95"/>
      <c r="B248" s="96"/>
      <c r="C248" s="9"/>
      <c r="D248" s="94"/>
    </row>
    <row r="249" spans="1:4" ht="54.75" customHeight="1">
      <c r="A249" s="95"/>
      <c r="B249" s="96"/>
      <c r="C249" s="9"/>
      <c r="D249" s="94"/>
    </row>
    <row r="250" spans="1:4" ht="54.75" customHeight="1">
      <c r="A250" s="95"/>
      <c r="B250" s="96"/>
      <c r="C250" s="9"/>
      <c r="D250" s="94"/>
    </row>
    <row r="251" spans="1:4" ht="54.75" customHeight="1">
      <c r="A251" s="95"/>
      <c r="B251" s="96"/>
      <c r="C251" s="9"/>
      <c r="D251" s="94"/>
    </row>
    <row r="252" spans="1:4" ht="54.75" customHeight="1">
      <c r="A252" s="95"/>
      <c r="B252" s="96"/>
      <c r="C252" s="9"/>
      <c r="D252" s="94"/>
    </row>
    <row r="253" spans="1:4" ht="54.75" customHeight="1">
      <c r="A253" s="95"/>
      <c r="B253" s="96"/>
      <c r="C253" s="9"/>
      <c r="D253" s="94"/>
    </row>
    <row r="254" spans="1:4" ht="54.75" customHeight="1">
      <c r="A254" s="95"/>
      <c r="B254" s="96"/>
      <c r="C254" s="9"/>
      <c r="D254" s="94"/>
    </row>
    <row r="255" spans="1:4" ht="54.75" customHeight="1">
      <c r="A255" s="95"/>
      <c r="B255" s="96"/>
      <c r="C255" s="9"/>
      <c r="D255" s="94"/>
    </row>
    <row r="256" spans="1:4" ht="54.75" customHeight="1">
      <c r="A256" s="95"/>
      <c r="B256" s="96"/>
      <c r="C256" s="9"/>
      <c r="D256" s="94"/>
    </row>
    <row r="257" spans="1:4" ht="54.75" customHeight="1">
      <c r="A257" s="95"/>
      <c r="B257" s="96"/>
      <c r="C257" s="9"/>
      <c r="D257" s="94"/>
    </row>
    <row r="258" spans="1:4" ht="54.75" customHeight="1">
      <c r="A258" s="95"/>
      <c r="B258" s="96"/>
      <c r="C258" s="9"/>
      <c r="D258" s="94"/>
    </row>
    <row r="259" spans="1:4" ht="54.75" customHeight="1">
      <c r="A259" s="95"/>
      <c r="B259" s="96"/>
      <c r="C259" s="9"/>
      <c r="D259" s="94"/>
    </row>
    <row r="260" spans="1:4" ht="54.75" customHeight="1">
      <c r="A260" s="95"/>
      <c r="B260" s="96"/>
      <c r="C260" s="9"/>
      <c r="D260" s="94"/>
    </row>
    <row r="261" spans="1:4" ht="54.75" customHeight="1">
      <c r="A261" s="95"/>
      <c r="B261" s="96"/>
      <c r="C261" s="9"/>
      <c r="D261" s="94"/>
    </row>
    <row r="262" spans="1:4" ht="54.75" customHeight="1">
      <c r="A262" s="95"/>
      <c r="B262" s="96"/>
      <c r="C262" s="9"/>
      <c r="D262" s="94"/>
    </row>
    <row r="263" spans="1:4" ht="54.75" customHeight="1">
      <c r="A263" s="95"/>
      <c r="B263" s="96"/>
      <c r="C263" s="9"/>
      <c r="D263" s="94"/>
    </row>
    <row r="264" spans="1:4" ht="54.75" customHeight="1">
      <c r="A264" s="95"/>
      <c r="B264" s="96"/>
      <c r="C264" s="9"/>
      <c r="D264" s="94"/>
    </row>
    <row r="265" spans="1:4" ht="54.75" customHeight="1">
      <c r="A265" s="95"/>
      <c r="B265" s="96"/>
      <c r="C265" s="9"/>
      <c r="D265" s="94"/>
    </row>
    <row r="266" spans="1:4" ht="54.75" customHeight="1">
      <c r="A266" s="95"/>
      <c r="B266" s="96"/>
      <c r="C266" s="9"/>
      <c r="D266" s="94"/>
    </row>
    <row r="267" spans="1:4" ht="54.75" customHeight="1">
      <c r="A267" s="95"/>
      <c r="B267" s="96"/>
      <c r="C267" s="9"/>
      <c r="D267" s="94"/>
    </row>
    <row r="268" spans="1:4" ht="54.75" customHeight="1">
      <c r="A268" s="95"/>
      <c r="B268" s="96"/>
      <c r="C268" s="9"/>
      <c r="D268" s="94"/>
    </row>
    <row r="269" spans="1:4" ht="54.75" customHeight="1">
      <c r="A269" s="95"/>
      <c r="B269" s="96"/>
      <c r="C269" s="9"/>
      <c r="D269" s="94"/>
    </row>
    <row r="270" spans="1:4" ht="54.75" customHeight="1">
      <c r="A270" s="95"/>
      <c r="B270" s="96"/>
      <c r="C270" s="9"/>
      <c r="D270" s="94"/>
    </row>
    <row r="271" spans="1:4" ht="54.75" customHeight="1">
      <c r="A271" s="95"/>
      <c r="B271" s="96"/>
      <c r="C271" s="9"/>
      <c r="D271" s="94"/>
    </row>
    <row r="272" spans="1:4" ht="54.75" customHeight="1">
      <c r="A272" s="95"/>
      <c r="B272" s="96"/>
      <c r="C272" s="9"/>
      <c r="D272" s="94"/>
    </row>
    <row r="273" spans="1:4" ht="54.75" customHeight="1">
      <c r="A273" s="95"/>
      <c r="B273" s="96"/>
      <c r="C273" s="9"/>
      <c r="D273" s="94"/>
    </row>
    <row r="274" spans="1:4" ht="54.75" customHeight="1">
      <c r="A274" s="95"/>
      <c r="B274" s="96"/>
      <c r="C274" s="9"/>
      <c r="D274" s="94"/>
    </row>
    <row r="275" spans="1:4" ht="54.75" customHeight="1">
      <c r="A275" s="95"/>
      <c r="B275" s="96"/>
      <c r="C275" s="9"/>
      <c r="D275" s="94"/>
    </row>
    <row r="276" spans="1:4" ht="54.75" customHeight="1">
      <c r="A276" s="95"/>
      <c r="B276" s="96"/>
      <c r="C276" s="9"/>
      <c r="D276" s="94"/>
    </row>
    <row r="277" spans="1:4" ht="54.75" customHeight="1">
      <c r="A277" s="95"/>
      <c r="B277" s="96"/>
      <c r="C277" s="9"/>
      <c r="D277" s="94"/>
    </row>
    <row r="278" spans="1:4" ht="54.75" customHeight="1">
      <c r="A278" s="95"/>
      <c r="B278" s="96"/>
      <c r="C278" s="9"/>
      <c r="D278" s="94"/>
    </row>
    <row r="279" spans="1:4" ht="54.75" customHeight="1">
      <c r="A279" s="95"/>
      <c r="B279" s="96"/>
      <c r="C279" s="9"/>
      <c r="D279" s="94"/>
    </row>
    <row r="280" spans="1:4" ht="54.75" customHeight="1">
      <c r="A280" s="95"/>
      <c r="B280" s="96"/>
      <c r="C280" s="9"/>
      <c r="D280" s="94"/>
    </row>
    <row r="281" spans="1:4" ht="54.75" customHeight="1">
      <c r="A281" s="95"/>
      <c r="B281" s="96"/>
      <c r="C281" s="9"/>
      <c r="D281" s="94"/>
    </row>
    <row r="282" spans="1:4" ht="54.75" customHeight="1">
      <c r="A282" s="95"/>
      <c r="B282" s="96"/>
      <c r="C282" s="9"/>
      <c r="D282" s="94"/>
    </row>
    <row r="283" spans="1:4" ht="54.75" customHeight="1">
      <c r="A283" s="95"/>
      <c r="B283" s="96"/>
      <c r="C283" s="9"/>
      <c r="D283" s="94"/>
    </row>
    <row r="284" spans="1:4" ht="54.75" customHeight="1">
      <c r="A284" s="95"/>
      <c r="B284" s="96"/>
      <c r="C284" s="9"/>
      <c r="D284" s="94"/>
    </row>
    <row r="285" spans="1:4" ht="54.75" customHeight="1">
      <c r="A285" s="95"/>
      <c r="B285" s="96"/>
      <c r="C285" s="9"/>
      <c r="D285" s="94"/>
    </row>
    <row r="286" spans="1:4" ht="54.75" customHeight="1">
      <c r="A286" s="95"/>
      <c r="B286" s="96"/>
      <c r="C286" s="9"/>
      <c r="D286" s="94"/>
    </row>
    <row r="287" spans="1:4" ht="54.75" customHeight="1">
      <c r="A287" s="95"/>
      <c r="B287" s="96"/>
      <c r="C287" s="9"/>
      <c r="D287" s="94"/>
    </row>
    <row r="288" spans="1:4" ht="54.75" customHeight="1">
      <c r="A288" s="95"/>
      <c r="B288" s="96"/>
      <c r="C288" s="9"/>
      <c r="D288" s="94"/>
    </row>
    <row r="289" spans="1:4" ht="54.75" customHeight="1">
      <c r="A289" s="95"/>
      <c r="B289" s="96"/>
      <c r="C289" s="9"/>
      <c r="D289" s="94"/>
    </row>
    <row r="290" spans="1:4" ht="54.75" customHeight="1">
      <c r="A290" s="95"/>
      <c r="B290" s="96"/>
      <c r="C290" s="9"/>
      <c r="D290" s="94"/>
    </row>
    <row r="291" spans="1:4" ht="54.75" customHeight="1">
      <c r="A291" s="95"/>
      <c r="B291" s="96"/>
      <c r="C291" s="9"/>
      <c r="D291" s="94"/>
    </row>
    <row r="292" spans="1:4" ht="54.75" customHeight="1">
      <c r="A292" s="95"/>
      <c r="B292" s="96"/>
      <c r="C292" s="9"/>
      <c r="D292" s="94"/>
    </row>
    <row r="293" spans="1:4" ht="54.75" customHeight="1">
      <c r="A293" s="95"/>
      <c r="B293" s="96"/>
      <c r="C293" s="9"/>
      <c r="D293" s="94"/>
    </row>
    <row r="294" spans="1:4" ht="54.75" customHeight="1">
      <c r="A294" s="95"/>
      <c r="B294" s="96"/>
      <c r="C294" s="9"/>
      <c r="D294" s="94"/>
    </row>
    <row r="295" spans="1:4" ht="54.75" customHeight="1">
      <c r="A295" s="95"/>
      <c r="B295" s="96"/>
      <c r="C295" s="9"/>
      <c r="D295" s="94"/>
    </row>
    <row r="296" spans="1:4" ht="54.75" customHeight="1">
      <c r="A296" s="95"/>
      <c r="B296" s="96"/>
      <c r="C296" s="9"/>
      <c r="D296" s="94"/>
    </row>
    <row r="297" spans="1:4" ht="54.75" customHeight="1">
      <c r="A297" s="95"/>
      <c r="B297" s="96"/>
      <c r="C297" s="9"/>
      <c r="D297" s="94"/>
    </row>
    <row r="298" spans="1:4" ht="54.75" customHeight="1">
      <c r="A298" s="95"/>
      <c r="B298" s="96"/>
      <c r="C298" s="9"/>
      <c r="D298" s="94"/>
    </row>
    <row r="299" spans="1:4" ht="54.75" customHeight="1">
      <c r="A299" s="95"/>
      <c r="B299" s="96"/>
      <c r="C299" s="9"/>
      <c r="D299" s="94"/>
    </row>
    <row r="300" spans="1:4" ht="54.75" customHeight="1">
      <c r="A300" s="95"/>
      <c r="B300" s="96"/>
      <c r="C300" s="9"/>
      <c r="D300" s="94"/>
    </row>
    <row r="301" spans="1:4" ht="54.75" customHeight="1">
      <c r="A301" s="95"/>
      <c r="B301" s="96"/>
      <c r="C301" s="9"/>
      <c r="D301" s="94"/>
    </row>
    <row r="302" spans="1:4" ht="54.75" customHeight="1">
      <c r="A302" s="95"/>
      <c r="B302" s="96"/>
      <c r="C302" s="9"/>
      <c r="D302" s="94"/>
    </row>
    <row r="303" spans="1:4" ht="54.75" customHeight="1">
      <c r="A303" s="95"/>
      <c r="B303" s="96"/>
      <c r="C303" s="9"/>
      <c r="D303" s="94"/>
    </row>
    <row r="304" spans="1:4" ht="54.75" customHeight="1">
      <c r="A304" s="95"/>
      <c r="B304" s="96"/>
      <c r="C304" s="9"/>
      <c r="D304" s="94"/>
    </row>
    <row r="305" spans="1:4" ht="54.75" customHeight="1">
      <c r="A305" s="95"/>
      <c r="B305" s="96"/>
      <c r="C305" s="9"/>
      <c r="D305" s="94"/>
    </row>
    <row r="306" spans="1:4" ht="54.75" customHeight="1">
      <c r="A306" s="95"/>
      <c r="B306" s="96"/>
      <c r="C306" s="9"/>
      <c r="D306" s="94"/>
    </row>
    <row r="307" spans="1:4" ht="54.75" customHeight="1">
      <c r="A307" s="95"/>
      <c r="B307" s="96"/>
      <c r="C307" s="9"/>
      <c r="D307" s="94"/>
    </row>
    <row r="308" spans="1:4" ht="54.75" customHeight="1">
      <c r="A308" s="95"/>
      <c r="B308" s="96"/>
      <c r="C308" s="9"/>
      <c r="D308" s="94"/>
    </row>
    <row r="309" spans="1:4" ht="54.75" customHeight="1">
      <c r="A309" s="95"/>
      <c r="B309" s="96"/>
      <c r="C309" s="9"/>
      <c r="D309" s="94"/>
    </row>
    <row r="310" spans="1:4" ht="54.75" customHeight="1">
      <c r="A310" s="95"/>
      <c r="B310" s="96"/>
      <c r="C310" s="9"/>
      <c r="D310" s="94"/>
    </row>
    <row r="311" spans="1:4" ht="54.75" customHeight="1">
      <c r="A311" s="95"/>
      <c r="B311" s="96"/>
      <c r="C311" s="9"/>
      <c r="D311" s="94"/>
    </row>
    <row r="312" spans="1:4" ht="54.75" customHeight="1">
      <c r="A312" s="95"/>
      <c r="B312" s="96"/>
      <c r="C312" s="9"/>
      <c r="D312" s="94"/>
    </row>
    <row r="313" spans="1:4" ht="54.75" customHeight="1">
      <c r="A313" s="95"/>
      <c r="B313" s="96"/>
      <c r="C313" s="9"/>
      <c r="D313" s="94"/>
    </row>
    <row r="314" spans="1:4" ht="54.75" customHeight="1">
      <c r="A314" s="95"/>
      <c r="B314" s="96"/>
      <c r="C314" s="9"/>
      <c r="D314" s="94"/>
    </row>
    <row r="315" spans="1:4" ht="54.75" customHeight="1">
      <c r="A315" s="95"/>
      <c r="B315" s="96"/>
      <c r="C315" s="9"/>
      <c r="D315" s="94"/>
    </row>
    <row r="316" spans="1:4" ht="54.75" customHeight="1">
      <c r="A316" s="95"/>
      <c r="B316" s="96"/>
      <c r="C316" s="9"/>
      <c r="D316" s="94"/>
    </row>
    <row r="317" spans="1:4" ht="54.75" customHeight="1">
      <c r="A317" s="95"/>
      <c r="B317" s="96"/>
      <c r="C317" s="9"/>
      <c r="D317" s="94"/>
    </row>
    <row r="318" spans="1:4" ht="54.75" customHeight="1">
      <c r="A318" s="95"/>
      <c r="B318" s="96"/>
      <c r="C318" s="9"/>
      <c r="D318" s="94"/>
    </row>
    <row r="319" spans="1:4" ht="54.75" customHeight="1">
      <c r="A319" s="95"/>
      <c r="B319" s="96"/>
      <c r="C319" s="9"/>
      <c r="D319" s="94"/>
    </row>
    <row r="320" spans="1:4" ht="54.75" customHeight="1">
      <c r="A320" s="95"/>
      <c r="B320" s="96"/>
      <c r="C320" s="9"/>
      <c r="D320" s="94"/>
    </row>
    <row r="321" spans="1:4" ht="54.75" customHeight="1">
      <c r="A321" s="95"/>
      <c r="B321" s="96"/>
      <c r="C321" s="9"/>
      <c r="D321" s="94"/>
    </row>
    <row r="322" spans="1:4" ht="54.75" customHeight="1">
      <c r="A322" s="95"/>
      <c r="B322" s="96"/>
      <c r="C322" s="9"/>
      <c r="D322" s="94"/>
    </row>
    <row r="323" spans="1:4" ht="54.75" customHeight="1">
      <c r="A323" s="95"/>
      <c r="B323" s="96"/>
      <c r="C323" s="9"/>
      <c r="D323" s="94"/>
    </row>
    <row r="324" spans="1:4" ht="54.75" customHeight="1">
      <c r="A324" s="95"/>
      <c r="B324" s="96"/>
      <c r="C324" s="9"/>
      <c r="D324" s="94"/>
    </row>
    <row r="325" spans="1:4" ht="54.75" customHeight="1">
      <c r="A325" s="95"/>
      <c r="B325" s="96"/>
      <c r="C325" s="9"/>
      <c r="D325" s="94"/>
    </row>
    <row r="326" spans="1:4" ht="54.75" customHeight="1">
      <c r="A326" s="95"/>
      <c r="B326" s="96"/>
      <c r="C326" s="9"/>
      <c r="D326" s="94"/>
    </row>
    <row r="327" spans="1:4" ht="54.75" customHeight="1">
      <c r="A327" s="95"/>
      <c r="B327" s="96"/>
      <c r="C327" s="9"/>
      <c r="D327" s="94"/>
    </row>
    <row r="328" spans="1:4" ht="54.75" customHeight="1">
      <c r="A328" s="95"/>
      <c r="B328" s="96"/>
      <c r="C328" s="9"/>
      <c r="D328" s="94"/>
    </row>
    <row r="329" spans="1:4" ht="54.75" customHeight="1">
      <c r="A329" s="95"/>
      <c r="B329" s="96"/>
      <c r="C329" s="9"/>
      <c r="D329" s="94"/>
    </row>
    <row r="330" spans="1:4" ht="54.75" customHeight="1">
      <c r="A330" s="95"/>
      <c r="B330" s="96"/>
      <c r="C330" s="9"/>
      <c r="D330" s="94"/>
    </row>
    <row r="331" spans="1:4" ht="54.75" customHeight="1">
      <c r="A331" s="95"/>
      <c r="B331" s="96"/>
      <c r="C331" s="9"/>
      <c r="D331" s="94"/>
    </row>
    <row r="332" spans="1:4" ht="54.75" customHeight="1">
      <c r="A332" s="95"/>
      <c r="B332" s="96"/>
      <c r="C332" s="9"/>
      <c r="D332" s="94"/>
    </row>
    <row r="333" spans="1:4" ht="54.75" customHeight="1">
      <c r="A333" s="95"/>
      <c r="B333" s="96"/>
      <c r="C333" s="9"/>
      <c r="D333" s="94"/>
    </row>
    <row r="334" spans="1:4" ht="54.75" customHeight="1">
      <c r="A334" s="95"/>
      <c r="B334" s="96"/>
      <c r="C334" s="9"/>
      <c r="D334" s="94"/>
    </row>
    <row r="335" spans="1:4" ht="54.75" customHeight="1">
      <c r="A335" s="95"/>
      <c r="B335" s="96"/>
      <c r="C335" s="9"/>
      <c r="D335" s="94"/>
    </row>
    <row r="336" spans="1:4" ht="54.75" customHeight="1">
      <c r="A336" s="95"/>
      <c r="B336" s="96"/>
      <c r="C336" s="9"/>
      <c r="D336" s="94"/>
    </row>
    <row r="337" spans="1:4" ht="54.75" customHeight="1">
      <c r="A337" s="95"/>
      <c r="B337" s="96"/>
      <c r="C337" s="9"/>
      <c r="D337" s="94"/>
    </row>
    <row r="338" spans="1:4" ht="54.75" customHeight="1">
      <c r="A338" s="95"/>
      <c r="B338" s="96"/>
      <c r="C338" s="9"/>
      <c r="D338" s="94"/>
    </row>
    <row r="339" spans="1:4" ht="54.75" customHeight="1">
      <c r="A339" s="95"/>
      <c r="B339" s="96"/>
      <c r="C339" s="9"/>
      <c r="D339" s="94"/>
    </row>
    <row r="340" spans="1:4" ht="54.75" customHeight="1">
      <c r="A340" s="95"/>
      <c r="B340" s="96"/>
      <c r="C340" s="9"/>
      <c r="D340" s="94"/>
    </row>
    <row r="341" spans="1:4" ht="54.75" customHeight="1">
      <c r="A341" s="95"/>
      <c r="B341" s="96"/>
      <c r="C341" s="9"/>
      <c r="D341" s="94"/>
    </row>
    <row r="342" spans="1:4" ht="54.75" customHeight="1">
      <c r="A342" s="95"/>
      <c r="B342" s="96"/>
      <c r="C342" s="9"/>
      <c r="D342" s="94"/>
    </row>
    <row r="343" spans="1:4" ht="54.75" customHeight="1">
      <c r="A343" s="95"/>
      <c r="B343" s="96"/>
      <c r="C343" s="9"/>
      <c r="D343" s="94"/>
    </row>
    <row r="344" spans="1:4" ht="54.75" customHeight="1">
      <c r="A344" s="95"/>
      <c r="B344" s="96"/>
      <c r="C344" s="9"/>
      <c r="D344" s="94"/>
    </row>
    <row r="345" spans="1:4" ht="54.75" customHeight="1">
      <c r="A345" s="95"/>
      <c r="B345" s="96"/>
      <c r="C345" s="9"/>
      <c r="D345" s="94"/>
    </row>
    <row r="346" spans="1:4" ht="54.75" customHeight="1">
      <c r="A346" s="95"/>
      <c r="B346" s="96"/>
      <c r="C346" s="9"/>
      <c r="D346" s="94"/>
    </row>
    <row r="347" spans="1:4" ht="54.75" customHeight="1">
      <c r="A347" s="95"/>
      <c r="B347" s="96"/>
      <c r="C347" s="9"/>
      <c r="D347" s="94"/>
    </row>
    <row r="348" spans="1:4" ht="54.75" customHeight="1">
      <c r="A348" s="95"/>
      <c r="B348" s="96"/>
      <c r="C348" s="9"/>
      <c r="D348" s="94"/>
    </row>
    <row r="349" spans="1:4" ht="54.75" customHeight="1">
      <c r="A349" s="95"/>
      <c r="B349" s="96"/>
      <c r="C349" s="9"/>
      <c r="D349" s="94"/>
    </row>
    <row r="350" spans="1:4" ht="54.75" customHeight="1">
      <c r="A350" s="95"/>
      <c r="B350" s="96"/>
      <c r="C350" s="9"/>
      <c r="D350" s="94"/>
    </row>
    <row r="351" spans="1:4" ht="54.75" customHeight="1">
      <c r="A351" s="95"/>
      <c r="B351" s="96"/>
      <c r="C351" s="9"/>
      <c r="D351" s="94"/>
    </row>
    <row r="352" spans="1:4" ht="54.75" customHeight="1">
      <c r="A352" s="95"/>
      <c r="B352" s="96"/>
      <c r="C352" s="9"/>
      <c r="D352" s="94"/>
    </row>
    <row r="353" spans="1:4" ht="54.75" customHeight="1">
      <c r="A353" s="95"/>
      <c r="B353" s="96"/>
      <c r="C353" s="9"/>
      <c r="D353" s="94"/>
    </row>
    <row r="354" spans="1:4" ht="54.75" customHeight="1">
      <c r="A354" s="95"/>
      <c r="B354" s="96"/>
      <c r="C354" s="9"/>
      <c r="D354" s="94"/>
    </row>
    <row r="355" spans="1:4" ht="54.75" customHeight="1">
      <c r="A355" s="95"/>
      <c r="B355" s="96"/>
      <c r="C355" s="9"/>
      <c r="D355" s="94"/>
    </row>
    <row r="356" spans="1:4" ht="54.75" customHeight="1">
      <c r="A356" s="95"/>
      <c r="B356" s="96"/>
      <c r="C356" s="9"/>
      <c r="D356" s="94"/>
    </row>
    <row r="357" spans="1:4" ht="54.75" customHeight="1">
      <c r="A357" s="95"/>
      <c r="B357" s="96"/>
      <c r="C357" s="9"/>
      <c r="D357" s="94"/>
    </row>
    <row r="358" spans="1:4" ht="54.75" customHeight="1">
      <c r="A358" s="95"/>
      <c r="B358" s="96"/>
      <c r="C358" s="9"/>
      <c r="D358" s="94"/>
    </row>
    <row r="359" spans="1:4" ht="54.75" customHeight="1">
      <c r="A359" s="95"/>
      <c r="B359" s="96"/>
      <c r="C359" s="9"/>
      <c r="D359" s="94"/>
    </row>
    <row r="360" spans="1:4" ht="54.75" customHeight="1">
      <c r="A360" s="95"/>
      <c r="B360" s="96"/>
      <c r="C360" s="9"/>
      <c r="D360" s="94"/>
    </row>
    <row r="361" spans="1:4" ht="54.75" customHeight="1">
      <c r="A361" s="95"/>
      <c r="B361" s="96"/>
      <c r="C361" s="9"/>
      <c r="D361" s="94"/>
    </row>
    <row r="362" spans="1:4" ht="54.75" customHeight="1">
      <c r="A362" s="95"/>
      <c r="B362" s="96"/>
      <c r="C362" s="9"/>
      <c r="D362" s="94"/>
    </row>
    <row r="363" spans="1:4" ht="54.75" customHeight="1">
      <c r="A363" s="95"/>
      <c r="B363" s="96"/>
      <c r="C363" s="9"/>
      <c r="D363" s="94"/>
    </row>
    <row r="364" spans="1:4" ht="54.75" customHeight="1">
      <c r="A364" s="95"/>
      <c r="B364" s="96"/>
      <c r="C364" s="9"/>
      <c r="D364" s="94"/>
    </row>
    <row r="365" spans="1:4" ht="54.75" customHeight="1">
      <c r="A365" s="95"/>
      <c r="B365" s="96"/>
      <c r="C365" s="9"/>
      <c r="D365" s="94"/>
    </row>
    <row r="366" spans="1:4" ht="54.75" customHeight="1">
      <c r="A366" s="95"/>
      <c r="B366" s="96"/>
      <c r="C366" s="9"/>
      <c r="D366" s="94"/>
    </row>
    <row r="367" spans="1:4" ht="54.75" customHeight="1">
      <c r="A367" s="95"/>
      <c r="B367" s="96"/>
      <c r="C367" s="9"/>
      <c r="D367" s="94"/>
    </row>
    <row r="368" spans="1:4" ht="54.75" customHeight="1">
      <c r="A368" s="95"/>
      <c r="B368" s="96"/>
      <c r="C368" s="9"/>
      <c r="D368" s="94"/>
    </row>
    <row r="369" spans="1:4" ht="54.75" customHeight="1">
      <c r="A369" s="95"/>
      <c r="B369" s="96"/>
      <c r="C369" s="9"/>
      <c r="D369" s="94"/>
    </row>
    <row r="370" spans="1:4" ht="54.75" customHeight="1">
      <c r="A370" s="95"/>
      <c r="B370" s="96"/>
      <c r="C370" s="9"/>
      <c r="D370" s="94"/>
    </row>
    <row r="371" spans="1:4" ht="54.75" customHeight="1">
      <c r="A371" s="95"/>
      <c r="B371" s="96"/>
      <c r="C371" s="9"/>
      <c r="D371" s="94"/>
    </row>
    <row r="372" spans="1:4" ht="54.75" customHeight="1">
      <c r="A372" s="95"/>
      <c r="B372" s="96"/>
      <c r="C372" s="9"/>
      <c r="D372" s="94"/>
    </row>
    <row r="373" spans="1:4" ht="54.75" customHeight="1">
      <c r="A373" s="95"/>
      <c r="B373" s="96"/>
      <c r="C373" s="9"/>
      <c r="D373" s="94"/>
    </row>
    <row r="374" spans="1:4" ht="54.75" customHeight="1">
      <c r="A374" s="95"/>
      <c r="B374" s="96"/>
      <c r="C374" s="9"/>
      <c r="D374" s="94"/>
    </row>
    <row r="375" spans="1:4" ht="54.75" customHeight="1">
      <c r="A375" s="95"/>
      <c r="B375" s="96"/>
      <c r="C375" s="9"/>
      <c r="D375" s="94"/>
    </row>
    <row r="376" spans="1:4" ht="54.75" customHeight="1">
      <c r="A376" s="95"/>
      <c r="B376" s="96"/>
      <c r="C376" s="9"/>
      <c r="D376" s="94"/>
    </row>
    <row r="377" spans="1:4" ht="54.75" customHeight="1">
      <c r="A377" s="95"/>
      <c r="B377" s="96"/>
      <c r="C377" s="9"/>
      <c r="D377" s="94"/>
    </row>
    <row r="378" spans="1:4" ht="54.75" customHeight="1">
      <c r="A378" s="95"/>
      <c r="B378" s="96"/>
      <c r="C378" s="9"/>
      <c r="D378" s="94"/>
    </row>
    <row r="379" spans="1:4" ht="54.75" customHeight="1">
      <c r="A379" s="95"/>
      <c r="B379" s="96"/>
      <c r="C379" s="9"/>
      <c r="D379" s="94"/>
    </row>
    <row r="380" spans="1:4" ht="54.75" customHeight="1">
      <c r="A380" s="95"/>
      <c r="B380" s="96"/>
      <c r="C380" s="9"/>
      <c r="D380" s="94"/>
    </row>
    <row r="381" spans="1:4" ht="54.75" customHeight="1">
      <c r="A381" s="95"/>
      <c r="B381" s="96"/>
      <c r="C381" s="9"/>
      <c r="D381" s="94"/>
    </row>
    <row r="382" spans="1:4" ht="54.75" customHeight="1">
      <c r="A382" s="95"/>
      <c r="B382" s="96"/>
      <c r="C382" s="9"/>
      <c r="D382" s="94"/>
    </row>
    <row r="383" spans="1:4" ht="54.75" customHeight="1">
      <c r="A383" s="95"/>
      <c r="B383" s="96"/>
      <c r="C383" s="9"/>
      <c r="D383" s="94"/>
    </row>
    <row r="384" spans="1:4" ht="54.75" customHeight="1">
      <c r="A384" s="95"/>
      <c r="B384" s="96"/>
      <c r="C384" s="9"/>
      <c r="D384" s="94"/>
    </row>
    <row r="385" spans="1:4" ht="54.75" customHeight="1">
      <c r="A385" s="95"/>
      <c r="B385" s="96"/>
      <c r="C385" s="9"/>
      <c r="D385" s="94"/>
    </row>
    <row r="386" spans="1:4" ht="54.75" customHeight="1">
      <c r="A386" s="95"/>
      <c r="B386" s="96"/>
      <c r="C386" s="9"/>
      <c r="D386" s="94"/>
    </row>
    <row r="387" spans="1:4" ht="54.75" customHeight="1">
      <c r="A387" s="95"/>
      <c r="B387" s="96"/>
      <c r="C387" s="9"/>
      <c r="D387" s="94"/>
    </row>
    <row r="388" spans="1:4" ht="54.75" customHeight="1">
      <c r="A388" s="95"/>
      <c r="B388" s="96"/>
      <c r="C388" s="9"/>
      <c r="D388" s="94"/>
    </row>
    <row r="389" spans="1:4" ht="54.75" customHeight="1">
      <c r="A389" s="95"/>
      <c r="B389" s="96"/>
      <c r="C389" s="9"/>
      <c r="D389" s="94"/>
    </row>
    <row r="390" spans="1:4" ht="54.75" customHeight="1">
      <c r="A390" s="95"/>
      <c r="B390" s="96"/>
      <c r="C390" s="9"/>
      <c r="D390" s="94"/>
    </row>
    <row r="391" spans="1:4" ht="54.75" customHeight="1">
      <c r="A391" s="95"/>
      <c r="B391" s="96"/>
      <c r="C391" s="9"/>
      <c r="D391" s="94"/>
    </row>
    <row r="392" spans="1:4" ht="54.75" customHeight="1">
      <c r="A392" s="95"/>
      <c r="B392" s="96"/>
      <c r="C392" s="9"/>
      <c r="D392" s="94"/>
    </row>
    <row r="393" spans="1:4" ht="54.75" customHeight="1">
      <c r="A393" s="95"/>
      <c r="B393" s="96"/>
      <c r="C393" s="9"/>
      <c r="D393" s="94"/>
    </row>
    <row r="394" spans="1:4" ht="54.75" customHeight="1">
      <c r="A394" s="95"/>
      <c r="B394" s="96"/>
      <c r="C394" s="9"/>
      <c r="D394" s="94"/>
    </row>
    <row r="395" spans="1:4" ht="54.75" customHeight="1">
      <c r="A395" s="95"/>
      <c r="B395" s="96"/>
      <c r="C395" s="9"/>
      <c r="D395" s="94"/>
    </row>
    <row r="396" spans="1:4" ht="54.75" customHeight="1">
      <c r="A396" s="95"/>
      <c r="B396" s="96"/>
      <c r="C396" s="9"/>
      <c r="D396" s="94"/>
    </row>
    <row r="397" spans="1:4" ht="54.75" customHeight="1">
      <c r="A397" s="95"/>
      <c r="B397" s="96"/>
      <c r="C397" s="9"/>
      <c r="D397" s="94"/>
    </row>
    <row r="398" spans="1:4" ht="54.75" customHeight="1">
      <c r="A398" s="95"/>
      <c r="B398" s="96"/>
      <c r="C398" s="9"/>
      <c r="D398" s="94"/>
    </row>
    <row r="399" spans="1:4" ht="54.75" customHeight="1">
      <c r="A399" s="95"/>
      <c r="B399" s="96"/>
      <c r="C399" s="9"/>
      <c r="D399" s="94"/>
    </row>
    <row r="400" spans="1:4" ht="54.75" customHeight="1">
      <c r="A400" s="95"/>
      <c r="B400" s="96"/>
      <c r="C400" s="9"/>
      <c r="D400" s="94"/>
    </row>
    <row r="401" spans="1:4" ht="54.75" customHeight="1">
      <c r="A401" s="95"/>
      <c r="B401" s="96"/>
      <c r="C401" s="9"/>
      <c r="D401" s="94"/>
    </row>
    <row r="402" spans="1:4" ht="54.75" customHeight="1">
      <c r="A402" s="95"/>
      <c r="B402" s="96"/>
      <c r="C402" s="9"/>
      <c r="D402" s="94"/>
    </row>
    <row r="403" spans="1:4" ht="54.75" customHeight="1">
      <c r="A403" s="95"/>
      <c r="B403" s="96"/>
      <c r="C403" s="9"/>
      <c r="D403" s="94"/>
    </row>
    <row r="404" spans="1:4" ht="54.75" customHeight="1">
      <c r="A404" s="95"/>
      <c r="B404" s="96"/>
      <c r="C404" s="9"/>
      <c r="D404" s="94"/>
    </row>
    <row r="405" spans="1:4" ht="54.75" customHeight="1">
      <c r="A405" s="95"/>
      <c r="B405" s="96"/>
      <c r="C405" s="9"/>
      <c r="D405" s="94"/>
    </row>
    <row r="406" spans="1:4" ht="54.75" customHeight="1">
      <c r="A406" s="95"/>
      <c r="B406" s="96"/>
      <c r="C406" s="9"/>
      <c r="D406" s="94"/>
    </row>
    <row r="407" spans="1:4" ht="54.75" customHeight="1">
      <c r="A407" s="95"/>
      <c r="B407" s="96"/>
      <c r="C407" s="9"/>
      <c r="D407" s="94"/>
    </row>
    <row r="408" spans="1:4" ht="54.75" customHeight="1">
      <c r="A408" s="95"/>
      <c r="B408" s="96"/>
      <c r="C408" s="9"/>
      <c r="D408" s="94"/>
    </row>
    <row r="409" spans="1:4" ht="54.75" customHeight="1">
      <c r="A409" s="95"/>
      <c r="B409" s="96"/>
      <c r="C409" s="9"/>
      <c r="D409" s="94"/>
    </row>
    <row r="410" spans="1:4" ht="54.75" customHeight="1">
      <c r="A410" s="95"/>
      <c r="B410" s="96"/>
      <c r="C410" s="9"/>
      <c r="D410" s="94"/>
    </row>
    <row r="411" spans="1:4" ht="54.75" customHeight="1">
      <c r="A411" s="95"/>
      <c r="B411" s="96"/>
      <c r="C411" s="9"/>
      <c r="D411" s="94"/>
    </row>
    <row r="412" spans="1:4" ht="54.75" customHeight="1">
      <c r="A412" s="95"/>
      <c r="B412" s="96"/>
      <c r="C412" s="9"/>
      <c r="D412" s="94"/>
    </row>
    <row r="413" spans="1:4" ht="54.75" customHeight="1">
      <c r="A413" s="95"/>
      <c r="B413" s="96"/>
      <c r="C413" s="9"/>
      <c r="D413" s="94"/>
    </row>
    <row r="414" spans="1:4" ht="54.75" customHeight="1">
      <c r="A414" s="95"/>
      <c r="B414" s="96"/>
      <c r="C414" s="9"/>
      <c r="D414" s="94"/>
    </row>
    <row r="415" spans="1:4" ht="54.75" customHeight="1">
      <c r="A415" s="95"/>
      <c r="B415" s="96"/>
      <c r="C415" s="9"/>
      <c r="D415" s="94"/>
    </row>
    <row r="416" spans="1:4" ht="54.75" customHeight="1">
      <c r="A416" s="95"/>
      <c r="B416" s="96"/>
      <c r="C416" s="9"/>
      <c r="D416" s="94"/>
    </row>
    <row r="417" spans="1:4" ht="54.75" customHeight="1">
      <c r="A417" s="95"/>
      <c r="B417" s="96"/>
      <c r="C417" s="9"/>
      <c r="D417" s="94"/>
    </row>
    <row r="418" spans="1:4" ht="54.75" customHeight="1">
      <c r="A418" s="95"/>
      <c r="B418" s="96"/>
      <c r="C418" s="9"/>
      <c r="D418" s="94"/>
    </row>
    <row r="419" spans="1:4" ht="54.75" customHeight="1">
      <c r="A419" s="95"/>
      <c r="B419" s="96"/>
      <c r="C419" s="9"/>
      <c r="D419" s="94"/>
    </row>
    <row r="420" spans="1:4" ht="54.75" customHeight="1">
      <c r="A420" s="95"/>
      <c r="B420" s="96"/>
      <c r="C420" s="9"/>
      <c r="D420" s="94"/>
    </row>
    <row r="421" spans="1:4" ht="54.75" customHeight="1">
      <c r="A421" s="95"/>
      <c r="B421" s="96"/>
      <c r="C421" s="9"/>
      <c r="D421" s="94"/>
    </row>
    <row r="422" spans="1:4" ht="54.75" customHeight="1">
      <c r="A422" s="95"/>
      <c r="B422" s="96"/>
      <c r="C422" s="9"/>
      <c r="D422" s="94"/>
    </row>
    <row r="423" spans="1:4" ht="54.75" customHeight="1">
      <c r="A423" s="95"/>
      <c r="B423" s="96"/>
      <c r="C423" s="9"/>
      <c r="D423" s="94"/>
    </row>
    <row r="424" spans="1:4" ht="54.75" customHeight="1">
      <c r="A424" s="95"/>
      <c r="B424" s="96"/>
      <c r="C424" s="9"/>
      <c r="D424" s="94"/>
    </row>
    <row r="425" spans="1:4" ht="54.75" customHeight="1">
      <c r="A425" s="95"/>
      <c r="B425" s="96"/>
      <c r="C425" s="9"/>
      <c r="D425" s="94"/>
    </row>
    <row r="426" spans="1:4" ht="54.75" customHeight="1">
      <c r="A426" s="95"/>
      <c r="B426" s="96"/>
      <c r="C426" s="9"/>
      <c r="D426" s="94"/>
    </row>
    <row r="427" spans="1:4" ht="54.75" customHeight="1">
      <c r="A427" s="95"/>
      <c r="B427" s="96"/>
      <c r="C427" s="9"/>
      <c r="D427" s="94"/>
    </row>
    <row r="428" spans="1:4" ht="54.75" customHeight="1">
      <c r="A428" s="95"/>
      <c r="B428" s="96"/>
      <c r="C428" s="9"/>
      <c r="D428" s="94"/>
    </row>
    <row r="429" spans="1:4" ht="54.75" customHeight="1">
      <c r="A429" s="95"/>
      <c r="B429" s="96"/>
      <c r="C429" s="9"/>
      <c r="D429" s="94"/>
    </row>
    <row r="430" spans="1:4" ht="54.75" customHeight="1">
      <c r="A430" s="95"/>
      <c r="B430" s="96"/>
      <c r="C430" s="9"/>
      <c r="D430" s="94"/>
    </row>
    <row r="431" spans="1:4" ht="54.75" customHeight="1">
      <c r="A431" s="95"/>
      <c r="B431" s="96"/>
      <c r="C431" s="9"/>
      <c r="D431" s="94"/>
    </row>
    <row r="432" spans="1:4" ht="54.75" customHeight="1">
      <c r="A432" s="95"/>
      <c r="B432" s="96"/>
      <c r="C432" s="9"/>
      <c r="D432" s="94"/>
    </row>
    <row r="433" spans="1:4" ht="54.75" customHeight="1">
      <c r="A433" s="95"/>
      <c r="B433" s="96"/>
      <c r="C433" s="9"/>
      <c r="D433" s="94"/>
    </row>
    <row r="434" spans="1:4" ht="54.75" customHeight="1">
      <c r="A434" s="95"/>
      <c r="B434" s="96"/>
      <c r="C434" s="9"/>
      <c r="D434" s="94"/>
    </row>
    <row r="435" spans="1:4" ht="54.75" customHeight="1">
      <c r="A435" s="95"/>
      <c r="B435" s="96"/>
      <c r="C435" s="9"/>
      <c r="D435" s="94"/>
    </row>
    <row r="436" spans="1:4" ht="54.75" customHeight="1">
      <c r="A436" s="95"/>
      <c r="B436" s="96"/>
      <c r="C436" s="9"/>
      <c r="D436" s="94"/>
    </row>
    <row r="437" spans="1:4" ht="54.75" customHeight="1">
      <c r="A437" s="95"/>
      <c r="B437" s="96"/>
      <c r="C437" s="9"/>
      <c r="D437" s="94"/>
    </row>
    <row r="438" spans="1:4" ht="54.75" customHeight="1">
      <c r="A438" s="95"/>
      <c r="B438" s="96"/>
      <c r="C438" s="9"/>
      <c r="D438" s="94"/>
    </row>
    <row r="439" spans="1:4" ht="54.75" customHeight="1">
      <c r="A439" s="95"/>
      <c r="B439" s="96"/>
      <c r="C439" s="9"/>
      <c r="D439" s="94"/>
    </row>
    <row r="440" spans="1:4" ht="54.75" customHeight="1">
      <c r="A440" s="95"/>
      <c r="B440" s="96"/>
      <c r="C440" s="9"/>
      <c r="D440" s="94"/>
    </row>
    <row r="441" spans="1:4" ht="54.75" customHeight="1">
      <c r="A441" s="95"/>
      <c r="B441" s="96"/>
      <c r="C441" s="9"/>
      <c r="D441" s="94"/>
    </row>
    <row r="442" spans="1:4" ht="54.75" customHeight="1">
      <c r="A442" s="95"/>
      <c r="B442" s="96"/>
      <c r="C442" s="9"/>
      <c r="D442" s="94"/>
    </row>
    <row r="443" spans="1:4" ht="54.75" customHeight="1">
      <c r="A443" s="95"/>
      <c r="B443" s="96"/>
      <c r="C443" s="9"/>
      <c r="D443" s="94"/>
    </row>
    <row r="444" spans="1:4" ht="54.75" customHeight="1">
      <c r="A444" s="95"/>
      <c r="B444" s="96"/>
      <c r="C444" s="9"/>
      <c r="D444" s="94"/>
    </row>
    <row r="445" spans="1:4" ht="54.75" customHeight="1">
      <c r="A445" s="95"/>
      <c r="B445" s="96"/>
      <c r="C445" s="9"/>
      <c r="D445" s="94"/>
    </row>
    <row r="446" spans="1:4" ht="54.75" customHeight="1">
      <c r="A446" s="95"/>
      <c r="B446" s="96"/>
      <c r="C446" s="9"/>
      <c r="D446" s="94"/>
    </row>
    <row r="447" spans="1:4" ht="54.75" customHeight="1">
      <c r="A447" s="95"/>
      <c r="B447" s="96"/>
      <c r="C447" s="9"/>
      <c r="D447" s="94"/>
    </row>
    <row r="448" spans="1:4" ht="54.75" customHeight="1">
      <c r="A448" s="95"/>
      <c r="B448" s="96"/>
      <c r="C448" s="9"/>
      <c r="D448" s="94"/>
    </row>
    <row r="449" spans="1:4" ht="54.75" customHeight="1">
      <c r="A449" s="95"/>
      <c r="B449" s="96"/>
      <c r="C449" s="9"/>
      <c r="D449" s="94"/>
    </row>
    <row r="450" spans="1:4" ht="54.75" customHeight="1">
      <c r="A450" s="95"/>
      <c r="B450" s="96"/>
      <c r="C450" s="9"/>
      <c r="D450" s="94"/>
    </row>
    <row r="451" spans="1:4" ht="54.75" customHeight="1">
      <c r="A451" s="95"/>
      <c r="B451" s="96"/>
      <c r="C451" s="9"/>
      <c r="D451" s="94"/>
    </row>
    <row r="452" spans="1:4" ht="54.75" customHeight="1">
      <c r="A452" s="95"/>
      <c r="B452" s="96"/>
      <c r="C452" s="9"/>
      <c r="D452" s="94"/>
    </row>
    <row r="453" spans="1:4" ht="54.75" customHeight="1">
      <c r="A453" s="95"/>
      <c r="B453" s="96"/>
      <c r="C453" s="9"/>
      <c r="D453" s="94"/>
    </row>
    <row r="454" spans="1:4" ht="54.75" customHeight="1">
      <c r="A454" s="95"/>
      <c r="B454" s="96"/>
      <c r="C454" s="9"/>
      <c r="D454" s="94"/>
    </row>
    <row r="455" spans="1:4" ht="54.75" customHeight="1">
      <c r="A455" s="95"/>
      <c r="B455" s="96"/>
      <c r="C455" s="9"/>
      <c r="D455" s="94"/>
    </row>
    <row r="456" spans="1:4" ht="54.75" customHeight="1">
      <c r="A456" s="95"/>
      <c r="B456" s="96"/>
      <c r="C456" s="9"/>
      <c r="D456" s="94"/>
    </row>
    <row r="457" spans="1:4" ht="54.75" customHeight="1">
      <c r="A457" s="95"/>
      <c r="B457" s="96"/>
      <c r="C457" s="9"/>
      <c r="D457" s="94"/>
    </row>
    <row r="458" spans="1:4" ht="54.75" customHeight="1">
      <c r="A458" s="95"/>
      <c r="B458" s="96"/>
      <c r="C458" s="9"/>
      <c r="D458" s="94"/>
    </row>
    <row r="459" spans="1:4" ht="54.75" customHeight="1">
      <c r="A459" s="95"/>
      <c r="B459" s="96"/>
      <c r="C459" s="9"/>
      <c r="D459" s="94"/>
    </row>
    <row r="460" spans="1:4" ht="54.75" customHeight="1">
      <c r="A460" s="95"/>
      <c r="B460" s="96"/>
      <c r="C460" s="9"/>
      <c r="D460" s="94"/>
    </row>
    <row r="461" spans="1:4" ht="54.75" customHeight="1">
      <c r="A461" s="95"/>
      <c r="B461" s="96"/>
      <c r="C461" s="9"/>
      <c r="D461" s="94"/>
    </row>
    <row r="462" spans="1:4" ht="54.75" customHeight="1">
      <c r="A462" s="95"/>
      <c r="B462" s="96"/>
      <c r="C462" s="9"/>
      <c r="D462" s="94"/>
    </row>
    <row r="463" spans="1:4" ht="54.75" customHeight="1">
      <c r="A463" s="95"/>
      <c r="B463" s="96"/>
      <c r="C463" s="9"/>
      <c r="D463" s="94"/>
    </row>
    <row r="464" spans="1:4" ht="54.75" customHeight="1">
      <c r="A464" s="95"/>
      <c r="B464" s="96"/>
      <c r="C464" s="9"/>
      <c r="D464" s="94"/>
    </row>
    <row r="465" spans="1:4" ht="54.75" customHeight="1">
      <c r="A465" s="95"/>
      <c r="B465" s="96"/>
      <c r="C465" s="9"/>
      <c r="D465" s="94"/>
    </row>
    <row r="466" spans="1:4" ht="54.75" customHeight="1">
      <c r="A466" s="95"/>
      <c r="B466" s="96"/>
      <c r="C466" s="9"/>
      <c r="D466" s="94"/>
    </row>
    <row r="467" spans="1:4" ht="54.75" customHeight="1">
      <c r="A467" s="95"/>
      <c r="B467" s="96"/>
      <c r="C467" s="9"/>
      <c r="D467" s="94"/>
    </row>
    <row r="468" spans="1:4" ht="54.75" customHeight="1">
      <c r="A468" s="95"/>
      <c r="B468" s="96"/>
      <c r="C468" s="9"/>
      <c r="D468" s="94"/>
    </row>
    <row r="469" spans="1:4" ht="54.75" customHeight="1">
      <c r="A469" s="95"/>
      <c r="B469" s="96"/>
      <c r="C469" s="9"/>
      <c r="D469" s="94"/>
    </row>
    <row r="470" spans="1:4" ht="54.75" customHeight="1">
      <c r="A470" s="95"/>
      <c r="B470" s="96"/>
      <c r="C470" s="9"/>
      <c r="D470" s="94"/>
    </row>
    <row r="471" spans="1:4" ht="54.75" customHeight="1">
      <c r="A471" s="95"/>
      <c r="B471" s="96"/>
      <c r="C471" s="9"/>
      <c r="D471" s="94"/>
    </row>
    <row r="472" spans="1:4" ht="54.75" customHeight="1">
      <c r="A472" s="95"/>
      <c r="B472" s="96"/>
      <c r="C472" s="9"/>
      <c r="D472" s="94"/>
    </row>
    <row r="473" spans="1:4" ht="54.75" customHeight="1">
      <c r="A473" s="95"/>
      <c r="B473" s="96"/>
      <c r="C473" s="9"/>
      <c r="D473" s="94"/>
    </row>
    <row r="474" spans="1:4" ht="54.75" customHeight="1">
      <c r="A474" s="95"/>
      <c r="B474" s="96"/>
      <c r="C474" s="9"/>
      <c r="D474" s="94"/>
    </row>
    <row r="475" spans="1:4" ht="54.75" customHeight="1">
      <c r="A475" s="95"/>
      <c r="B475" s="96"/>
      <c r="C475" s="9"/>
      <c r="D475" s="94"/>
    </row>
    <row r="476" spans="1:4" ht="54.75" customHeight="1">
      <c r="A476" s="95"/>
      <c r="B476" s="96"/>
      <c r="C476" s="9"/>
      <c r="D476" s="94"/>
    </row>
    <row r="477" spans="1:4" ht="54.75" customHeight="1">
      <c r="A477" s="95"/>
      <c r="B477" s="96"/>
      <c r="C477" s="9"/>
      <c r="D477" s="94"/>
    </row>
    <row r="478" spans="1:4" ht="54.75" customHeight="1">
      <c r="A478" s="95"/>
      <c r="B478" s="96"/>
      <c r="C478" s="9"/>
      <c r="D478" s="94"/>
    </row>
    <row r="479" spans="1:4" ht="54.75" customHeight="1">
      <c r="A479" s="95"/>
      <c r="B479" s="96"/>
      <c r="C479" s="9"/>
      <c r="D479" s="94"/>
    </row>
    <row r="480" spans="1:4" ht="54.75" customHeight="1">
      <c r="A480" s="95"/>
      <c r="B480" s="96"/>
      <c r="C480" s="9"/>
      <c r="D480" s="94"/>
    </row>
    <row r="481" spans="1:4" ht="54.75" customHeight="1">
      <c r="A481" s="95"/>
      <c r="B481" s="96"/>
      <c r="C481" s="9"/>
      <c r="D481" s="94"/>
    </row>
    <row r="482" spans="1:4" ht="54.75" customHeight="1">
      <c r="A482" s="95"/>
      <c r="B482" s="96"/>
      <c r="C482" s="9"/>
      <c r="D482" s="94"/>
    </row>
    <row r="483" spans="1:4" ht="54.75" customHeight="1">
      <c r="A483" s="95"/>
      <c r="B483" s="96"/>
      <c r="C483" s="9"/>
      <c r="D483" s="94"/>
    </row>
    <row r="484" spans="1:4" ht="54.75" customHeight="1">
      <c r="A484" s="95"/>
      <c r="B484" s="96"/>
      <c r="C484" s="9"/>
      <c r="D484" s="94"/>
    </row>
    <row r="485" spans="1:4" ht="54.75" customHeight="1">
      <c r="A485" s="95"/>
      <c r="B485" s="96"/>
      <c r="C485" s="9"/>
      <c r="D485" s="94"/>
    </row>
    <row r="486" spans="1:4" ht="54.75" customHeight="1">
      <c r="A486" s="95"/>
      <c r="B486" s="96"/>
      <c r="C486" s="9"/>
      <c r="D486" s="94"/>
    </row>
    <row r="487" spans="1:4" ht="54.75" customHeight="1">
      <c r="A487" s="95"/>
      <c r="B487" s="96"/>
      <c r="C487" s="9"/>
      <c r="D487" s="94"/>
    </row>
    <row r="488" spans="1:4" ht="54.75" customHeight="1">
      <c r="A488" s="95"/>
      <c r="B488" s="96"/>
      <c r="C488" s="9"/>
      <c r="D488" s="94"/>
    </row>
    <row r="489" spans="1:4" ht="54.75" customHeight="1">
      <c r="A489" s="95"/>
      <c r="B489" s="96"/>
      <c r="C489" s="9"/>
      <c r="D489" s="94"/>
    </row>
    <row r="490" spans="1:4" ht="54.75" customHeight="1">
      <c r="A490" s="95"/>
      <c r="B490" s="96"/>
      <c r="C490" s="9"/>
      <c r="D490" s="94"/>
    </row>
    <row r="491" spans="1:4" ht="54.75" customHeight="1">
      <c r="A491" s="95"/>
      <c r="B491" s="96"/>
      <c r="C491" s="9"/>
      <c r="D491" s="94"/>
    </row>
    <row r="492" spans="1:4" ht="54.75" customHeight="1">
      <c r="A492" s="95"/>
      <c r="B492" s="96"/>
      <c r="C492" s="9"/>
      <c r="D492" s="94"/>
    </row>
    <row r="493" spans="1:4" ht="54.75" customHeight="1">
      <c r="A493" s="95"/>
      <c r="B493" s="96"/>
      <c r="C493" s="9"/>
      <c r="D493" s="94"/>
    </row>
    <row r="494" spans="1:4" ht="54.75" customHeight="1">
      <c r="A494" s="95"/>
      <c r="B494" s="96"/>
      <c r="C494" s="9"/>
      <c r="D494" s="94"/>
    </row>
    <row r="495" spans="1:4" ht="54.75" customHeight="1">
      <c r="A495" s="95"/>
      <c r="B495" s="96"/>
      <c r="C495" s="9"/>
      <c r="D495" s="94"/>
    </row>
    <row r="496" spans="1:4" ht="54.75" customHeight="1">
      <c r="A496" s="95"/>
      <c r="B496" s="96"/>
      <c r="C496" s="9"/>
      <c r="D496" s="94"/>
    </row>
    <row r="497" spans="1:4" ht="54.75" customHeight="1">
      <c r="A497" s="95"/>
      <c r="B497" s="96"/>
      <c r="C497" s="9"/>
      <c r="D497" s="94"/>
    </row>
    <row r="498" spans="1:4" ht="54.75" customHeight="1">
      <c r="A498" s="95"/>
      <c r="B498" s="96"/>
      <c r="C498" s="9"/>
      <c r="D498" s="94"/>
    </row>
    <row r="499" spans="1:4" ht="54.75" customHeight="1">
      <c r="A499" s="95"/>
      <c r="B499" s="96"/>
      <c r="C499" s="9"/>
      <c r="D499" s="94"/>
    </row>
    <row r="500" spans="1:4" ht="54.75" customHeight="1">
      <c r="A500" s="95"/>
      <c r="B500" s="96"/>
      <c r="C500" s="9"/>
      <c r="D500" s="94"/>
    </row>
    <row r="501" spans="1:4" ht="54.75" customHeight="1">
      <c r="A501" s="95"/>
      <c r="B501" s="96"/>
      <c r="C501" s="9"/>
      <c r="D501" s="94"/>
    </row>
    <row r="502" spans="1:4" ht="54.75" customHeight="1">
      <c r="A502" s="95"/>
      <c r="B502" s="96"/>
      <c r="C502" s="9"/>
      <c r="D502" s="94"/>
    </row>
    <row r="503" spans="1:4" ht="54.75" customHeight="1">
      <c r="A503" s="95"/>
      <c r="B503" s="96"/>
      <c r="C503" s="9"/>
      <c r="D503" s="94"/>
    </row>
    <row r="504" spans="1:4" ht="54.75" customHeight="1">
      <c r="A504" s="95"/>
      <c r="B504" s="96"/>
      <c r="C504" s="9"/>
      <c r="D504" s="94"/>
    </row>
    <row r="505" spans="1:4" ht="54.75" customHeight="1">
      <c r="A505" s="95"/>
      <c r="B505" s="96"/>
      <c r="C505" s="9"/>
      <c r="D505" s="94"/>
    </row>
    <row r="506" spans="1:4" ht="54.75" customHeight="1">
      <c r="A506" s="95"/>
      <c r="B506" s="96"/>
      <c r="C506" s="9"/>
      <c r="D506" s="94"/>
    </row>
    <row r="507" spans="1:4" ht="54.75" customHeight="1">
      <c r="A507" s="95"/>
      <c r="B507" s="96"/>
      <c r="C507" s="9"/>
      <c r="D507" s="94"/>
    </row>
    <row r="508" spans="1:4" ht="54.75" customHeight="1">
      <c r="A508" s="95"/>
      <c r="B508" s="96"/>
      <c r="C508" s="9"/>
      <c r="D508" s="94"/>
    </row>
    <row r="509" spans="1:4" ht="54.75" customHeight="1">
      <c r="A509" s="95"/>
      <c r="B509" s="96"/>
      <c r="C509" s="9"/>
      <c r="D509" s="94"/>
    </row>
    <row r="510" spans="1:4" ht="54.75" customHeight="1">
      <c r="A510" s="95"/>
      <c r="B510" s="96"/>
      <c r="C510" s="9"/>
      <c r="D510" s="94"/>
    </row>
    <row r="511" spans="1:4" ht="54.75" customHeight="1">
      <c r="A511" s="95"/>
      <c r="B511" s="96"/>
      <c r="C511" s="9"/>
      <c r="D511" s="94"/>
    </row>
    <row r="512" spans="1:4" ht="54.75" customHeight="1">
      <c r="A512" s="95"/>
      <c r="B512" s="96"/>
      <c r="C512" s="9"/>
      <c r="D512" s="94"/>
    </row>
    <row r="513" spans="1:4" ht="54.75" customHeight="1">
      <c r="A513" s="95"/>
      <c r="B513" s="96"/>
      <c r="C513" s="9"/>
      <c r="D513" s="94"/>
    </row>
    <row r="514" spans="1:4" ht="54.75" customHeight="1">
      <c r="A514" s="95"/>
      <c r="B514" s="96"/>
      <c r="C514" s="9"/>
      <c r="D514" s="94"/>
    </row>
    <row r="515" spans="1:4" ht="54.75" customHeight="1">
      <c r="A515" s="95"/>
      <c r="B515" s="96"/>
      <c r="C515" s="9"/>
      <c r="D515" s="94"/>
    </row>
    <row r="516" spans="1:4" ht="54.75" customHeight="1">
      <c r="A516" s="95"/>
      <c r="B516" s="96"/>
      <c r="C516" s="9"/>
      <c r="D516" s="94"/>
    </row>
    <row r="517" spans="1:4" ht="54.75" customHeight="1">
      <c r="A517" s="95"/>
      <c r="B517" s="96"/>
      <c r="C517" s="9"/>
      <c r="D517" s="94"/>
    </row>
    <row r="518" spans="1:4" ht="54.75" customHeight="1">
      <c r="A518" s="95"/>
      <c r="B518" s="96"/>
      <c r="C518" s="9"/>
      <c r="D518" s="94"/>
    </row>
    <row r="519" spans="1:4" ht="54.75" customHeight="1">
      <c r="A519" s="95"/>
      <c r="B519" s="96"/>
      <c r="C519" s="9"/>
      <c r="D519" s="94"/>
    </row>
    <row r="520" spans="1:4" ht="54.75" customHeight="1">
      <c r="A520" s="95"/>
      <c r="B520" s="96"/>
      <c r="C520" s="9"/>
      <c r="D520" s="94"/>
    </row>
    <row r="521" spans="1:4" ht="54.75" customHeight="1">
      <c r="A521" s="95"/>
      <c r="B521" s="96"/>
      <c r="C521" s="9"/>
      <c r="D521" s="94"/>
    </row>
    <row r="522" spans="1:4" ht="54.75" customHeight="1">
      <c r="A522" s="95"/>
      <c r="B522" s="96"/>
      <c r="C522" s="9"/>
      <c r="D522" s="94"/>
    </row>
    <row r="523" spans="1:4" ht="54.75" customHeight="1">
      <c r="A523" s="95"/>
      <c r="B523" s="96"/>
      <c r="C523" s="9"/>
      <c r="D523" s="94"/>
    </row>
    <row r="524" spans="1:4" ht="54.75" customHeight="1">
      <c r="A524" s="95"/>
      <c r="B524" s="96"/>
      <c r="C524" s="9"/>
      <c r="D524" s="94"/>
    </row>
    <row r="525" spans="1:4" ht="54.75" customHeight="1">
      <c r="A525" s="95"/>
      <c r="B525" s="96"/>
      <c r="C525" s="9"/>
      <c r="D525" s="94"/>
    </row>
    <row r="526" spans="1:4" ht="54.75" customHeight="1">
      <c r="A526" s="95"/>
      <c r="B526" s="96"/>
      <c r="C526" s="9"/>
      <c r="D526" s="94"/>
    </row>
    <row r="527" spans="1:4" ht="54.75" customHeight="1">
      <c r="A527" s="95"/>
      <c r="B527" s="96"/>
      <c r="C527" s="9"/>
      <c r="D527" s="94"/>
    </row>
    <row r="528" spans="1:4" ht="54.75" customHeight="1">
      <c r="A528" s="95"/>
      <c r="B528" s="96"/>
      <c r="C528" s="9"/>
      <c r="D528" s="94"/>
    </row>
    <row r="529" spans="1:4" ht="54.75" customHeight="1">
      <c r="A529" s="95"/>
      <c r="B529" s="96"/>
      <c r="C529" s="9"/>
      <c r="D529" s="94"/>
    </row>
    <row r="530" spans="1:4" ht="54.75" customHeight="1">
      <c r="A530" s="95"/>
      <c r="B530" s="96"/>
      <c r="C530" s="9"/>
      <c r="D530" s="94"/>
    </row>
    <row r="531" spans="1:4" ht="54.75" customHeight="1">
      <c r="A531" s="95"/>
      <c r="B531" s="96"/>
      <c r="C531" s="9"/>
      <c r="D531" s="94"/>
    </row>
    <row r="532" spans="1:4" ht="54.75" customHeight="1">
      <c r="A532" s="95"/>
      <c r="B532" s="96"/>
      <c r="C532" s="9"/>
      <c r="D532" s="94"/>
    </row>
    <row r="533" spans="1:4" ht="54.75" customHeight="1">
      <c r="A533" s="95"/>
      <c r="B533" s="96"/>
      <c r="C533" s="9"/>
      <c r="D533" s="94"/>
    </row>
    <row r="534" spans="1:4" ht="54.75" customHeight="1">
      <c r="A534" s="95"/>
      <c r="B534" s="96"/>
      <c r="C534" s="9"/>
      <c r="D534" s="94"/>
    </row>
    <row r="535" spans="1:4" ht="54.75" customHeight="1">
      <c r="A535" s="95"/>
      <c r="B535" s="96"/>
      <c r="C535" s="9"/>
      <c r="D535" s="94"/>
    </row>
    <row r="536" spans="1:4" ht="54.75" customHeight="1">
      <c r="A536" s="95"/>
      <c r="B536" s="96"/>
      <c r="C536" s="9"/>
      <c r="D536" s="94"/>
    </row>
    <row r="537" spans="1:4" ht="54.75" customHeight="1">
      <c r="A537" s="95"/>
      <c r="B537" s="96"/>
      <c r="C537" s="9"/>
      <c r="D537" s="94"/>
    </row>
    <row r="538" spans="1:4" ht="54.75" customHeight="1">
      <c r="A538" s="95"/>
      <c r="B538" s="96"/>
      <c r="C538" s="9"/>
      <c r="D538" s="94"/>
    </row>
    <row r="539" spans="1:4" ht="54.75" customHeight="1">
      <c r="A539" s="95"/>
      <c r="B539" s="96"/>
      <c r="C539" s="9"/>
      <c r="D539" s="94"/>
    </row>
    <row r="540" spans="1:4" ht="54.75" customHeight="1">
      <c r="A540" s="95"/>
      <c r="B540" s="96"/>
      <c r="C540" s="9"/>
      <c r="D540" s="94"/>
    </row>
    <row r="541" spans="1:4" ht="54.75" customHeight="1">
      <c r="A541" s="95"/>
      <c r="B541" s="96"/>
      <c r="C541" s="9"/>
      <c r="D541" s="94"/>
    </row>
    <row r="542" spans="1:4" ht="54.75" customHeight="1">
      <c r="A542" s="95"/>
      <c r="B542" s="96"/>
      <c r="C542" s="9"/>
      <c r="D542" s="94"/>
    </row>
    <row r="543" spans="1:4" ht="54.75" customHeight="1">
      <c r="A543" s="95"/>
      <c r="B543" s="96"/>
      <c r="C543" s="9"/>
      <c r="D543" s="94"/>
    </row>
    <row r="544" spans="1:4" ht="54.75" customHeight="1">
      <c r="A544" s="95"/>
      <c r="B544" s="96"/>
      <c r="C544" s="9"/>
      <c r="D544" s="94"/>
    </row>
    <row r="545" spans="1:4" ht="54.75" customHeight="1">
      <c r="A545" s="95"/>
      <c r="B545" s="96"/>
      <c r="C545" s="9"/>
      <c r="D545" s="94"/>
    </row>
    <row r="546" spans="1:4" ht="54.75" customHeight="1">
      <c r="A546" s="95"/>
      <c r="B546" s="96"/>
      <c r="C546" s="9"/>
      <c r="D546" s="94"/>
    </row>
    <row r="547" spans="1:4" ht="54.75" customHeight="1">
      <c r="A547" s="95"/>
      <c r="B547" s="96"/>
      <c r="C547" s="9"/>
      <c r="D547" s="94"/>
    </row>
    <row r="548" spans="1:4" ht="54.75" customHeight="1">
      <c r="A548" s="95"/>
      <c r="B548" s="96"/>
      <c r="C548" s="9"/>
      <c r="D548" s="94"/>
    </row>
    <row r="549" spans="1:4" ht="54.75" customHeight="1">
      <c r="A549" s="95"/>
      <c r="B549" s="96"/>
      <c r="C549" s="9"/>
      <c r="D549" s="94"/>
    </row>
    <row r="550" spans="1:4" ht="54.75" customHeight="1">
      <c r="A550" s="95"/>
      <c r="B550" s="96"/>
      <c r="C550" s="9"/>
      <c r="D550" s="94"/>
    </row>
    <row r="551" spans="1:4" ht="54.75" customHeight="1">
      <c r="A551" s="95"/>
      <c r="B551" s="96"/>
      <c r="C551" s="9"/>
      <c r="D551" s="94"/>
    </row>
    <row r="552" spans="1:4" ht="54.75" customHeight="1">
      <c r="A552" s="95"/>
      <c r="B552" s="96"/>
      <c r="C552" s="9"/>
      <c r="D552" s="94"/>
    </row>
    <row r="553" spans="1:4" ht="54.75" customHeight="1">
      <c r="A553" s="95"/>
      <c r="B553" s="96"/>
      <c r="C553" s="9"/>
      <c r="D553" s="94"/>
    </row>
    <row r="554" spans="1:4" ht="54.75" customHeight="1">
      <c r="A554" s="95"/>
      <c r="B554" s="96"/>
      <c r="C554" s="9"/>
      <c r="D554" s="94"/>
    </row>
    <row r="555" spans="1:4" ht="54.75" customHeight="1">
      <c r="A555" s="95"/>
      <c r="B555" s="96"/>
      <c r="C555" s="9"/>
      <c r="D555" s="94"/>
    </row>
    <row r="556" spans="1:4" ht="54.75" customHeight="1">
      <c r="A556" s="95"/>
      <c r="B556" s="96"/>
      <c r="C556" s="9"/>
      <c r="D556" s="94"/>
    </row>
    <row r="557" spans="1:4" ht="54.75" customHeight="1">
      <c r="A557" s="95"/>
      <c r="B557" s="96"/>
      <c r="C557" s="9"/>
      <c r="D557" s="94"/>
    </row>
    <row r="558" spans="1:4" ht="54.75" customHeight="1">
      <c r="A558" s="95"/>
      <c r="B558" s="96"/>
      <c r="C558" s="9"/>
      <c r="D558" s="94"/>
    </row>
    <row r="559" spans="1:4" ht="54.75" customHeight="1">
      <c r="A559" s="95"/>
      <c r="B559" s="96"/>
      <c r="C559" s="9"/>
      <c r="D559" s="94"/>
    </row>
    <row r="560" spans="1:4" ht="54.75" customHeight="1">
      <c r="A560" s="95"/>
      <c r="B560" s="96"/>
      <c r="C560" s="9"/>
      <c r="D560" s="94"/>
    </row>
    <row r="561" spans="1:4" ht="54.75" customHeight="1">
      <c r="A561" s="95"/>
      <c r="B561" s="96"/>
      <c r="C561" s="9"/>
      <c r="D561" s="94"/>
    </row>
    <row r="562" spans="1:4" ht="54.75" customHeight="1">
      <c r="A562" s="95"/>
      <c r="B562" s="96"/>
      <c r="C562" s="9"/>
      <c r="D562" s="94"/>
    </row>
    <row r="563" spans="1:4" ht="54.75" customHeight="1">
      <c r="A563" s="95"/>
      <c r="B563" s="96"/>
      <c r="C563" s="9"/>
      <c r="D563" s="94"/>
    </row>
    <row r="564" spans="1:4" ht="54.75" customHeight="1">
      <c r="A564" s="95"/>
      <c r="B564" s="96"/>
      <c r="C564" s="9"/>
      <c r="D564" s="94"/>
    </row>
    <row r="565" spans="1:4" ht="54.75" customHeight="1">
      <c r="A565" s="95"/>
      <c r="B565" s="96"/>
      <c r="C565" s="9"/>
      <c r="D565" s="94"/>
    </row>
    <row r="566" spans="1:4" ht="54.75" customHeight="1">
      <c r="A566" s="95"/>
      <c r="B566" s="96"/>
      <c r="C566" s="9"/>
      <c r="D566" s="94"/>
    </row>
    <row r="567" spans="1:4" ht="54.75" customHeight="1">
      <c r="A567" s="95"/>
      <c r="B567" s="96"/>
      <c r="C567" s="9"/>
      <c r="D567" s="94"/>
    </row>
    <row r="568" spans="1:4" ht="54.75" customHeight="1">
      <c r="A568" s="95"/>
      <c r="B568" s="96"/>
      <c r="C568" s="9"/>
      <c r="D568" s="94"/>
    </row>
    <row r="569" spans="1:4" ht="54.75" customHeight="1">
      <c r="A569" s="95"/>
      <c r="B569" s="96"/>
      <c r="C569" s="9"/>
      <c r="D569" s="94"/>
    </row>
    <row r="570" spans="1:4" ht="54.75" customHeight="1">
      <c r="A570" s="95"/>
      <c r="B570" s="96"/>
      <c r="C570" s="9"/>
      <c r="D570" s="94"/>
    </row>
    <row r="571" spans="1:4" ht="54.75" customHeight="1">
      <c r="A571" s="95"/>
      <c r="B571" s="96"/>
      <c r="C571" s="9"/>
      <c r="D571" s="94"/>
    </row>
    <row r="572" spans="1:4" ht="54.75" customHeight="1">
      <c r="A572" s="95"/>
      <c r="B572" s="96"/>
      <c r="C572" s="9"/>
      <c r="D572" s="94"/>
    </row>
    <row r="573" spans="1:4" ht="54.75" customHeight="1">
      <c r="A573" s="95"/>
      <c r="B573" s="96"/>
      <c r="C573" s="9"/>
      <c r="D573" s="94"/>
    </row>
    <row r="574" spans="1:4" ht="54.75" customHeight="1">
      <c r="A574" s="95"/>
      <c r="B574" s="96"/>
      <c r="C574" s="9"/>
      <c r="D574" s="94"/>
    </row>
    <row r="575" spans="1:4" ht="54.75" customHeight="1">
      <c r="A575" s="95"/>
      <c r="B575" s="96"/>
      <c r="C575" s="9"/>
      <c r="D575" s="94"/>
    </row>
    <row r="576" spans="1:4" ht="54.75" customHeight="1">
      <c r="A576" s="95"/>
      <c r="B576" s="96"/>
      <c r="C576" s="9"/>
      <c r="D576" s="94"/>
    </row>
    <row r="577" spans="1:4" ht="54.75" customHeight="1">
      <c r="A577" s="95"/>
      <c r="B577" s="96"/>
      <c r="C577" s="9"/>
      <c r="D577" s="94"/>
    </row>
    <row r="578" spans="1:4" ht="54.75" customHeight="1">
      <c r="A578" s="95"/>
      <c r="B578" s="96"/>
      <c r="C578" s="9"/>
      <c r="D578" s="94"/>
    </row>
    <row r="579" spans="1:4" ht="54.75" customHeight="1">
      <c r="A579" s="95"/>
      <c r="B579" s="96"/>
      <c r="C579" s="9"/>
      <c r="D579" s="94"/>
    </row>
    <row r="580" spans="1:4" ht="54.75" customHeight="1">
      <c r="A580" s="95"/>
      <c r="B580" s="96"/>
      <c r="C580" s="9"/>
      <c r="D580" s="94"/>
    </row>
    <row r="581" spans="1:4" ht="54.75" customHeight="1">
      <c r="A581" s="95"/>
      <c r="B581" s="96"/>
      <c r="C581" s="9"/>
      <c r="D581" s="94"/>
    </row>
    <row r="582" spans="1:4" ht="54.75" customHeight="1">
      <c r="A582" s="95"/>
      <c r="B582" s="96"/>
      <c r="C582" s="9"/>
      <c r="D582" s="94"/>
    </row>
    <row r="583" spans="1:4" ht="54.75" customHeight="1">
      <c r="A583" s="95"/>
      <c r="B583" s="96"/>
      <c r="C583" s="9"/>
      <c r="D583" s="94"/>
    </row>
    <row r="584" spans="1:4" ht="54.75" customHeight="1">
      <c r="A584" s="95"/>
      <c r="B584" s="96"/>
      <c r="C584" s="9"/>
      <c r="D584" s="94"/>
    </row>
    <row r="585" spans="1:4" ht="54.75" customHeight="1">
      <c r="A585" s="95"/>
      <c r="B585" s="96"/>
      <c r="C585" s="9"/>
      <c r="D585" s="94"/>
    </row>
    <row r="586" spans="1:4" ht="54.75" customHeight="1">
      <c r="A586" s="95"/>
      <c r="B586" s="96"/>
      <c r="C586" s="9"/>
      <c r="D586" s="94"/>
    </row>
    <row r="587" spans="1:4" ht="54.75" customHeight="1">
      <c r="A587" s="95"/>
      <c r="B587" s="96"/>
      <c r="C587" s="9"/>
      <c r="D587" s="94"/>
    </row>
    <row r="588" spans="1:4" ht="54.75" customHeight="1">
      <c r="A588" s="95"/>
      <c r="B588" s="96"/>
      <c r="C588" s="9"/>
      <c r="D588" s="94"/>
    </row>
    <row r="589" spans="1:4" ht="54.75" customHeight="1">
      <c r="A589" s="95"/>
      <c r="B589" s="96"/>
      <c r="C589" s="9"/>
      <c r="D589" s="94"/>
    </row>
    <row r="590" spans="1:4" ht="54.75" customHeight="1">
      <c r="A590" s="95"/>
      <c r="B590" s="96"/>
      <c r="C590" s="9"/>
      <c r="D590" s="94"/>
    </row>
    <row r="591" spans="1:4" ht="54.75" customHeight="1">
      <c r="A591" s="95"/>
      <c r="B591" s="96"/>
      <c r="C591" s="9"/>
      <c r="D591" s="94"/>
    </row>
    <row r="592" spans="1:4" ht="54.75" customHeight="1">
      <c r="A592" s="95"/>
      <c r="B592" s="96"/>
      <c r="C592" s="9"/>
      <c r="D592" s="94"/>
    </row>
    <row r="593" spans="1:4" ht="54.75" customHeight="1">
      <c r="A593" s="95"/>
      <c r="B593" s="96"/>
      <c r="C593" s="9"/>
      <c r="D593" s="94"/>
    </row>
    <row r="594" spans="1:4" ht="54.75" customHeight="1">
      <c r="A594" s="95"/>
      <c r="B594" s="96"/>
      <c r="C594" s="9"/>
      <c r="D594" s="94"/>
    </row>
    <row r="595" spans="1:4" ht="54.75" customHeight="1">
      <c r="A595" s="95"/>
      <c r="B595" s="96"/>
      <c r="C595" s="9"/>
      <c r="D595" s="94"/>
    </row>
    <row r="596" spans="1:4" ht="54.75" customHeight="1">
      <c r="A596" s="95"/>
      <c r="B596" s="96"/>
      <c r="C596" s="9"/>
      <c r="D596" s="94"/>
    </row>
    <row r="597" spans="1:4" ht="54.75" customHeight="1">
      <c r="A597" s="95"/>
      <c r="B597" s="96"/>
      <c r="C597" s="9"/>
      <c r="D597" s="94"/>
    </row>
    <row r="598" spans="1:4" ht="54.75" customHeight="1">
      <c r="A598" s="95"/>
      <c r="B598" s="96"/>
      <c r="C598" s="9"/>
      <c r="D598" s="94"/>
    </row>
    <row r="599" spans="1:4" ht="54.75" customHeight="1">
      <c r="A599" s="95"/>
      <c r="B599" s="96"/>
      <c r="C599" s="9"/>
      <c r="D599" s="94"/>
    </row>
    <row r="600" spans="1:4" ht="54.75" customHeight="1">
      <c r="A600" s="95"/>
      <c r="B600" s="96"/>
      <c r="C600" s="9"/>
      <c r="D600" s="94"/>
    </row>
    <row r="601" spans="1:4" ht="54.75" customHeight="1">
      <c r="A601" s="95"/>
      <c r="B601" s="96"/>
      <c r="C601" s="9"/>
      <c r="D601" s="94"/>
    </row>
    <row r="602" spans="1:4" ht="54.75" customHeight="1">
      <c r="A602" s="95"/>
      <c r="B602" s="96"/>
      <c r="C602" s="9"/>
      <c r="D602" s="94"/>
    </row>
    <row r="603" spans="1:4" ht="54.75" customHeight="1">
      <c r="A603" s="95"/>
      <c r="B603" s="96"/>
      <c r="C603" s="9"/>
      <c r="D603" s="94"/>
    </row>
    <row r="604" spans="1:4" ht="54.75" customHeight="1">
      <c r="A604" s="95"/>
      <c r="B604" s="96"/>
      <c r="C604" s="9"/>
      <c r="D604" s="94"/>
    </row>
    <row r="605" spans="1:4" ht="54.75" customHeight="1">
      <c r="A605" s="95"/>
      <c r="B605" s="96"/>
      <c r="C605" s="9"/>
      <c r="D605" s="94"/>
    </row>
    <row r="606" spans="1:4" ht="54.75" customHeight="1">
      <c r="A606" s="95"/>
      <c r="B606" s="96"/>
      <c r="C606" s="9"/>
      <c r="D606" s="94"/>
    </row>
    <row r="607" spans="1:4" ht="54.75" customHeight="1">
      <c r="A607" s="95"/>
      <c r="B607" s="96"/>
      <c r="C607" s="9"/>
      <c r="D607" s="94"/>
    </row>
    <row r="608" spans="1:4" ht="54.75" customHeight="1">
      <c r="A608" s="95"/>
      <c r="B608" s="96"/>
      <c r="C608" s="9"/>
      <c r="D608" s="94"/>
    </row>
    <row r="609" spans="1:4" ht="54.75" customHeight="1">
      <c r="A609" s="95"/>
      <c r="B609" s="96"/>
      <c r="C609" s="9"/>
      <c r="D609" s="94"/>
    </row>
    <row r="610" spans="1:4" ht="54.75" customHeight="1">
      <c r="A610" s="95"/>
      <c r="B610" s="96"/>
      <c r="C610" s="9"/>
      <c r="D610" s="94"/>
    </row>
    <row r="611" spans="1:4" ht="54.75" customHeight="1">
      <c r="A611" s="95"/>
      <c r="B611" s="96"/>
      <c r="C611" s="9"/>
      <c r="D611" s="94"/>
    </row>
    <row r="612" spans="1:4" ht="54.75" customHeight="1">
      <c r="A612" s="95"/>
      <c r="B612" s="96"/>
      <c r="C612" s="9"/>
      <c r="D612" s="94"/>
    </row>
    <row r="613" spans="1:4" ht="54.75" customHeight="1">
      <c r="A613" s="95"/>
      <c r="B613" s="96"/>
      <c r="C613" s="9"/>
      <c r="D613" s="94"/>
    </row>
    <row r="614" spans="1:4" ht="54.75" customHeight="1">
      <c r="A614" s="95"/>
      <c r="B614" s="96"/>
      <c r="C614" s="9"/>
      <c r="D614" s="94"/>
    </row>
    <row r="615" spans="1:4" ht="54.75" customHeight="1">
      <c r="A615" s="95"/>
      <c r="B615" s="96"/>
      <c r="C615" s="9"/>
      <c r="D615" s="94"/>
    </row>
    <row r="616" spans="1:4" ht="54.75" customHeight="1">
      <c r="A616" s="95"/>
      <c r="B616" s="96"/>
      <c r="C616" s="9"/>
      <c r="D616" s="94"/>
    </row>
    <row r="617" spans="1:4" ht="54.75" customHeight="1">
      <c r="A617" s="95"/>
      <c r="B617" s="96"/>
      <c r="C617" s="9"/>
      <c r="D617" s="94"/>
    </row>
    <row r="618" spans="1:4" ht="54.75" customHeight="1">
      <c r="A618" s="95"/>
      <c r="B618" s="96"/>
      <c r="C618" s="9"/>
      <c r="D618" s="94"/>
    </row>
    <row r="619" spans="1:4" ht="54.75" customHeight="1">
      <c r="A619" s="95"/>
      <c r="B619" s="96"/>
      <c r="C619" s="9"/>
      <c r="D619" s="94"/>
    </row>
    <row r="620" spans="1:4" ht="54.75" customHeight="1">
      <c r="A620" s="95"/>
      <c r="B620" s="96"/>
      <c r="C620" s="9"/>
      <c r="D620" s="94"/>
    </row>
    <row r="621" spans="1:4" ht="54.75" customHeight="1">
      <c r="A621" s="95"/>
      <c r="B621" s="96"/>
      <c r="C621" s="9"/>
      <c r="D621" s="94"/>
    </row>
    <row r="622" spans="1:4" ht="54.75" customHeight="1">
      <c r="A622" s="95"/>
      <c r="B622" s="96"/>
      <c r="C622" s="9"/>
      <c r="D622" s="94"/>
    </row>
    <row r="623" spans="1:4" ht="54.75" customHeight="1">
      <c r="A623" s="95"/>
      <c r="B623" s="96"/>
      <c r="C623" s="9"/>
      <c r="D623" s="94"/>
    </row>
    <row r="624" spans="1:4" ht="54.75" customHeight="1">
      <c r="A624" s="95"/>
      <c r="B624" s="96"/>
      <c r="C624" s="9"/>
      <c r="D624" s="94"/>
    </row>
    <row r="625" spans="1:4" ht="54.75" customHeight="1">
      <c r="A625" s="95"/>
      <c r="B625" s="96"/>
      <c r="C625" s="9"/>
      <c r="D625" s="94"/>
    </row>
    <row r="626" spans="1:4" ht="54.75" customHeight="1">
      <c r="A626" s="95"/>
      <c r="B626" s="96"/>
      <c r="C626" s="9"/>
      <c r="D626" s="94"/>
    </row>
    <row r="627" spans="1:4" ht="54.75" customHeight="1">
      <c r="A627" s="95"/>
      <c r="B627" s="96"/>
      <c r="C627" s="9"/>
      <c r="D627" s="94"/>
    </row>
    <row r="628" spans="1:4" ht="54.75" customHeight="1">
      <c r="A628" s="95"/>
      <c r="B628" s="96"/>
      <c r="C628" s="9"/>
      <c r="D628" s="94"/>
    </row>
    <row r="629" spans="1:4" ht="54.75" customHeight="1">
      <c r="A629" s="95"/>
      <c r="B629" s="96"/>
      <c r="C629" s="9"/>
      <c r="D629" s="94"/>
    </row>
    <row r="630" spans="1:4" ht="54.75" customHeight="1">
      <c r="A630" s="95"/>
      <c r="B630" s="96"/>
      <c r="C630" s="9"/>
      <c r="D630" s="94"/>
    </row>
    <row r="631" spans="1:4" ht="54.75" customHeight="1">
      <c r="A631" s="95"/>
      <c r="B631" s="96"/>
      <c r="C631" s="9"/>
      <c r="D631" s="94"/>
    </row>
    <row r="632" spans="1:4" ht="54.75" customHeight="1">
      <c r="A632" s="95"/>
      <c r="B632" s="96"/>
      <c r="C632" s="9"/>
      <c r="D632" s="94"/>
    </row>
    <row r="633" spans="1:4" ht="54.75" customHeight="1">
      <c r="A633" s="95"/>
      <c r="B633" s="96"/>
      <c r="C633" s="9"/>
      <c r="D633" s="94"/>
    </row>
    <row r="634" spans="1:4" ht="54.75" customHeight="1">
      <c r="A634" s="95"/>
      <c r="B634" s="96"/>
      <c r="C634" s="9"/>
      <c r="D634" s="94"/>
    </row>
    <row r="635" spans="1:4" ht="54.75" customHeight="1">
      <c r="A635" s="95"/>
      <c r="B635" s="96"/>
      <c r="C635" s="9"/>
      <c r="D635" s="94"/>
    </row>
    <row r="636" spans="1:4" ht="54.75" customHeight="1">
      <c r="A636" s="95"/>
      <c r="B636" s="96"/>
      <c r="C636" s="9"/>
      <c r="D636" s="94"/>
    </row>
    <row r="637" spans="1:4" ht="54.75" customHeight="1">
      <c r="A637" s="95"/>
      <c r="B637" s="96"/>
      <c r="C637" s="9"/>
      <c r="D637" s="94"/>
    </row>
    <row r="638" spans="1:4" ht="54.75" customHeight="1">
      <c r="A638" s="95"/>
      <c r="B638" s="96"/>
      <c r="C638" s="9"/>
      <c r="D638" s="94"/>
    </row>
    <row r="639" spans="1:4" ht="54.75" customHeight="1">
      <c r="A639" s="95"/>
      <c r="B639" s="96"/>
      <c r="C639" s="9"/>
      <c r="D639" s="94"/>
    </row>
    <row r="640" spans="1:4" ht="54.75" customHeight="1">
      <c r="A640" s="95"/>
      <c r="B640" s="96"/>
      <c r="C640" s="9"/>
      <c r="D640" s="94"/>
    </row>
    <row r="641" spans="1:4" ht="54.75" customHeight="1">
      <c r="A641" s="95"/>
      <c r="B641" s="96"/>
      <c r="C641" s="9"/>
      <c r="D641" s="94"/>
    </row>
    <row r="642" spans="1:4" ht="54.75" customHeight="1">
      <c r="A642" s="95"/>
      <c r="B642" s="96"/>
      <c r="C642" s="9"/>
      <c r="D642" s="94"/>
    </row>
    <row r="643" spans="1:4" ht="54.75" customHeight="1">
      <c r="A643" s="95"/>
      <c r="B643" s="96"/>
      <c r="C643" s="9"/>
      <c r="D643" s="94"/>
    </row>
    <row r="644" spans="1:4" ht="54.75" customHeight="1">
      <c r="A644" s="95"/>
      <c r="B644" s="96"/>
      <c r="C644" s="9"/>
      <c r="D644" s="94"/>
    </row>
    <row r="645" spans="1:4" ht="54.75" customHeight="1">
      <c r="A645" s="95"/>
      <c r="B645" s="96"/>
      <c r="C645" s="9"/>
      <c r="D645" s="94"/>
    </row>
    <row r="646" spans="1:4" ht="54.75" customHeight="1">
      <c r="A646" s="95"/>
      <c r="B646" s="96"/>
      <c r="C646" s="9"/>
      <c r="D646" s="94"/>
    </row>
    <row r="647" spans="1:4" ht="54.75" customHeight="1">
      <c r="A647" s="95"/>
      <c r="B647" s="96"/>
      <c r="C647" s="9"/>
      <c r="D647" s="94"/>
    </row>
    <row r="648" spans="1:4" ht="54.75" customHeight="1">
      <c r="A648" s="95"/>
      <c r="B648" s="96"/>
      <c r="C648" s="9"/>
      <c r="D648" s="94"/>
    </row>
    <row r="649" spans="1:4" ht="54.75" customHeight="1">
      <c r="A649" s="95"/>
      <c r="B649" s="96"/>
      <c r="C649" s="9"/>
      <c r="D649" s="94"/>
    </row>
    <row r="650" spans="1:4" ht="54.75" customHeight="1">
      <c r="A650" s="95"/>
      <c r="B650" s="96"/>
      <c r="C650" s="9"/>
      <c r="D650" s="94"/>
    </row>
    <row r="651" spans="1:4" ht="54.75" customHeight="1">
      <c r="A651" s="95"/>
      <c r="B651" s="96"/>
      <c r="C651" s="9"/>
      <c r="D651" s="94"/>
    </row>
    <row r="652" spans="1:4" ht="54.75" customHeight="1">
      <c r="A652" s="95"/>
      <c r="B652" s="96"/>
      <c r="C652" s="9"/>
      <c r="D652" s="94"/>
    </row>
    <row r="653" spans="1:4" ht="54.75" customHeight="1">
      <c r="A653" s="95"/>
      <c r="B653" s="96"/>
      <c r="C653" s="9"/>
      <c r="D653" s="94"/>
    </row>
    <row r="654" spans="1:4" ht="54.75" customHeight="1">
      <c r="A654" s="95"/>
      <c r="B654" s="96"/>
      <c r="C654" s="9"/>
      <c r="D654" s="94"/>
    </row>
    <row r="655" spans="1:4" ht="54.75" customHeight="1">
      <c r="A655" s="95"/>
      <c r="B655" s="96"/>
      <c r="C655" s="9"/>
      <c r="D655" s="94"/>
    </row>
    <row r="656" spans="1:4" ht="54.75" customHeight="1">
      <c r="A656" s="95"/>
      <c r="B656" s="96"/>
      <c r="C656" s="9"/>
      <c r="D656" s="94"/>
    </row>
    <row r="657" spans="1:4" ht="54.75" customHeight="1">
      <c r="A657" s="95"/>
      <c r="B657" s="96"/>
      <c r="C657" s="9"/>
      <c r="D657" s="94"/>
    </row>
    <row r="658" spans="1:4" ht="54.75" customHeight="1">
      <c r="A658" s="95"/>
      <c r="B658" s="96"/>
      <c r="C658" s="9"/>
      <c r="D658" s="94"/>
    </row>
    <row r="659" spans="1:4" ht="54.75" customHeight="1">
      <c r="A659" s="95"/>
      <c r="B659" s="96"/>
      <c r="C659" s="9"/>
      <c r="D659" s="94"/>
    </row>
    <row r="660" spans="1:4" ht="54.75" customHeight="1">
      <c r="A660" s="95"/>
      <c r="B660" s="96"/>
      <c r="C660" s="9"/>
      <c r="D660" s="94"/>
    </row>
    <row r="661" spans="1:4" ht="54.75" customHeight="1">
      <c r="A661" s="95"/>
      <c r="B661" s="96"/>
      <c r="C661" s="9"/>
      <c r="D661" s="94"/>
    </row>
    <row r="662" spans="1:4" ht="54.75" customHeight="1">
      <c r="A662" s="95"/>
      <c r="B662" s="96"/>
      <c r="C662" s="9"/>
      <c r="D662" s="94"/>
    </row>
    <row r="663" spans="1:4" ht="54.75" customHeight="1">
      <c r="A663" s="95"/>
      <c r="B663" s="96"/>
      <c r="C663" s="9"/>
      <c r="D663" s="94"/>
    </row>
    <row r="664" spans="1:4" ht="54.75" customHeight="1">
      <c r="A664" s="95"/>
      <c r="B664" s="96"/>
      <c r="C664" s="9"/>
      <c r="D664" s="94"/>
    </row>
    <row r="665" spans="1:4" ht="54.75" customHeight="1">
      <c r="A665" s="95"/>
      <c r="B665" s="96"/>
      <c r="C665" s="9"/>
      <c r="D665" s="94"/>
    </row>
    <row r="666" spans="1:4" ht="54.75" customHeight="1">
      <c r="A666" s="95"/>
      <c r="B666" s="96"/>
      <c r="C666" s="9"/>
      <c r="D666" s="94"/>
    </row>
    <row r="667" spans="1:4" ht="54.75" customHeight="1">
      <c r="A667" s="95"/>
      <c r="B667" s="96"/>
      <c r="C667" s="9"/>
      <c r="D667" s="94"/>
    </row>
    <row r="668" spans="1:4" ht="54.75" customHeight="1">
      <c r="A668" s="95"/>
      <c r="B668" s="96"/>
      <c r="C668" s="9"/>
      <c r="D668" s="94"/>
    </row>
    <row r="669" spans="1:4" ht="54.75" customHeight="1">
      <c r="A669" s="95"/>
      <c r="B669" s="96"/>
      <c r="C669" s="9"/>
      <c r="D669" s="94"/>
    </row>
    <row r="670" spans="1:4" ht="54.75" customHeight="1">
      <c r="A670" s="95"/>
      <c r="B670" s="96"/>
      <c r="C670" s="9"/>
      <c r="D670" s="94"/>
    </row>
    <row r="671" spans="1:4" ht="54.75" customHeight="1">
      <c r="A671" s="95"/>
      <c r="B671" s="96"/>
      <c r="C671" s="9"/>
      <c r="D671" s="94"/>
    </row>
    <row r="672" spans="1:4" ht="54.75" customHeight="1">
      <c r="A672" s="95"/>
      <c r="B672" s="96"/>
      <c r="C672" s="9"/>
      <c r="D672" s="94"/>
    </row>
    <row r="673" spans="1:4" ht="54.75" customHeight="1">
      <c r="A673" s="95"/>
      <c r="B673" s="96"/>
      <c r="C673" s="9"/>
      <c r="D673" s="94"/>
    </row>
    <row r="674" spans="1:4" ht="54.75" customHeight="1">
      <c r="A674" s="95"/>
      <c r="B674" s="96"/>
      <c r="C674" s="9"/>
      <c r="D674" s="94"/>
    </row>
    <row r="675" spans="1:4" ht="54.75" customHeight="1">
      <c r="A675" s="95"/>
      <c r="B675" s="96"/>
      <c r="C675" s="9"/>
      <c r="D675" s="94"/>
    </row>
    <row r="676" spans="1:4" ht="54.75" customHeight="1">
      <c r="A676" s="95"/>
      <c r="B676" s="96"/>
      <c r="C676" s="9"/>
      <c r="D676" s="94"/>
    </row>
    <row r="677" spans="1:4" ht="54.75" customHeight="1">
      <c r="A677" s="95"/>
      <c r="B677" s="96"/>
      <c r="C677" s="9"/>
      <c r="D677" s="94"/>
    </row>
    <row r="678" spans="1:4" ht="54.75" customHeight="1">
      <c r="A678" s="95"/>
      <c r="B678" s="96"/>
      <c r="C678" s="9"/>
      <c r="D678" s="94"/>
    </row>
    <row r="679" spans="1:4" ht="54.75" customHeight="1">
      <c r="A679" s="95"/>
      <c r="B679" s="96"/>
      <c r="C679" s="9"/>
      <c r="D679" s="94"/>
    </row>
    <row r="680" spans="1:4" ht="54.75" customHeight="1">
      <c r="A680" s="95"/>
      <c r="B680" s="96"/>
      <c r="C680" s="9"/>
      <c r="D680" s="94"/>
    </row>
    <row r="681" spans="1:4" ht="54.75" customHeight="1">
      <c r="A681" s="95"/>
      <c r="B681" s="96"/>
      <c r="C681" s="9"/>
      <c r="D681" s="94"/>
    </row>
    <row r="682" spans="1:4" ht="54.75" customHeight="1">
      <c r="A682" s="95"/>
      <c r="B682" s="96"/>
      <c r="C682" s="9"/>
      <c r="D682" s="94"/>
    </row>
    <row r="683" spans="1:4" ht="54.75" customHeight="1">
      <c r="A683" s="95"/>
      <c r="B683" s="96"/>
      <c r="C683" s="9"/>
      <c r="D683" s="94"/>
    </row>
    <row r="684" spans="1:4" ht="54.75" customHeight="1">
      <c r="A684" s="95"/>
      <c r="B684" s="96"/>
      <c r="C684" s="9"/>
      <c r="D684" s="94"/>
    </row>
    <row r="685" spans="1:4" ht="54.75" customHeight="1">
      <c r="A685" s="95"/>
      <c r="B685" s="96"/>
      <c r="C685" s="9"/>
      <c r="D685" s="94"/>
    </row>
    <row r="686" spans="1:4" ht="54.75" customHeight="1">
      <c r="A686" s="95"/>
      <c r="B686" s="96"/>
      <c r="C686" s="9"/>
      <c r="D686" s="94"/>
    </row>
    <row r="687" spans="1:4" ht="54.75" customHeight="1">
      <c r="A687" s="95"/>
      <c r="B687" s="96"/>
      <c r="C687" s="9"/>
      <c r="D687" s="94"/>
    </row>
    <row r="688" spans="1:4" ht="54.75" customHeight="1">
      <c r="A688" s="95"/>
      <c r="B688" s="96"/>
      <c r="C688" s="9"/>
      <c r="D688" s="94"/>
    </row>
    <row r="689" spans="1:4" ht="54.75" customHeight="1">
      <c r="A689" s="95"/>
      <c r="B689" s="96"/>
      <c r="C689" s="9"/>
      <c r="D689" s="94"/>
    </row>
    <row r="690" spans="1:4" ht="54.75" customHeight="1">
      <c r="A690" s="95"/>
      <c r="B690" s="96"/>
      <c r="C690" s="9"/>
      <c r="D690" s="94"/>
    </row>
    <row r="691" spans="1:4" ht="54.75" customHeight="1">
      <c r="A691" s="95"/>
      <c r="B691" s="96"/>
      <c r="C691" s="9"/>
      <c r="D691" s="94"/>
    </row>
    <row r="692" spans="1:4" ht="54.75" customHeight="1">
      <c r="A692" s="95"/>
      <c r="B692" s="96"/>
      <c r="C692" s="9"/>
      <c r="D692" s="94"/>
    </row>
    <row r="693" spans="1:4" ht="54.75" customHeight="1">
      <c r="A693" s="95"/>
      <c r="B693" s="96"/>
      <c r="C693" s="9"/>
      <c r="D693" s="94"/>
    </row>
    <row r="694" spans="1:4" ht="54.75" customHeight="1">
      <c r="A694" s="95"/>
      <c r="B694" s="96"/>
      <c r="C694" s="9"/>
      <c r="D694" s="94"/>
    </row>
    <row r="695" spans="1:4" ht="54.75" customHeight="1">
      <c r="A695" s="95"/>
      <c r="B695" s="96"/>
      <c r="C695" s="9"/>
      <c r="D695" s="94"/>
    </row>
    <row r="696" spans="1:4" ht="54.75" customHeight="1">
      <c r="A696" s="95"/>
      <c r="B696" s="96"/>
      <c r="C696" s="9"/>
      <c r="D696" s="94"/>
    </row>
    <row r="697" spans="1:4" ht="54.75" customHeight="1">
      <c r="A697" s="95"/>
      <c r="B697" s="96"/>
      <c r="C697" s="9"/>
      <c r="D697" s="94"/>
    </row>
    <row r="698" spans="1:4" ht="54.75" customHeight="1">
      <c r="A698" s="95"/>
      <c r="B698" s="96"/>
      <c r="C698" s="9"/>
      <c r="D698" s="94"/>
    </row>
    <row r="699" spans="1:4" ht="54.75" customHeight="1">
      <c r="A699" s="95"/>
      <c r="B699" s="96"/>
      <c r="C699" s="9"/>
      <c r="D699" s="94"/>
    </row>
    <row r="700" spans="1:4" ht="54.75" customHeight="1">
      <c r="A700" s="95"/>
      <c r="B700" s="96"/>
      <c r="C700" s="9"/>
      <c r="D700" s="94"/>
    </row>
    <row r="701" spans="1:4" ht="54.75" customHeight="1">
      <c r="A701" s="95"/>
      <c r="B701" s="96"/>
      <c r="C701" s="9"/>
      <c r="D701" s="94"/>
    </row>
    <row r="702" spans="1:4" ht="54.75" customHeight="1">
      <c r="A702" s="95"/>
      <c r="B702" s="96"/>
      <c r="C702" s="9"/>
      <c r="D702" s="94"/>
    </row>
    <row r="703" spans="1:4" ht="54.75" customHeight="1">
      <c r="A703" s="95"/>
      <c r="B703" s="96"/>
      <c r="C703" s="9"/>
      <c r="D703" s="94"/>
    </row>
    <row r="704" spans="1:4" ht="54.75" customHeight="1">
      <c r="A704" s="95"/>
      <c r="B704" s="96"/>
      <c r="C704" s="9"/>
      <c r="D704" s="94"/>
    </row>
    <row r="705" spans="1:4" ht="54.75" customHeight="1">
      <c r="A705" s="95"/>
      <c r="B705" s="96"/>
      <c r="C705" s="9"/>
      <c r="D705" s="94"/>
    </row>
    <row r="706" spans="1:4" ht="54.75" customHeight="1">
      <c r="A706" s="95"/>
      <c r="B706" s="96"/>
      <c r="C706" s="9"/>
      <c r="D706" s="94"/>
    </row>
    <row r="707" spans="1:4" ht="54.75" customHeight="1">
      <c r="A707" s="95"/>
      <c r="B707" s="96"/>
      <c r="C707" s="9"/>
      <c r="D707" s="94"/>
    </row>
    <row r="708" spans="1:4" ht="54.75" customHeight="1">
      <c r="A708" s="95"/>
      <c r="B708" s="96"/>
      <c r="C708" s="9"/>
      <c r="D708" s="94"/>
    </row>
    <row r="709" spans="1:4" ht="54.75" customHeight="1">
      <c r="A709" s="95"/>
      <c r="B709" s="96"/>
      <c r="C709" s="9"/>
      <c r="D709" s="94"/>
    </row>
    <row r="710" spans="1:4" ht="54.75" customHeight="1">
      <c r="A710" s="95"/>
      <c r="B710" s="96"/>
      <c r="C710" s="9"/>
      <c r="D710" s="94"/>
    </row>
    <row r="711" spans="1:4" ht="54.75" customHeight="1">
      <c r="A711" s="95"/>
      <c r="B711" s="96"/>
      <c r="C711" s="9"/>
      <c r="D711" s="94"/>
    </row>
    <row r="712" spans="1:4" ht="54.75" customHeight="1">
      <c r="A712" s="95"/>
      <c r="B712" s="96"/>
      <c r="C712" s="9"/>
      <c r="D712" s="94"/>
    </row>
    <row r="713" spans="1:4" ht="54.75" customHeight="1">
      <c r="A713" s="95"/>
      <c r="B713" s="96"/>
      <c r="C713" s="9"/>
      <c r="D713" s="94"/>
    </row>
    <row r="714" spans="1:4" ht="54.75" customHeight="1">
      <c r="A714" s="95"/>
      <c r="B714" s="96"/>
      <c r="C714" s="9"/>
      <c r="D714" s="94"/>
    </row>
    <row r="715" spans="1:4" ht="54.75" customHeight="1">
      <c r="A715" s="95"/>
      <c r="B715" s="96"/>
      <c r="C715" s="9"/>
      <c r="D715" s="94"/>
    </row>
    <row r="716" spans="1:4" ht="54.75" customHeight="1">
      <c r="A716" s="95"/>
      <c r="B716" s="96"/>
      <c r="C716" s="9"/>
      <c r="D716" s="94"/>
    </row>
    <row r="717" spans="1:4" ht="54.75" customHeight="1">
      <c r="A717" s="95"/>
      <c r="B717" s="96"/>
      <c r="C717" s="9"/>
      <c r="D717" s="94"/>
    </row>
    <row r="718" spans="1:4" ht="54.75" customHeight="1">
      <c r="A718" s="95"/>
      <c r="B718" s="96"/>
      <c r="C718" s="9"/>
      <c r="D718" s="94"/>
    </row>
    <row r="719" spans="1:4" ht="54.75" customHeight="1">
      <c r="A719" s="95"/>
      <c r="B719" s="96"/>
      <c r="C719" s="9"/>
      <c r="D719" s="94"/>
    </row>
    <row r="720" spans="1:4" ht="54.75" customHeight="1">
      <c r="A720" s="95"/>
      <c r="B720" s="96"/>
      <c r="C720" s="9"/>
      <c r="D720" s="94"/>
    </row>
    <row r="721" spans="1:4" ht="54.75" customHeight="1">
      <c r="A721" s="95"/>
      <c r="B721" s="96"/>
      <c r="C721" s="9"/>
      <c r="D721" s="94"/>
    </row>
    <row r="722" spans="1:4" ht="54.75" customHeight="1">
      <c r="A722" s="95"/>
      <c r="B722" s="96"/>
      <c r="C722" s="9"/>
      <c r="D722" s="94"/>
    </row>
    <row r="723" spans="1:4" ht="54.75" customHeight="1">
      <c r="A723" s="95"/>
      <c r="B723" s="96"/>
      <c r="C723" s="9"/>
      <c r="D723" s="94"/>
    </row>
    <row r="724" spans="1:4" ht="54.75" customHeight="1">
      <c r="A724" s="95"/>
      <c r="B724" s="96"/>
      <c r="C724" s="9"/>
      <c r="D724" s="94"/>
    </row>
    <row r="725" spans="1:4" ht="54.75" customHeight="1">
      <c r="A725" s="95"/>
      <c r="B725" s="96"/>
      <c r="C725" s="9"/>
      <c r="D725" s="94"/>
    </row>
    <row r="726" spans="1:4" ht="54.75" customHeight="1">
      <c r="A726" s="95"/>
      <c r="B726" s="96"/>
      <c r="C726" s="9"/>
      <c r="D726" s="94"/>
    </row>
    <row r="727" spans="1:4" ht="54.75" customHeight="1">
      <c r="A727" s="95"/>
      <c r="B727" s="96"/>
      <c r="C727" s="9"/>
      <c r="D727" s="94"/>
    </row>
    <row r="728" spans="1:4" ht="54.75" customHeight="1">
      <c r="A728" s="95"/>
      <c r="B728" s="96"/>
      <c r="C728" s="9"/>
      <c r="D728" s="94"/>
    </row>
    <row r="729" spans="1:4" ht="54.75" customHeight="1">
      <c r="A729" s="95"/>
      <c r="B729" s="96"/>
      <c r="C729" s="9"/>
      <c r="D729" s="94"/>
    </row>
    <row r="730" spans="1:4" ht="54.75" customHeight="1">
      <c r="A730" s="95"/>
      <c r="B730" s="96"/>
      <c r="C730" s="9"/>
      <c r="D730" s="94"/>
    </row>
    <row r="731" spans="1:4" ht="54.75" customHeight="1">
      <c r="A731" s="95"/>
      <c r="B731" s="96"/>
      <c r="C731" s="9"/>
      <c r="D731" s="94"/>
    </row>
    <row r="732" spans="1:4" ht="54.75" customHeight="1">
      <c r="A732" s="95"/>
      <c r="B732" s="96"/>
      <c r="C732" s="9"/>
      <c r="D732" s="94"/>
    </row>
    <row r="733" spans="1:4" ht="54.75" customHeight="1">
      <c r="A733" s="95"/>
      <c r="B733" s="96"/>
      <c r="C733" s="9"/>
      <c r="D733" s="94"/>
    </row>
    <row r="734" spans="1:4" ht="54.75" customHeight="1">
      <c r="A734" s="95"/>
      <c r="B734" s="96"/>
      <c r="C734" s="9"/>
      <c r="D734" s="94"/>
    </row>
    <row r="735" spans="1:4" ht="54.75" customHeight="1">
      <c r="A735" s="95"/>
      <c r="B735" s="96"/>
      <c r="C735" s="9"/>
      <c r="D735" s="94"/>
    </row>
    <row r="736" spans="1:4" ht="54.75" customHeight="1">
      <c r="A736" s="95"/>
      <c r="B736" s="96"/>
      <c r="C736" s="9"/>
      <c r="D736" s="94"/>
    </row>
    <row r="737" spans="1:4" ht="54.75" customHeight="1">
      <c r="A737" s="95"/>
      <c r="B737" s="96"/>
      <c r="C737" s="9"/>
      <c r="D737" s="94"/>
    </row>
    <row r="738" spans="1:4" ht="54.75" customHeight="1">
      <c r="A738" s="95"/>
      <c r="B738" s="96"/>
      <c r="C738" s="9"/>
      <c r="D738" s="94"/>
    </row>
    <row r="739" spans="1:4" ht="54.75" customHeight="1">
      <c r="A739" s="95"/>
      <c r="B739" s="96"/>
      <c r="C739" s="9"/>
      <c r="D739" s="94"/>
    </row>
    <row r="740" spans="1:4" ht="54.75" customHeight="1">
      <c r="A740" s="95"/>
      <c r="B740" s="96"/>
      <c r="C740" s="9"/>
      <c r="D740" s="94"/>
    </row>
    <row r="741" spans="1:4" ht="54.75" customHeight="1">
      <c r="A741" s="95"/>
      <c r="B741" s="96"/>
      <c r="C741" s="9"/>
      <c r="D741" s="94"/>
    </row>
    <row r="742" spans="1:4" ht="54.75" customHeight="1">
      <c r="A742" s="95"/>
      <c r="B742" s="96"/>
      <c r="C742" s="9"/>
      <c r="D742" s="94"/>
    </row>
    <row r="743" spans="1:4" ht="54.75" customHeight="1">
      <c r="A743" s="95"/>
      <c r="B743" s="96"/>
      <c r="C743" s="9"/>
      <c r="D743" s="94"/>
    </row>
    <row r="744" spans="1:4" ht="54.75" customHeight="1">
      <c r="A744" s="95"/>
      <c r="B744" s="96"/>
      <c r="C744" s="9"/>
      <c r="D744" s="94"/>
    </row>
    <row r="745" spans="1:4" ht="54.75" customHeight="1">
      <c r="A745" s="95"/>
      <c r="B745" s="96"/>
      <c r="C745" s="9"/>
      <c r="D745" s="94"/>
    </row>
    <row r="746" spans="1:4" ht="54.75" customHeight="1">
      <c r="A746" s="95"/>
      <c r="B746" s="96"/>
      <c r="C746" s="9"/>
      <c r="D746" s="94"/>
    </row>
    <row r="747" spans="1:4" ht="54.75" customHeight="1">
      <c r="A747" s="95"/>
      <c r="B747" s="96"/>
      <c r="C747" s="9"/>
      <c r="D747" s="94"/>
    </row>
    <row r="748" spans="1:4" ht="54.75" customHeight="1">
      <c r="A748" s="95"/>
      <c r="B748" s="96"/>
      <c r="C748" s="9"/>
      <c r="D748" s="94"/>
    </row>
    <row r="749" spans="1:4" ht="54.75" customHeight="1">
      <c r="A749" s="95"/>
      <c r="B749" s="96"/>
      <c r="C749" s="9"/>
      <c r="D749" s="94"/>
    </row>
    <row r="750" spans="1:4" ht="54.75" customHeight="1">
      <c r="A750" s="95"/>
      <c r="B750" s="96"/>
      <c r="C750" s="9"/>
      <c r="D750" s="94"/>
    </row>
    <row r="751" spans="1:4" ht="54.75" customHeight="1">
      <c r="A751" s="95"/>
      <c r="B751" s="96"/>
      <c r="C751" s="9"/>
      <c r="D751" s="94"/>
    </row>
    <row r="752" spans="1:4" ht="54.75" customHeight="1">
      <c r="A752" s="95"/>
      <c r="B752" s="96"/>
      <c r="C752" s="9"/>
      <c r="D752" s="94"/>
    </row>
    <row r="753" spans="1:4" ht="54.75" customHeight="1">
      <c r="A753" s="95"/>
      <c r="B753" s="96"/>
      <c r="C753" s="9"/>
      <c r="D753" s="94"/>
    </row>
    <row r="754" spans="1:4" ht="54.75" customHeight="1">
      <c r="A754" s="95"/>
      <c r="B754" s="96"/>
      <c r="C754" s="9"/>
      <c r="D754" s="94"/>
    </row>
    <row r="755" spans="1:4" ht="54.75" customHeight="1">
      <c r="A755" s="95"/>
      <c r="B755" s="96"/>
      <c r="C755" s="9"/>
      <c r="D755" s="94"/>
    </row>
    <row r="756" spans="1:4" ht="54.75" customHeight="1">
      <c r="A756" s="95"/>
      <c r="B756" s="96"/>
      <c r="C756" s="9"/>
      <c r="D756" s="94"/>
    </row>
    <row r="757" spans="1:4" ht="54.75" customHeight="1">
      <c r="A757" s="95"/>
      <c r="B757" s="96"/>
      <c r="C757" s="9"/>
      <c r="D757" s="94"/>
    </row>
    <row r="758" spans="1:4" ht="54.75" customHeight="1">
      <c r="A758" s="95"/>
      <c r="B758" s="96"/>
      <c r="C758" s="9"/>
      <c r="D758" s="94"/>
    </row>
    <row r="759" spans="1:4" ht="54.75" customHeight="1">
      <c r="A759" s="95"/>
      <c r="B759" s="96"/>
      <c r="C759" s="9"/>
      <c r="D759" s="94"/>
    </row>
    <row r="760" spans="1:4" ht="54.75" customHeight="1">
      <c r="A760" s="95"/>
      <c r="B760" s="96"/>
      <c r="C760" s="9"/>
      <c r="D760" s="94"/>
    </row>
    <row r="761" spans="1:4" ht="54.75" customHeight="1">
      <c r="A761" s="95"/>
      <c r="B761" s="96"/>
      <c r="C761" s="9"/>
      <c r="D761" s="94"/>
    </row>
    <row r="762" spans="1:4" ht="54.75" customHeight="1">
      <c r="A762" s="95"/>
      <c r="B762" s="96"/>
      <c r="C762" s="9"/>
      <c r="D762" s="94"/>
    </row>
    <row r="763" spans="1:4" ht="54.75" customHeight="1">
      <c r="A763" s="95"/>
      <c r="B763" s="96"/>
      <c r="C763" s="9"/>
      <c r="D763" s="94"/>
    </row>
    <row r="764" spans="1:4" ht="54.75" customHeight="1">
      <c r="A764" s="95"/>
      <c r="B764" s="96"/>
      <c r="C764" s="9"/>
      <c r="D764" s="94"/>
    </row>
    <row r="765" spans="1:4" ht="54.75" customHeight="1">
      <c r="A765" s="95"/>
      <c r="B765" s="96"/>
      <c r="C765" s="9"/>
      <c r="D765" s="94"/>
    </row>
    <row r="766" spans="1:4" ht="54.75" customHeight="1">
      <c r="A766" s="95"/>
      <c r="B766" s="96"/>
      <c r="C766" s="9"/>
      <c r="D766" s="94"/>
    </row>
    <row r="767" spans="1:4" ht="54.75" customHeight="1">
      <c r="A767" s="95"/>
      <c r="B767" s="96"/>
      <c r="C767" s="9"/>
      <c r="D767" s="94"/>
    </row>
    <row r="768" spans="1:4" ht="54.75" customHeight="1">
      <c r="A768" s="95"/>
      <c r="B768" s="96"/>
      <c r="C768" s="9"/>
      <c r="D768" s="94"/>
    </row>
    <row r="769" spans="1:4" ht="54.75" customHeight="1">
      <c r="A769" s="95"/>
      <c r="B769" s="96"/>
      <c r="C769" s="9"/>
      <c r="D769" s="94"/>
    </row>
    <row r="770" spans="1:4" ht="54.75" customHeight="1">
      <c r="A770" s="95"/>
      <c r="B770" s="96"/>
      <c r="C770" s="9"/>
      <c r="D770" s="94"/>
    </row>
    <row r="771" spans="1:4" ht="54.75" customHeight="1">
      <c r="A771" s="95"/>
      <c r="B771" s="96"/>
      <c r="C771" s="9"/>
      <c r="D771" s="94"/>
    </row>
    <row r="772" spans="1:4" ht="54.75" customHeight="1">
      <c r="A772" s="95"/>
      <c r="B772" s="96"/>
      <c r="C772" s="9"/>
      <c r="D772" s="94"/>
    </row>
    <row r="773" spans="1:4" ht="54.75" customHeight="1">
      <c r="A773" s="95"/>
      <c r="B773" s="96"/>
      <c r="C773" s="9"/>
      <c r="D773" s="94"/>
    </row>
    <row r="774" spans="1:4" ht="54.75" customHeight="1">
      <c r="A774" s="95"/>
      <c r="B774" s="96"/>
      <c r="C774" s="9"/>
      <c r="D774" s="94"/>
    </row>
    <row r="775" spans="1:4" ht="54.75" customHeight="1">
      <c r="A775" s="95"/>
      <c r="B775" s="96"/>
      <c r="C775" s="9"/>
      <c r="D775" s="94"/>
    </row>
    <row r="776" spans="1:4" ht="54.75" customHeight="1">
      <c r="A776" s="95"/>
      <c r="B776" s="96"/>
      <c r="C776" s="9"/>
      <c r="D776" s="94"/>
    </row>
    <row r="777" spans="1:4" ht="54.75" customHeight="1">
      <c r="A777" s="95"/>
      <c r="B777" s="96"/>
      <c r="C777" s="9"/>
      <c r="D777" s="94"/>
    </row>
    <row r="778" spans="1:4" ht="54.75" customHeight="1">
      <c r="A778" s="95"/>
      <c r="B778" s="96"/>
      <c r="C778" s="9"/>
      <c r="D778" s="94"/>
    </row>
    <row r="779" spans="1:4" ht="54.75" customHeight="1">
      <c r="A779" s="95"/>
      <c r="B779" s="96"/>
      <c r="C779" s="9"/>
      <c r="D779" s="94"/>
    </row>
    <row r="780" spans="1:4" ht="54.75" customHeight="1">
      <c r="A780" s="95"/>
      <c r="B780" s="96"/>
      <c r="C780" s="9"/>
      <c r="D780" s="94"/>
    </row>
    <row r="781" spans="1:4" ht="54.75" customHeight="1">
      <c r="A781" s="95"/>
      <c r="B781" s="96"/>
      <c r="C781" s="9"/>
      <c r="D781" s="94"/>
    </row>
    <row r="782" spans="1:4" ht="54.75" customHeight="1">
      <c r="A782" s="95"/>
      <c r="B782" s="96"/>
      <c r="C782" s="9"/>
      <c r="D782" s="94"/>
    </row>
    <row r="783" spans="1:4" ht="54.75" customHeight="1">
      <c r="A783" s="95"/>
      <c r="B783" s="96"/>
      <c r="C783" s="9"/>
      <c r="D783" s="94"/>
    </row>
    <row r="784" spans="1:4" ht="54.75" customHeight="1">
      <c r="A784" s="95"/>
      <c r="B784" s="96"/>
      <c r="C784" s="9"/>
      <c r="D784" s="94"/>
    </row>
    <row r="785" spans="1:4" ht="54.75" customHeight="1">
      <c r="A785" s="95"/>
      <c r="B785" s="96"/>
      <c r="C785" s="9"/>
      <c r="D785" s="94"/>
    </row>
    <row r="786" spans="1:4" ht="54.75" customHeight="1">
      <c r="A786" s="95"/>
      <c r="B786" s="96"/>
      <c r="C786" s="9"/>
      <c r="D786" s="94"/>
    </row>
    <row r="787" spans="1:4" ht="54.75" customHeight="1">
      <c r="A787" s="95"/>
      <c r="B787" s="96"/>
      <c r="C787" s="9"/>
      <c r="D787" s="94"/>
    </row>
    <row r="788" spans="1:4" ht="54.75" customHeight="1">
      <c r="A788" s="95"/>
      <c r="B788" s="96"/>
      <c r="C788" s="9"/>
      <c r="D788" s="94"/>
    </row>
    <row r="789" spans="1:4" ht="54.75" customHeight="1">
      <c r="A789" s="95"/>
      <c r="B789" s="96"/>
      <c r="C789" s="9"/>
      <c r="D789" s="94"/>
    </row>
    <row r="790" spans="1:4" ht="54.75" customHeight="1">
      <c r="A790" s="95"/>
      <c r="B790" s="96"/>
      <c r="C790" s="9"/>
      <c r="D790" s="94"/>
    </row>
    <row r="791" spans="1:4" ht="54.75" customHeight="1">
      <c r="A791" s="95"/>
      <c r="B791" s="96"/>
      <c r="C791" s="9"/>
      <c r="D791" s="94"/>
    </row>
    <row r="792" spans="1:4" ht="54.75" customHeight="1">
      <c r="A792" s="95"/>
      <c r="B792" s="96"/>
      <c r="C792" s="9"/>
      <c r="D792" s="94"/>
    </row>
    <row r="793" spans="1:4" ht="54.75" customHeight="1">
      <c r="A793" s="95"/>
      <c r="B793" s="96"/>
      <c r="C793" s="9"/>
      <c r="D793" s="94"/>
    </row>
    <row r="794" spans="1:4" ht="54.75" customHeight="1">
      <c r="A794" s="95"/>
      <c r="B794" s="96"/>
      <c r="C794" s="9"/>
      <c r="D794" s="94"/>
    </row>
    <row r="795" spans="1:4" ht="54.75" customHeight="1">
      <c r="A795" s="95"/>
      <c r="B795" s="96"/>
      <c r="C795" s="9"/>
      <c r="D795" s="94"/>
    </row>
    <row r="796" spans="1:4" ht="54.75" customHeight="1">
      <c r="A796" s="95"/>
      <c r="B796" s="96"/>
      <c r="C796" s="9"/>
      <c r="D796" s="94"/>
    </row>
    <row r="797" spans="1:4" ht="54.75" customHeight="1">
      <c r="A797" s="95"/>
      <c r="B797" s="96"/>
      <c r="C797" s="9"/>
      <c r="D797" s="94"/>
    </row>
    <row r="798" spans="1:4" ht="54.75" customHeight="1">
      <c r="A798" s="95"/>
      <c r="B798" s="96"/>
      <c r="C798" s="9"/>
      <c r="D798" s="94"/>
    </row>
    <row r="799" spans="1:4" ht="54.75" customHeight="1">
      <c r="A799" s="95"/>
      <c r="B799" s="96"/>
      <c r="C799" s="9"/>
      <c r="D799" s="94"/>
    </row>
    <row r="800" spans="1:4" ht="54.75" customHeight="1">
      <c r="A800" s="95"/>
      <c r="B800" s="96"/>
      <c r="C800" s="9"/>
      <c r="D800" s="94"/>
    </row>
    <row r="801" spans="1:4" ht="54.75" customHeight="1">
      <c r="A801" s="95"/>
      <c r="B801" s="96"/>
      <c r="C801" s="9"/>
      <c r="D801" s="94"/>
    </row>
    <row r="802" spans="1:4" ht="54.75" customHeight="1">
      <c r="A802" s="95"/>
      <c r="B802" s="96"/>
      <c r="C802" s="9"/>
      <c r="D802" s="94"/>
    </row>
    <row r="803" spans="1:4" ht="54.75" customHeight="1">
      <c r="A803" s="95"/>
      <c r="B803" s="96"/>
      <c r="C803" s="9"/>
      <c r="D803" s="94"/>
    </row>
    <row r="804" spans="1:4" ht="54.75" customHeight="1">
      <c r="A804" s="95"/>
      <c r="B804" s="96"/>
      <c r="C804" s="9"/>
      <c r="D804" s="94"/>
    </row>
    <row r="805" spans="1:4" ht="54.75" customHeight="1">
      <c r="A805" s="95"/>
      <c r="B805" s="96"/>
      <c r="C805" s="9"/>
      <c r="D805" s="94"/>
    </row>
    <row r="806" spans="1:4" ht="54.75" customHeight="1">
      <c r="A806" s="95"/>
      <c r="B806" s="96"/>
      <c r="C806" s="9"/>
      <c r="D806" s="94"/>
    </row>
    <row r="807" spans="1:4" ht="54.75" customHeight="1">
      <c r="A807" s="95"/>
      <c r="B807" s="96"/>
      <c r="C807" s="9"/>
      <c r="D807" s="94"/>
    </row>
    <row r="808" spans="1:4" ht="54.75" customHeight="1">
      <c r="A808" s="95"/>
      <c r="B808" s="96"/>
      <c r="C808" s="9"/>
      <c r="D808" s="94"/>
    </row>
    <row r="809" spans="1:4" ht="54.75" customHeight="1">
      <c r="A809" s="95"/>
      <c r="B809" s="96"/>
      <c r="C809" s="9"/>
      <c r="D809" s="94"/>
    </row>
    <row r="810" spans="1:4" ht="54.75" customHeight="1">
      <c r="A810" s="95"/>
      <c r="B810" s="96"/>
      <c r="C810" s="9"/>
      <c r="D810" s="94"/>
    </row>
    <row r="811" spans="1:4" ht="54.75" customHeight="1">
      <c r="A811" s="95"/>
      <c r="B811" s="96"/>
      <c r="C811" s="9"/>
      <c r="D811" s="94"/>
    </row>
    <row r="812" spans="1:4" ht="54.75" customHeight="1">
      <c r="A812" s="95"/>
      <c r="B812" s="96"/>
      <c r="C812" s="9"/>
      <c r="D812" s="94"/>
    </row>
    <row r="813" spans="1:4" ht="54.75" customHeight="1">
      <c r="A813" s="95"/>
      <c r="B813" s="96"/>
      <c r="C813" s="9"/>
      <c r="D813" s="94"/>
    </row>
    <row r="814" spans="1:4" ht="54.75" customHeight="1">
      <c r="A814" s="95"/>
      <c r="B814" s="96"/>
      <c r="C814" s="9"/>
      <c r="D814" s="94"/>
    </row>
    <row r="815" spans="1:4" ht="54.75" customHeight="1">
      <c r="A815" s="95"/>
      <c r="B815" s="96"/>
      <c r="C815" s="9"/>
      <c r="D815" s="94"/>
    </row>
    <row r="816" spans="1:4" ht="54.75" customHeight="1">
      <c r="A816" s="95"/>
      <c r="B816" s="96"/>
      <c r="C816" s="9"/>
      <c r="D816" s="94"/>
    </row>
    <row r="817" spans="1:4" ht="54.75" customHeight="1">
      <c r="A817" s="95"/>
      <c r="B817" s="96"/>
      <c r="C817" s="9"/>
      <c r="D817" s="94"/>
    </row>
    <row r="818" spans="1:4" ht="54.75" customHeight="1">
      <c r="A818" s="95"/>
      <c r="B818" s="96"/>
      <c r="C818" s="9"/>
      <c r="D818" s="94"/>
    </row>
    <row r="819" spans="1:4" ht="54.75" customHeight="1">
      <c r="A819" s="95"/>
      <c r="B819" s="96"/>
      <c r="C819" s="9"/>
      <c r="D819" s="94"/>
    </row>
    <row r="820" spans="1:4" ht="54.75" customHeight="1">
      <c r="A820" s="95"/>
      <c r="B820" s="96"/>
      <c r="C820" s="9"/>
      <c r="D820" s="94"/>
    </row>
    <row r="821" spans="1:4" ht="54.75" customHeight="1">
      <c r="A821" s="95"/>
      <c r="B821" s="96"/>
      <c r="C821" s="9"/>
      <c r="D821" s="94"/>
    </row>
    <row r="822" spans="1:4" ht="54.75" customHeight="1">
      <c r="A822" s="95"/>
      <c r="B822" s="96"/>
      <c r="C822" s="9"/>
      <c r="D822" s="94"/>
    </row>
    <row r="823" spans="1:4" ht="54.75" customHeight="1">
      <c r="A823" s="95"/>
      <c r="B823" s="96"/>
      <c r="C823" s="9"/>
      <c r="D823" s="94"/>
    </row>
    <row r="824" spans="1:4" ht="54.75" customHeight="1">
      <c r="A824" s="95"/>
      <c r="B824" s="96"/>
      <c r="C824" s="9"/>
      <c r="D824" s="94"/>
    </row>
    <row r="825" spans="1:4" ht="54.75" customHeight="1">
      <c r="A825" s="95"/>
      <c r="B825" s="96"/>
      <c r="C825" s="9"/>
      <c r="D825" s="94"/>
    </row>
    <row r="826" spans="1:4" ht="54.75" customHeight="1">
      <c r="A826" s="95"/>
      <c r="B826" s="96"/>
      <c r="C826" s="9"/>
      <c r="D826" s="94"/>
    </row>
    <row r="827" spans="1:4" ht="54.75" customHeight="1">
      <c r="A827" s="95"/>
      <c r="B827" s="96"/>
      <c r="C827" s="9"/>
      <c r="D827" s="94"/>
    </row>
    <row r="828" spans="1:4" ht="54.75" customHeight="1">
      <c r="A828" s="95"/>
      <c r="B828" s="96"/>
      <c r="C828" s="9"/>
      <c r="D828" s="94"/>
    </row>
    <row r="829" spans="1:4" ht="54.75" customHeight="1">
      <c r="A829" s="95"/>
      <c r="B829" s="96"/>
      <c r="C829" s="9"/>
      <c r="D829" s="94"/>
    </row>
    <row r="830" spans="1:4" ht="54.75" customHeight="1">
      <c r="A830" s="95"/>
      <c r="B830" s="96"/>
      <c r="C830" s="9"/>
      <c r="D830" s="94"/>
    </row>
    <row r="831" spans="1:4" ht="54.75" customHeight="1">
      <c r="A831" s="95"/>
      <c r="B831" s="96"/>
      <c r="C831" s="9"/>
      <c r="D831" s="94"/>
    </row>
    <row r="832" spans="1:4" ht="54.75" customHeight="1">
      <c r="A832" s="95"/>
      <c r="B832" s="96"/>
      <c r="C832" s="9"/>
      <c r="D832" s="94"/>
    </row>
    <row r="833" spans="1:4" ht="54.75" customHeight="1">
      <c r="A833" s="95"/>
      <c r="B833" s="96"/>
      <c r="C833" s="9"/>
      <c r="D833" s="94"/>
    </row>
    <row r="834" spans="1:4" ht="54.75" customHeight="1">
      <c r="A834" s="95"/>
      <c r="B834" s="96"/>
      <c r="C834" s="9"/>
      <c r="D834" s="94"/>
    </row>
    <row r="835" spans="1:4" ht="54.75" customHeight="1">
      <c r="A835" s="95"/>
      <c r="B835" s="96"/>
      <c r="C835" s="9"/>
      <c r="D835" s="94"/>
    </row>
    <row r="836" spans="1:4" ht="54.75" customHeight="1">
      <c r="A836" s="95"/>
      <c r="B836" s="96"/>
      <c r="C836" s="9"/>
      <c r="D836" s="94"/>
    </row>
    <row r="837" spans="1:4" ht="54.75" customHeight="1">
      <c r="A837" s="95"/>
      <c r="B837" s="96"/>
      <c r="C837" s="9"/>
      <c r="D837" s="94"/>
    </row>
    <row r="838" spans="1:4" ht="54.75" customHeight="1">
      <c r="A838" s="95"/>
      <c r="B838" s="96"/>
      <c r="C838" s="9"/>
      <c r="D838" s="94"/>
    </row>
    <row r="839" spans="1:4" ht="54.75" customHeight="1">
      <c r="A839" s="95"/>
      <c r="B839" s="96"/>
      <c r="C839" s="9"/>
      <c r="D839" s="94"/>
    </row>
    <row r="840" spans="1:4" ht="54.75" customHeight="1">
      <c r="A840" s="95"/>
      <c r="B840" s="96"/>
      <c r="C840" s="9"/>
      <c r="D840" s="94"/>
    </row>
    <row r="841" spans="1:4" ht="54.75" customHeight="1">
      <c r="A841" s="95"/>
      <c r="B841" s="96"/>
      <c r="C841" s="9"/>
      <c r="D841" s="94"/>
    </row>
    <row r="842" spans="1:4" ht="54.75" customHeight="1">
      <c r="A842" s="95"/>
      <c r="B842" s="96"/>
      <c r="C842" s="9"/>
      <c r="D842" s="94"/>
    </row>
    <row r="843" spans="1:4" ht="54.75" customHeight="1">
      <c r="A843" s="95"/>
      <c r="B843" s="96"/>
      <c r="C843" s="9"/>
      <c r="D843" s="94"/>
    </row>
    <row r="844" spans="1:4" ht="54.75" customHeight="1">
      <c r="A844" s="95"/>
      <c r="B844" s="96"/>
      <c r="C844" s="9"/>
      <c r="D844" s="94"/>
    </row>
    <row r="845" spans="1:4" ht="54.75" customHeight="1">
      <c r="A845" s="95"/>
      <c r="B845" s="96"/>
      <c r="C845" s="9"/>
      <c r="D845" s="94"/>
    </row>
    <row r="846" spans="1:4" ht="54.75" customHeight="1">
      <c r="A846" s="95"/>
      <c r="B846" s="96"/>
      <c r="C846" s="9"/>
      <c r="D846" s="94"/>
    </row>
    <row r="847" spans="1:4" ht="54.75" customHeight="1">
      <c r="A847" s="95"/>
      <c r="B847" s="96"/>
      <c r="C847" s="9"/>
      <c r="D847" s="94"/>
    </row>
    <row r="848" spans="1:4" ht="54.75" customHeight="1">
      <c r="A848" s="95"/>
      <c r="B848" s="96"/>
      <c r="C848" s="9"/>
      <c r="D848" s="94"/>
    </row>
    <row r="849" spans="1:4" ht="54.75" customHeight="1">
      <c r="A849" s="95"/>
      <c r="B849" s="96"/>
      <c r="C849" s="9"/>
      <c r="D849" s="94"/>
    </row>
    <row r="850" spans="1:4" ht="54.75" customHeight="1">
      <c r="A850" s="95"/>
      <c r="B850" s="96"/>
      <c r="C850" s="9"/>
      <c r="D850" s="94"/>
    </row>
    <row r="851" spans="1:4" ht="54.75" customHeight="1">
      <c r="A851" s="95"/>
      <c r="B851" s="96"/>
      <c r="C851" s="9"/>
      <c r="D851" s="94"/>
    </row>
    <row r="852" spans="1:4" ht="54.75" customHeight="1">
      <c r="A852" s="95"/>
      <c r="B852" s="96"/>
      <c r="C852" s="9"/>
      <c r="D852" s="94"/>
    </row>
    <row r="853" spans="1:4" ht="54.75" customHeight="1">
      <c r="A853" s="95"/>
      <c r="B853" s="96"/>
      <c r="C853" s="9"/>
      <c r="D853" s="94"/>
    </row>
    <row r="854" spans="1:4" ht="54.75" customHeight="1">
      <c r="A854" s="95"/>
      <c r="B854" s="96"/>
      <c r="C854" s="9"/>
      <c r="D854" s="94"/>
    </row>
    <row r="855" spans="1:4" ht="54.75" customHeight="1">
      <c r="A855" s="95"/>
      <c r="B855" s="96"/>
      <c r="C855" s="9"/>
      <c r="D855" s="94"/>
    </row>
    <row r="856" spans="1:4" ht="54.75" customHeight="1">
      <c r="A856" s="95"/>
      <c r="B856" s="96"/>
      <c r="C856" s="9"/>
      <c r="D856" s="94"/>
    </row>
    <row r="857" spans="1:4" ht="54.75" customHeight="1">
      <c r="A857" s="95"/>
      <c r="B857" s="96"/>
      <c r="C857" s="9"/>
      <c r="D857" s="94"/>
    </row>
    <row r="858" spans="1:4" ht="54.75" customHeight="1">
      <c r="A858" s="95"/>
      <c r="B858" s="96"/>
      <c r="C858" s="9"/>
      <c r="D858" s="94"/>
    </row>
    <row r="859" spans="1:4" ht="54.75" customHeight="1">
      <c r="A859" s="95"/>
      <c r="B859" s="96"/>
      <c r="C859" s="9"/>
      <c r="D859" s="94"/>
    </row>
    <row r="860" spans="1:4" ht="54.75" customHeight="1">
      <c r="A860" s="95"/>
      <c r="B860" s="96"/>
      <c r="C860" s="9"/>
      <c r="D860" s="94"/>
    </row>
    <row r="861" spans="1:4" ht="54.75" customHeight="1">
      <c r="A861" s="95"/>
      <c r="B861" s="96"/>
      <c r="C861" s="9"/>
      <c r="D861" s="94"/>
    </row>
    <row r="862" spans="1:4" ht="54.75" customHeight="1">
      <c r="A862" s="95"/>
      <c r="B862" s="96"/>
      <c r="C862" s="9"/>
      <c r="D862" s="94"/>
    </row>
    <row r="863" spans="1:4" ht="54.75" customHeight="1">
      <c r="A863" s="95"/>
      <c r="B863" s="96"/>
      <c r="C863" s="9"/>
      <c r="D863" s="94"/>
    </row>
    <row r="864" spans="1:4" ht="54.75" customHeight="1">
      <c r="A864" s="95"/>
      <c r="B864" s="96"/>
      <c r="C864" s="9"/>
      <c r="D864" s="94"/>
    </row>
    <row r="865" spans="1:4" ht="54.75" customHeight="1">
      <c r="A865" s="95"/>
      <c r="B865" s="96"/>
      <c r="C865" s="9"/>
      <c r="D865" s="94"/>
    </row>
    <row r="866" spans="1:4" ht="54.75" customHeight="1">
      <c r="A866" s="95"/>
      <c r="B866" s="96"/>
      <c r="C866" s="9"/>
      <c r="D866" s="94"/>
    </row>
    <row r="867" spans="1:4" ht="54.75" customHeight="1">
      <c r="A867" s="95"/>
      <c r="B867" s="96"/>
      <c r="C867" s="9"/>
      <c r="D867" s="94"/>
    </row>
    <row r="868" spans="1:4" ht="54.75" customHeight="1">
      <c r="A868" s="95"/>
      <c r="B868" s="96"/>
      <c r="C868" s="9"/>
      <c r="D868" s="94"/>
    </row>
    <row r="869" spans="1:4" ht="54.75" customHeight="1">
      <c r="A869" s="95"/>
      <c r="B869" s="96"/>
      <c r="C869" s="9"/>
      <c r="D869" s="94"/>
    </row>
    <row r="870" spans="1:4" ht="54.75" customHeight="1">
      <c r="A870" s="95"/>
      <c r="B870" s="96"/>
      <c r="C870" s="9"/>
      <c r="D870" s="94"/>
    </row>
    <row r="871" spans="1:4" ht="54.75" customHeight="1">
      <c r="A871" s="95"/>
      <c r="B871" s="96"/>
      <c r="C871" s="9"/>
      <c r="D871" s="94"/>
    </row>
    <row r="872" spans="1:4" ht="54.75" customHeight="1">
      <c r="A872" s="95"/>
      <c r="B872" s="96"/>
      <c r="C872" s="9"/>
      <c r="D872" s="94"/>
    </row>
    <row r="873" spans="1:4" ht="54.75" customHeight="1">
      <c r="A873" s="95"/>
      <c r="B873" s="96"/>
      <c r="C873" s="9"/>
      <c r="D873" s="94"/>
    </row>
    <row r="874" spans="1:4" ht="54.75" customHeight="1">
      <c r="A874" s="95"/>
      <c r="B874" s="96"/>
      <c r="C874" s="9"/>
      <c r="D874" s="94"/>
    </row>
    <row r="875" spans="1:4" ht="54.75" customHeight="1">
      <c r="A875" s="95"/>
      <c r="B875" s="96"/>
      <c r="C875" s="9"/>
      <c r="D875" s="94"/>
    </row>
    <row r="876" spans="1:4" ht="54.75" customHeight="1">
      <c r="A876" s="95"/>
      <c r="B876" s="96"/>
      <c r="C876" s="9"/>
      <c r="D876" s="94"/>
    </row>
    <row r="877" spans="1:4" ht="54.75" customHeight="1">
      <c r="A877" s="95"/>
      <c r="B877" s="96"/>
      <c r="C877" s="9"/>
      <c r="D877" s="94"/>
    </row>
    <row r="878" spans="1:4" ht="54.75" customHeight="1">
      <c r="A878" s="95"/>
      <c r="B878" s="96"/>
      <c r="C878" s="9"/>
      <c r="D878" s="94"/>
    </row>
    <row r="879" spans="1:4" ht="54.75" customHeight="1">
      <c r="A879" s="95"/>
      <c r="B879" s="96"/>
      <c r="C879" s="9"/>
      <c r="D879" s="94"/>
    </row>
    <row r="880" spans="1:4" ht="54.75" customHeight="1">
      <c r="A880" s="95"/>
      <c r="B880" s="96"/>
      <c r="C880" s="9"/>
      <c r="D880" s="94"/>
    </row>
    <row r="881" spans="1:4" ht="54.75" customHeight="1">
      <c r="A881" s="95"/>
      <c r="B881" s="96"/>
      <c r="C881" s="9"/>
      <c r="D881" s="94"/>
    </row>
    <row r="882" spans="1:4" ht="54.75" customHeight="1">
      <c r="A882" s="95"/>
      <c r="B882" s="96"/>
      <c r="C882" s="9"/>
      <c r="D882" s="94"/>
    </row>
    <row r="883" spans="1:4" ht="54.75" customHeight="1">
      <c r="A883" s="95"/>
      <c r="B883" s="96"/>
      <c r="C883" s="9"/>
      <c r="D883" s="94"/>
    </row>
    <row r="884" spans="1:4" ht="54.75" customHeight="1">
      <c r="A884" s="95"/>
      <c r="B884" s="96"/>
      <c r="C884" s="9"/>
      <c r="D884" s="94"/>
    </row>
    <row r="885" spans="1:4" ht="54.75" customHeight="1">
      <c r="A885" s="95"/>
      <c r="B885" s="96"/>
      <c r="C885" s="9"/>
      <c r="D885" s="94"/>
    </row>
    <row r="886" spans="1:4" ht="54.75" customHeight="1">
      <c r="A886" s="95"/>
      <c r="B886" s="96"/>
      <c r="C886" s="9"/>
      <c r="D886" s="94"/>
    </row>
    <row r="887" spans="1:4" ht="54.75" customHeight="1">
      <c r="A887" s="95"/>
      <c r="B887" s="96"/>
      <c r="C887" s="9"/>
      <c r="D887" s="94"/>
    </row>
    <row r="888" spans="1:4" ht="54.75" customHeight="1">
      <c r="A888" s="95"/>
      <c r="B888" s="96"/>
      <c r="C888" s="9"/>
      <c r="D888" s="94"/>
    </row>
    <row r="889" spans="1:4" ht="54.75" customHeight="1">
      <c r="A889" s="95"/>
      <c r="B889" s="96"/>
      <c r="C889" s="9"/>
      <c r="D889" s="94"/>
    </row>
    <row r="890" spans="1:4" ht="54.75" customHeight="1">
      <c r="A890" s="95"/>
      <c r="B890" s="96"/>
      <c r="C890" s="9"/>
      <c r="D890" s="94"/>
    </row>
    <row r="891" spans="1:4" ht="54.75" customHeight="1">
      <c r="A891" s="95"/>
      <c r="B891" s="96"/>
      <c r="C891" s="9"/>
      <c r="D891" s="94"/>
    </row>
    <row r="892" spans="1:4" ht="54.75" customHeight="1">
      <c r="A892" s="95"/>
      <c r="B892" s="96"/>
      <c r="C892" s="9"/>
      <c r="D892" s="94"/>
    </row>
    <row r="893" spans="1:4" ht="54.75" customHeight="1">
      <c r="A893" s="95"/>
      <c r="B893" s="96"/>
      <c r="C893" s="9"/>
      <c r="D893" s="94"/>
    </row>
    <row r="894" spans="1:4" ht="54.75" customHeight="1">
      <c r="A894" s="95"/>
      <c r="B894" s="96"/>
      <c r="C894" s="9"/>
      <c r="D894" s="94"/>
    </row>
    <row r="895" spans="1:4" ht="54.75" customHeight="1">
      <c r="A895" s="95"/>
      <c r="B895" s="96"/>
      <c r="C895" s="9"/>
      <c r="D895" s="94"/>
    </row>
    <row r="896" spans="1:4" ht="54.75" customHeight="1">
      <c r="A896" s="95"/>
      <c r="B896" s="96"/>
      <c r="C896" s="9"/>
      <c r="D896" s="94"/>
    </row>
    <row r="897" spans="1:4" ht="54.75" customHeight="1">
      <c r="A897" s="95"/>
      <c r="B897" s="96"/>
      <c r="C897" s="9"/>
      <c r="D897" s="94"/>
    </row>
    <row r="898" spans="1:4" ht="54.75" customHeight="1">
      <c r="A898" s="95"/>
      <c r="B898" s="96"/>
      <c r="C898" s="9"/>
      <c r="D898" s="94"/>
    </row>
    <row r="899" spans="1:4" ht="54.75" customHeight="1">
      <c r="A899" s="95"/>
      <c r="B899" s="96"/>
      <c r="C899" s="9"/>
      <c r="D899" s="94"/>
    </row>
    <row r="900" spans="1:4" ht="54.75" customHeight="1">
      <c r="A900" s="95"/>
      <c r="B900" s="96"/>
      <c r="C900" s="9"/>
      <c r="D900" s="94"/>
    </row>
    <row r="901" spans="1:4" ht="54.75" customHeight="1">
      <c r="A901" s="95"/>
      <c r="B901" s="96"/>
      <c r="C901" s="9"/>
      <c r="D901" s="94"/>
    </row>
    <row r="902" spans="1:4" ht="54.75" customHeight="1">
      <c r="A902" s="95"/>
      <c r="B902" s="96"/>
      <c r="C902" s="9"/>
      <c r="D902" s="94"/>
    </row>
    <row r="903" spans="1:4" ht="54.75" customHeight="1">
      <c r="A903" s="95"/>
      <c r="B903" s="96"/>
      <c r="C903" s="9"/>
      <c r="D903" s="94"/>
    </row>
    <row r="904" spans="1:4" ht="54.75" customHeight="1">
      <c r="A904" s="95"/>
      <c r="B904" s="96"/>
      <c r="C904" s="9"/>
      <c r="D904" s="94"/>
    </row>
    <row r="905" spans="1:4" ht="54.75" customHeight="1">
      <c r="A905" s="95"/>
      <c r="B905" s="96"/>
      <c r="C905" s="9"/>
      <c r="D905" s="94"/>
    </row>
    <row r="906" spans="1:4" ht="54.75" customHeight="1">
      <c r="A906" s="95"/>
      <c r="B906" s="96"/>
      <c r="C906" s="9"/>
      <c r="D906" s="94"/>
    </row>
    <row r="907" spans="1:4" ht="54.75" customHeight="1">
      <c r="A907" s="95"/>
      <c r="B907" s="96"/>
      <c r="C907" s="9"/>
      <c r="D907" s="94"/>
    </row>
    <row r="908" spans="1:4" ht="54.75" customHeight="1">
      <c r="A908" s="95"/>
      <c r="B908" s="96"/>
      <c r="C908" s="9"/>
      <c r="D908" s="94"/>
    </row>
    <row r="909" spans="1:4" ht="54.75" customHeight="1">
      <c r="A909" s="95"/>
      <c r="B909" s="96"/>
      <c r="C909" s="9"/>
      <c r="D909" s="94"/>
    </row>
    <row r="910" spans="1:4" ht="54.75" customHeight="1">
      <c r="A910" s="95"/>
      <c r="B910" s="96"/>
      <c r="C910" s="9"/>
      <c r="D910" s="94"/>
    </row>
    <row r="911" spans="1:4" ht="54.75" customHeight="1">
      <c r="A911" s="95"/>
      <c r="B911" s="96"/>
      <c r="C911" s="9"/>
      <c r="D911" s="94"/>
    </row>
    <row r="912" spans="1:4" ht="54.75" customHeight="1">
      <c r="A912" s="95"/>
      <c r="B912" s="96"/>
      <c r="C912" s="9"/>
      <c r="D912" s="94"/>
    </row>
    <row r="913" spans="1:4" ht="54.75" customHeight="1">
      <c r="A913" s="95"/>
      <c r="B913" s="96"/>
      <c r="C913" s="9"/>
      <c r="D913" s="94"/>
    </row>
    <row r="914" spans="1:4" ht="54.75" customHeight="1">
      <c r="A914" s="95"/>
      <c r="B914" s="96"/>
      <c r="C914" s="9"/>
      <c r="D914" s="94"/>
    </row>
    <row r="915" spans="1:4" ht="54.75" customHeight="1">
      <c r="A915" s="95"/>
      <c r="B915" s="96"/>
      <c r="C915" s="9"/>
      <c r="D915" s="94"/>
    </row>
    <row r="916" spans="1:4" ht="54.75" customHeight="1">
      <c r="A916" s="95"/>
      <c r="B916" s="96"/>
      <c r="C916" s="9"/>
      <c r="D916" s="94"/>
    </row>
    <row r="917" spans="1:4" ht="54.75" customHeight="1">
      <c r="A917" s="95"/>
      <c r="B917" s="96"/>
      <c r="C917" s="9"/>
      <c r="D917" s="94"/>
    </row>
    <row r="918" spans="1:4" ht="54.75" customHeight="1">
      <c r="A918" s="95"/>
      <c r="B918" s="96"/>
      <c r="C918" s="9"/>
      <c r="D918" s="94"/>
    </row>
    <row r="919" spans="1:4" ht="54.75" customHeight="1">
      <c r="A919" s="95"/>
      <c r="B919" s="96"/>
      <c r="C919" s="9"/>
      <c r="D919" s="94"/>
    </row>
    <row r="920" spans="1:4" ht="54.75" customHeight="1">
      <c r="A920" s="95"/>
      <c r="B920" s="96"/>
      <c r="C920" s="9"/>
      <c r="D920" s="94"/>
    </row>
    <row r="921" spans="1:4" ht="54.75" customHeight="1">
      <c r="A921" s="95"/>
      <c r="B921" s="96"/>
      <c r="C921" s="9"/>
      <c r="D921" s="94"/>
    </row>
    <row r="922" spans="1:4" ht="54.75" customHeight="1">
      <c r="A922" s="95"/>
      <c r="B922" s="96"/>
      <c r="C922" s="9"/>
      <c r="D922" s="94"/>
    </row>
    <row r="923" spans="1:4" ht="54.75" customHeight="1">
      <c r="A923" s="95"/>
      <c r="B923" s="96"/>
      <c r="C923" s="9"/>
      <c r="D923" s="94"/>
    </row>
    <row r="924" spans="1:4" ht="54.75" customHeight="1">
      <c r="A924" s="95"/>
      <c r="B924" s="96"/>
      <c r="C924" s="9"/>
      <c r="D924" s="94"/>
    </row>
    <row r="925" spans="1:4" ht="54.75" customHeight="1">
      <c r="A925" s="95"/>
      <c r="B925" s="96"/>
      <c r="C925" s="9"/>
      <c r="D925" s="94"/>
    </row>
    <row r="926" spans="1:4" ht="54.75" customHeight="1">
      <c r="A926" s="95"/>
      <c r="B926" s="96"/>
      <c r="C926" s="9"/>
      <c r="D926" s="94"/>
    </row>
    <row r="927" spans="1:4" ht="54.75" customHeight="1">
      <c r="A927" s="95"/>
      <c r="B927" s="96"/>
      <c r="C927" s="9"/>
      <c r="D927" s="94"/>
    </row>
    <row r="928" spans="1:4" ht="54.75" customHeight="1">
      <c r="A928" s="95"/>
      <c r="B928" s="96"/>
      <c r="C928" s="9"/>
      <c r="D928" s="94"/>
    </row>
    <row r="929" spans="1:4" ht="54.75" customHeight="1">
      <c r="A929" s="95"/>
      <c r="B929" s="96"/>
      <c r="C929" s="9"/>
      <c r="D929" s="94"/>
    </row>
    <row r="930" spans="1:4" ht="54.75" customHeight="1">
      <c r="A930" s="95"/>
      <c r="B930" s="96"/>
      <c r="C930" s="9"/>
      <c r="D930" s="94"/>
    </row>
    <row r="931" spans="1:4" ht="54.75" customHeight="1">
      <c r="A931" s="95"/>
      <c r="B931" s="96"/>
      <c r="C931" s="9"/>
      <c r="D931" s="94"/>
    </row>
    <row r="932" spans="1:4" ht="54.75" customHeight="1">
      <c r="A932" s="95"/>
      <c r="B932" s="96"/>
      <c r="C932" s="9"/>
      <c r="D932" s="94"/>
    </row>
    <row r="933" spans="1:4" ht="54.75" customHeight="1">
      <c r="A933" s="95"/>
      <c r="B933" s="96"/>
      <c r="C933" s="9"/>
      <c r="D933" s="94"/>
    </row>
    <row r="934" spans="1:4" ht="54.75" customHeight="1">
      <c r="A934" s="95"/>
      <c r="B934" s="96"/>
      <c r="C934" s="9"/>
      <c r="D934" s="94"/>
    </row>
    <row r="935" spans="1:4" ht="54.75" customHeight="1">
      <c r="A935" s="95"/>
      <c r="B935" s="96"/>
      <c r="C935" s="9"/>
      <c r="D935" s="94"/>
    </row>
    <row r="936" spans="1:4" ht="54.75" customHeight="1">
      <c r="A936" s="95"/>
      <c r="B936" s="96"/>
      <c r="C936" s="9"/>
      <c r="D936" s="94"/>
    </row>
    <row r="937" spans="1:4" ht="54.75" customHeight="1">
      <c r="A937" s="95"/>
      <c r="B937" s="96"/>
      <c r="C937" s="9"/>
      <c r="D937" s="94"/>
    </row>
    <row r="938" spans="1:4" ht="54.75" customHeight="1">
      <c r="A938" s="95"/>
      <c r="B938" s="96"/>
      <c r="C938" s="9"/>
      <c r="D938" s="94"/>
    </row>
    <row r="939" spans="1:4" ht="54.75" customHeight="1">
      <c r="A939" s="95"/>
      <c r="B939" s="96"/>
      <c r="C939" s="9"/>
      <c r="D939" s="94"/>
    </row>
    <row r="940" spans="1:4" ht="54.75" customHeight="1">
      <c r="A940" s="95"/>
      <c r="B940" s="96"/>
      <c r="C940" s="9"/>
      <c r="D940" s="94"/>
    </row>
    <row r="941" spans="1:4" ht="54.75" customHeight="1">
      <c r="A941" s="95"/>
      <c r="B941" s="96"/>
      <c r="C941" s="9"/>
      <c r="D941" s="94"/>
    </row>
    <row r="942" spans="1:4" ht="54.75" customHeight="1">
      <c r="A942" s="95"/>
      <c r="B942" s="96"/>
      <c r="C942" s="9"/>
      <c r="D942" s="94"/>
    </row>
    <row r="943" spans="1:4" ht="54.75" customHeight="1">
      <c r="A943" s="95"/>
      <c r="B943" s="96"/>
      <c r="C943" s="9"/>
      <c r="D943" s="94"/>
    </row>
    <row r="944" spans="1:4" ht="54.75" customHeight="1">
      <c r="A944" s="95"/>
      <c r="B944" s="96"/>
      <c r="C944" s="9"/>
      <c r="D944" s="94"/>
    </row>
    <row r="945" spans="1:4" ht="54.75" customHeight="1">
      <c r="A945" s="95"/>
      <c r="B945" s="96"/>
      <c r="C945" s="9"/>
      <c r="D945" s="94"/>
    </row>
    <row r="946" spans="1:4" ht="54.75" customHeight="1">
      <c r="A946" s="95"/>
      <c r="B946" s="96"/>
      <c r="C946" s="9"/>
      <c r="D946" s="94"/>
    </row>
    <row r="947" spans="1:4" ht="54.75" customHeight="1">
      <c r="A947" s="95"/>
      <c r="B947" s="96"/>
      <c r="C947" s="9"/>
      <c r="D947" s="94"/>
    </row>
    <row r="948" spans="1:4" ht="54.75" customHeight="1">
      <c r="A948" s="95"/>
      <c r="B948" s="96"/>
      <c r="C948" s="9"/>
      <c r="D948" s="94"/>
    </row>
    <row r="949" spans="1:4" ht="54.75" customHeight="1">
      <c r="A949" s="95"/>
      <c r="B949" s="96"/>
      <c r="C949" s="9"/>
      <c r="D949" s="94"/>
    </row>
    <row r="950" spans="1:4" ht="54.75" customHeight="1">
      <c r="A950" s="95"/>
      <c r="B950" s="96"/>
      <c r="C950" s="9"/>
      <c r="D950" s="94"/>
    </row>
    <row r="951" spans="1:4" ht="54.75" customHeight="1">
      <c r="A951" s="95"/>
      <c r="B951" s="96"/>
      <c r="C951" s="9"/>
      <c r="D951" s="94"/>
    </row>
    <row r="952" spans="1:4" ht="54.75" customHeight="1">
      <c r="A952" s="95"/>
      <c r="B952" s="96"/>
      <c r="C952" s="9"/>
      <c r="D952" s="94"/>
    </row>
    <row r="953" spans="1:4" ht="54.75" customHeight="1">
      <c r="A953" s="95"/>
      <c r="B953" s="96"/>
      <c r="C953" s="9"/>
      <c r="D953" s="94"/>
    </row>
    <row r="954" spans="1:4" ht="54.75" customHeight="1">
      <c r="A954" s="95"/>
      <c r="B954" s="96"/>
      <c r="C954" s="9"/>
      <c r="D954" s="94"/>
    </row>
    <row r="955" spans="1:4" ht="54.75" customHeight="1">
      <c r="A955" s="95"/>
      <c r="B955" s="96"/>
      <c r="C955" s="9"/>
      <c r="D955" s="94"/>
    </row>
    <row r="956" spans="1:4" ht="54.75" customHeight="1">
      <c r="A956" s="95"/>
      <c r="B956" s="96"/>
      <c r="C956" s="9"/>
      <c r="D956" s="94"/>
    </row>
    <row r="957" spans="1:4" ht="54.75" customHeight="1">
      <c r="A957" s="95"/>
      <c r="B957" s="96"/>
      <c r="C957" s="9"/>
      <c r="D957" s="94"/>
    </row>
    <row r="958" spans="1:4" ht="54.75" customHeight="1">
      <c r="A958" s="95"/>
      <c r="B958" s="96"/>
      <c r="C958" s="9"/>
      <c r="D958" s="94"/>
    </row>
    <row r="959" spans="1:4" ht="54.75" customHeight="1">
      <c r="A959" s="95"/>
      <c r="B959" s="96"/>
      <c r="C959" s="9"/>
      <c r="D959" s="94"/>
    </row>
    <row r="960" spans="1:4" ht="54.75" customHeight="1">
      <c r="A960" s="95"/>
      <c r="B960" s="96"/>
      <c r="C960" s="9"/>
      <c r="D960" s="94"/>
    </row>
    <row r="961" spans="1:4" ht="54.75" customHeight="1">
      <c r="A961" s="95"/>
      <c r="B961" s="96"/>
      <c r="C961" s="9"/>
      <c r="D961" s="94"/>
    </row>
    <row r="962" spans="1:4" ht="54.75" customHeight="1">
      <c r="A962" s="95"/>
      <c r="B962" s="96"/>
      <c r="C962" s="9"/>
      <c r="D962" s="94"/>
    </row>
    <row r="963" spans="1:4" ht="54.75" customHeight="1">
      <c r="A963" s="95"/>
      <c r="B963" s="96"/>
      <c r="C963" s="9"/>
      <c r="D963" s="94"/>
    </row>
    <row r="964" spans="1:4" ht="54.75" customHeight="1">
      <c r="A964" s="95"/>
      <c r="B964" s="96"/>
      <c r="C964" s="9"/>
      <c r="D964" s="94"/>
    </row>
    <row r="965" spans="1:4" ht="54.75" customHeight="1">
      <c r="A965" s="95"/>
      <c r="B965" s="96"/>
      <c r="C965" s="9"/>
      <c r="D965" s="94"/>
    </row>
    <row r="966" spans="1:4" ht="54.75" customHeight="1">
      <c r="A966" s="95"/>
      <c r="B966" s="96"/>
      <c r="C966" s="9"/>
      <c r="D966" s="94"/>
    </row>
    <row r="967" spans="1:4" ht="54.75" customHeight="1">
      <c r="A967" s="95"/>
      <c r="B967" s="96"/>
      <c r="C967" s="9"/>
      <c r="D967" s="94"/>
    </row>
    <row r="968" spans="1:4" ht="54.75" customHeight="1">
      <c r="A968" s="95"/>
      <c r="B968" s="96"/>
      <c r="C968" s="9"/>
      <c r="D968" s="94"/>
    </row>
    <row r="969" spans="1:4" ht="54.75" customHeight="1">
      <c r="A969" s="95"/>
      <c r="B969" s="96"/>
      <c r="C969" s="9"/>
      <c r="D969" s="94"/>
    </row>
    <row r="970" spans="1:4" ht="54.75" customHeight="1">
      <c r="A970" s="95"/>
      <c r="B970" s="96"/>
      <c r="C970" s="9"/>
      <c r="D970" s="94"/>
    </row>
    <row r="971" spans="1:4" ht="54.75" customHeight="1">
      <c r="A971" s="95"/>
      <c r="B971" s="96"/>
      <c r="C971" s="9"/>
      <c r="D971" s="94"/>
    </row>
    <row r="972" spans="1:4" ht="54.75" customHeight="1">
      <c r="A972" s="95"/>
      <c r="B972" s="96"/>
      <c r="C972" s="9"/>
      <c r="D972" s="94"/>
    </row>
    <row r="973" spans="1:4" ht="54.75" customHeight="1">
      <c r="A973" s="95"/>
      <c r="B973" s="96"/>
      <c r="C973" s="9"/>
      <c r="D973" s="94"/>
    </row>
    <row r="974" spans="1:4" ht="54.75" customHeight="1">
      <c r="A974" s="95"/>
      <c r="B974" s="96"/>
      <c r="C974" s="9"/>
      <c r="D974" s="94"/>
    </row>
    <row r="975" spans="1:4" ht="54.75" customHeight="1">
      <c r="A975" s="95"/>
      <c r="B975" s="96"/>
      <c r="C975" s="9"/>
      <c r="D975" s="94"/>
    </row>
    <row r="976" spans="1:4" ht="54.75" customHeight="1">
      <c r="A976" s="95"/>
      <c r="B976" s="96"/>
      <c r="C976" s="9"/>
      <c r="D976" s="94"/>
    </row>
    <row r="977" spans="1:4" ht="54.75" customHeight="1">
      <c r="A977" s="95"/>
      <c r="B977" s="96"/>
      <c r="C977" s="9"/>
      <c r="D977" s="94"/>
    </row>
    <row r="978" spans="1:4" ht="54.75" customHeight="1">
      <c r="A978" s="95"/>
      <c r="B978" s="96"/>
      <c r="C978" s="9"/>
      <c r="D978" s="94"/>
    </row>
    <row r="979" spans="1:4" ht="54.75" customHeight="1">
      <c r="A979" s="95"/>
      <c r="B979" s="96"/>
      <c r="C979" s="9"/>
      <c r="D979" s="94"/>
    </row>
    <row r="980" spans="1:4" ht="54.75" customHeight="1">
      <c r="A980" s="95"/>
      <c r="B980" s="96"/>
      <c r="C980" s="9"/>
      <c r="D980" s="94"/>
    </row>
    <row r="981" spans="1:4" ht="54.75" customHeight="1">
      <c r="A981" s="95"/>
      <c r="B981" s="96"/>
      <c r="C981" s="9"/>
      <c r="D981" s="94"/>
    </row>
    <row r="982" spans="1:4" ht="54.75" customHeight="1">
      <c r="A982" s="95"/>
      <c r="B982" s="96"/>
      <c r="C982" s="9"/>
      <c r="D982" s="94"/>
    </row>
    <row r="983" spans="1:4" ht="54.75" customHeight="1">
      <c r="A983" s="95"/>
      <c r="B983" s="96"/>
      <c r="C983" s="9"/>
      <c r="D983" s="94"/>
    </row>
    <row r="984" spans="1:4" ht="54.75" customHeight="1">
      <c r="A984" s="95"/>
      <c r="B984" s="96"/>
      <c r="C984" s="9"/>
      <c r="D984" s="94"/>
    </row>
    <row r="985" spans="1:4" ht="54.75" customHeight="1">
      <c r="A985" s="95"/>
      <c r="B985" s="96"/>
      <c r="C985" s="9"/>
      <c r="D985" s="94"/>
    </row>
    <row r="986" spans="1:4" ht="54.75" customHeight="1">
      <c r="A986" s="95"/>
      <c r="B986" s="96"/>
      <c r="C986" s="9"/>
      <c r="D986" s="94"/>
    </row>
    <row r="987" spans="1:4" ht="54.75" customHeight="1">
      <c r="A987" s="95"/>
      <c r="B987" s="96"/>
      <c r="C987" s="9"/>
      <c r="D987" s="94"/>
    </row>
    <row r="988" spans="1:4" ht="54.75" customHeight="1">
      <c r="A988" s="95"/>
      <c r="B988" s="96"/>
      <c r="C988" s="9"/>
      <c r="D988" s="94"/>
    </row>
    <row r="989" spans="1:4" ht="54.75" customHeight="1">
      <c r="A989" s="95"/>
      <c r="B989" s="96"/>
      <c r="C989" s="9"/>
      <c r="D989" s="94"/>
    </row>
    <row r="990" spans="1:4" ht="54.75" customHeight="1">
      <c r="A990" s="95"/>
      <c r="B990" s="96"/>
      <c r="C990" s="9"/>
      <c r="D990" s="94"/>
    </row>
    <row r="991" spans="1:4" ht="54.75" customHeight="1">
      <c r="A991" s="95"/>
      <c r="B991" s="96"/>
      <c r="C991" s="9"/>
      <c r="D991" s="94"/>
    </row>
    <row r="992" spans="1:4" ht="54.75" customHeight="1">
      <c r="A992" s="95"/>
      <c r="B992" s="96"/>
      <c r="C992" s="9"/>
      <c r="D992" s="94"/>
    </row>
    <row r="993" spans="1:4" ht="54.75" customHeight="1">
      <c r="A993" s="95"/>
      <c r="B993" s="96"/>
      <c r="C993" s="9"/>
      <c r="D993" s="94"/>
    </row>
    <row r="994" spans="1:4" ht="54.75" customHeight="1">
      <c r="A994" s="95"/>
      <c r="B994" s="96"/>
      <c r="C994" s="9"/>
      <c r="D994" s="94"/>
    </row>
    <row r="995" spans="1:4" ht="54.75" customHeight="1">
      <c r="A995" s="95"/>
      <c r="B995" s="96"/>
      <c r="C995" s="9"/>
      <c r="D995" s="94"/>
    </row>
    <row r="996" spans="1:4" ht="54.75" customHeight="1">
      <c r="A996" s="95"/>
      <c r="B996" s="96"/>
      <c r="C996" s="9"/>
      <c r="D996" s="94"/>
    </row>
    <row r="997" spans="1:4" ht="54.75" customHeight="1">
      <c r="A997" s="95"/>
      <c r="B997" s="96"/>
      <c r="C997" s="9"/>
      <c r="D997" s="94"/>
    </row>
    <row r="998" spans="1:4" ht="54.75" customHeight="1">
      <c r="A998" s="95"/>
      <c r="B998" s="96"/>
      <c r="C998" s="9"/>
      <c r="D998" s="94"/>
    </row>
    <row r="999" spans="1:4" ht="54.75" customHeight="1">
      <c r="A999" s="95"/>
      <c r="B999" s="96"/>
      <c r="C999" s="9"/>
      <c r="D999" s="94"/>
    </row>
    <row r="1000" spans="1:4" ht="54.75" customHeight="1">
      <c r="A1000" s="95"/>
      <c r="B1000" s="96"/>
      <c r="C1000" s="9"/>
      <c r="D1000" s="94"/>
    </row>
    <row r="1001" spans="1:4" ht="54.75" customHeight="1">
      <c r="A1001" s="95"/>
      <c r="B1001" s="96"/>
      <c r="C1001" s="9"/>
      <c r="D1001" s="94"/>
    </row>
    <row r="1002" spans="1:4" ht="54.75" customHeight="1">
      <c r="A1002" s="95"/>
      <c r="B1002" s="96"/>
      <c r="C1002" s="9"/>
      <c r="D1002" s="94"/>
    </row>
    <row r="1003" spans="1:4" ht="54.75" customHeight="1">
      <c r="A1003" s="95"/>
      <c r="B1003" s="96"/>
      <c r="C1003" s="9"/>
      <c r="D1003" s="94"/>
    </row>
    <row r="1004" spans="1:4" ht="54.75" customHeight="1">
      <c r="A1004" s="95"/>
      <c r="B1004" s="96"/>
      <c r="C1004" s="9"/>
      <c r="D1004" s="94"/>
    </row>
    <row r="1005" spans="1:4" ht="54.75" customHeight="1">
      <c r="A1005" s="95"/>
      <c r="B1005" s="96"/>
      <c r="C1005" s="9"/>
      <c r="D1005" s="94"/>
    </row>
    <row r="1006" spans="1:4" ht="54.75" customHeight="1">
      <c r="A1006" s="95"/>
      <c r="B1006" s="96"/>
      <c r="C1006" s="9"/>
      <c r="D1006" s="94"/>
    </row>
    <row r="1007" spans="1:4" ht="54.75" customHeight="1">
      <c r="A1007" s="95"/>
      <c r="B1007" s="96"/>
      <c r="C1007" s="9"/>
      <c r="D1007" s="94"/>
    </row>
    <row r="1008" spans="1:4" ht="54.75" customHeight="1">
      <c r="A1008" s="95"/>
      <c r="B1008" s="96"/>
      <c r="C1008" s="9"/>
      <c r="D1008" s="94"/>
    </row>
    <row r="1009" spans="1:4" ht="54.75" customHeight="1">
      <c r="A1009" s="95"/>
      <c r="B1009" s="96"/>
      <c r="C1009" s="9"/>
      <c r="D1009" s="94"/>
    </row>
    <row r="1010" spans="1:4" ht="54.75" customHeight="1">
      <c r="A1010" s="95"/>
      <c r="B1010" s="96"/>
      <c r="C1010" s="9"/>
      <c r="D1010" s="94"/>
    </row>
    <row r="1011" spans="1:4" ht="54.75" customHeight="1">
      <c r="A1011" s="95"/>
      <c r="B1011" s="96"/>
      <c r="C1011" s="9"/>
      <c r="D1011" s="94"/>
    </row>
    <row r="1012" spans="1:4" ht="54.75" customHeight="1">
      <c r="A1012" s="95"/>
      <c r="B1012" s="96"/>
      <c r="C1012" s="9"/>
      <c r="D1012" s="94"/>
    </row>
    <row r="1013" spans="1:4" ht="54.75" customHeight="1">
      <c r="A1013" s="95"/>
      <c r="B1013" s="96"/>
      <c r="C1013" s="9"/>
      <c r="D1013" s="94"/>
    </row>
    <row r="1014" spans="1:4" ht="54.75" customHeight="1">
      <c r="A1014" s="95"/>
      <c r="B1014" s="96"/>
      <c r="C1014" s="9"/>
      <c r="D1014" s="94"/>
    </row>
    <row r="1015" spans="1:4" ht="54.75" customHeight="1">
      <c r="A1015" s="95"/>
      <c r="B1015" s="96"/>
      <c r="C1015" s="9"/>
      <c r="D1015" s="94"/>
    </row>
    <row r="1016" spans="1:4" ht="54.75" customHeight="1">
      <c r="A1016" s="95"/>
      <c r="B1016" s="96"/>
      <c r="C1016" s="9"/>
      <c r="D1016" s="94"/>
    </row>
    <row r="1017" spans="1:4" ht="54.75" customHeight="1">
      <c r="A1017" s="95"/>
      <c r="B1017" s="96"/>
      <c r="C1017" s="9"/>
      <c r="D1017" s="94"/>
    </row>
    <row r="1018" spans="1:4" ht="54.75" customHeight="1">
      <c r="A1018" s="95"/>
      <c r="B1018" s="96"/>
      <c r="C1018" s="9"/>
      <c r="D1018" s="94"/>
    </row>
    <row r="1019" spans="1:4" ht="54.75" customHeight="1">
      <c r="A1019" s="95"/>
      <c r="B1019" s="96"/>
      <c r="C1019" s="9"/>
      <c r="D1019" s="94"/>
    </row>
    <row r="1020" spans="1:4" ht="54.75" customHeight="1">
      <c r="A1020" s="95"/>
      <c r="B1020" s="96"/>
      <c r="C1020" s="9"/>
      <c r="D1020" s="94"/>
    </row>
    <row r="1021" spans="1:4" ht="54.75" customHeight="1">
      <c r="A1021" s="95"/>
      <c r="B1021" s="96"/>
      <c r="C1021" s="9"/>
      <c r="D1021" s="94"/>
    </row>
    <row r="1022" spans="1:4" ht="54.75" customHeight="1">
      <c r="A1022" s="95"/>
      <c r="B1022" s="96"/>
      <c r="C1022" s="9"/>
      <c r="D1022" s="94"/>
    </row>
    <row r="1023" spans="1:4" ht="54.75" customHeight="1">
      <c r="A1023" s="95"/>
      <c r="B1023" s="96"/>
      <c r="C1023" s="9"/>
      <c r="D1023" s="94"/>
    </row>
    <row r="1024" spans="1:4" ht="54.75" customHeight="1">
      <c r="A1024" s="95"/>
      <c r="B1024" s="96"/>
      <c r="C1024" s="9"/>
      <c r="D1024" s="94"/>
    </row>
    <row r="1025" spans="1:4" ht="54.75" customHeight="1">
      <c r="A1025" s="95"/>
      <c r="B1025" s="96"/>
      <c r="C1025" s="9"/>
      <c r="D1025" s="94"/>
    </row>
    <row r="1026" spans="1:4" ht="54.75" customHeight="1">
      <c r="A1026" s="95"/>
      <c r="B1026" s="96"/>
      <c r="C1026" s="9"/>
      <c r="D1026" s="94"/>
    </row>
    <row r="1027" spans="1:4" ht="54.75" customHeight="1">
      <c r="A1027" s="95"/>
      <c r="B1027" s="96"/>
      <c r="C1027" s="9"/>
      <c r="D1027" s="94"/>
    </row>
    <row r="1028" spans="1:4" ht="54.75" customHeight="1">
      <c r="A1028" s="95"/>
      <c r="B1028" s="96"/>
      <c r="C1028" s="9"/>
      <c r="D1028" s="94"/>
    </row>
    <row r="1029" spans="1:4" ht="54.75" customHeight="1">
      <c r="A1029" s="95"/>
      <c r="B1029" s="96"/>
      <c r="C1029" s="9"/>
      <c r="D1029" s="94"/>
    </row>
    <row r="1030" spans="1:4" ht="54.75" customHeight="1">
      <c r="A1030" s="95"/>
      <c r="B1030" s="96"/>
      <c r="C1030" s="9"/>
      <c r="D1030" s="94"/>
    </row>
    <row r="1031" spans="1:4" ht="54.75" customHeight="1">
      <c r="A1031" s="95"/>
      <c r="B1031" s="96"/>
      <c r="C1031" s="9"/>
      <c r="D1031" s="94"/>
    </row>
    <row r="1032" spans="1:4" ht="54.75" customHeight="1">
      <c r="A1032" s="95"/>
      <c r="B1032" s="96"/>
      <c r="C1032" s="9"/>
      <c r="D1032" s="94"/>
    </row>
    <row r="1033" spans="1:4" ht="54.75" customHeight="1">
      <c r="A1033" s="95"/>
      <c r="B1033" s="96"/>
      <c r="C1033" s="9"/>
      <c r="D1033" s="94"/>
    </row>
    <row r="1034" spans="1:4" ht="54.75" customHeight="1">
      <c r="A1034" s="95"/>
      <c r="B1034" s="96"/>
      <c r="C1034" s="9"/>
      <c r="D1034" s="94"/>
    </row>
    <row r="1035" spans="1:4" ht="54.75" customHeight="1">
      <c r="A1035" s="95"/>
      <c r="B1035" s="96"/>
      <c r="C1035" s="9"/>
      <c r="D1035" s="94"/>
    </row>
    <row r="1036" spans="1:4" ht="54.75" customHeight="1">
      <c r="A1036" s="95"/>
      <c r="B1036" s="96"/>
      <c r="C1036" s="9"/>
      <c r="D1036" s="94"/>
    </row>
    <row r="1037" spans="1:4" ht="54.75" customHeight="1">
      <c r="A1037" s="95"/>
      <c r="B1037" s="96"/>
      <c r="C1037" s="9"/>
      <c r="D1037" s="94"/>
    </row>
    <row r="1038" spans="1:4" ht="54.75" customHeight="1">
      <c r="A1038" s="95"/>
      <c r="B1038" s="96"/>
      <c r="C1038" s="9"/>
      <c r="D1038" s="94"/>
    </row>
    <row r="1039" spans="1:4" ht="54.75" customHeight="1">
      <c r="A1039" s="95"/>
      <c r="B1039" s="96"/>
      <c r="C1039" s="9"/>
      <c r="D1039" s="94"/>
    </row>
    <row r="1040" spans="1:4" ht="54.75" customHeight="1">
      <c r="A1040" s="95"/>
      <c r="B1040" s="96"/>
      <c r="C1040" s="9"/>
      <c r="D1040" s="94"/>
    </row>
    <row r="1041" spans="1:4" ht="54.75" customHeight="1">
      <c r="A1041" s="95"/>
      <c r="B1041" s="96"/>
      <c r="C1041" s="9"/>
      <c r="D1041" s="94"/>
    </row>
    <row r="1042" spans="1:4" ht="54.75" customHeight="1">
      <c r="A1042" s="95"/>
      <c r="B1042" s="96"/>
      <c r="C1042" s="9"/>
      <c r="D1042" s="94"/>
    </row>
    <row r="1043" spans="1:4" ht="54.75" customHeight="1">
      <c r="A1043" s="95"/>
      <c r="B1043" s="96"/>
      <c r="C1043" s="9"/>
      <c r="D1043" s="94"/>
    </row>
    <row r="1044" spans="1:4" ht="54.75" customHeight="1">
      <c r="A1044" s="95"/>
      <c r="B1044" s="96"/>
      <c r="C1044" s="9"/>
      <c r="D1044" s="94"/>
    </row>
    <row r="1045" spans="1:4" ht="54.75" customHeight="1">
      <c r="A1045" s="95"/>
      <c r="B1045" s="96"/>
      <c r="C1045" s="9"/>
      <c r="D1045" s="94"/>
    </row>
    <row r="1046" spans="1:4" ht="54.75" customHeight="1">
      <c r="A1046" s="95"/>
      <c r="B1046" s="96"/>
      <c r="C1046" s="9"/>
      <c r="D1046" s="94"/>
    </row>
    <row r="1047" spans="1:4" ht="54.75" customHeight="1">
      <c r="A1047" s="95"/>
      <c r="B1047" s="96"/>
      <c r="C1047" s="9"/>
      <c r="D1047" s="94"/>
    </row>
    <row r="1048" spans="1:4" ht="54.75" customHeight="1">
      <c r="A1048" s="95"/>
      <c r="B1048" s="96"/>
      <c r="C1048" s="9"/>
      <c r="D1048" s="94"/>
    </row>
    <row r="1049" spans="1:4" ht="54.75" customHeight="1">
      <c r="A1049" s="95"/>
      <c r="B1049" s="96"/>
      <c r="C1049" s="9"/>
      <c r="D1049" s="94"/>
    </row>
    <row r="1050" spans="1:4" ht="54.75" customHeight="1">
      <c r="A1050" s="95"/>
      <c r="B1050" s="96"/>
      <c r="C1050" s="9"/>
      <c r="D1050" s="94"/>
    </row>
    <row r="1051" spans="1:4" ht="54.75" customHeight="1">
      <c r="A1051" s="95"/>
      <c r="B1051" s="96"/>
      <c r="C1051" s="9"/>
      <c r="D1051" s="94"/>
    </row>
    <row r="1052" spans="1:4" ht="54.75" customHeight="1">
      <c r="A1052" s="95"/>
      <c r="B1052" s="96"/>
      <c r="C1052" s="9"/>
      <c r="D1052" s="94"/>
    </row>
    <row r="1053" spans="1:4" ht="54.75" customHeight="1">
      <c r="A1053" s="95"/>
      <c r="B1053" s="96"/>
      <c r="C1053" s="9"/>
      <c r="D1053" s="94"/>
    </row>
    <row r="1054" spans="1:4" ht="54.75" customHeight="1">
      <c r="A1054" s="95"/>
      <c r="B1054" s="96"/>
      <c r="C1054" s="9"/>
      <c r="D1054" s="94"/>
    </row>
    <row r="1055" spans="1:4" ht="54.75" customHeight="1">
      <c r="A1055" s="95"/>
      <c r="B1055" s="96"/>
      <c r="C1055" s="9"/>
      <c r="D1055" s="94"/>
    </row>
    <row r="1056" spans="1:4" ht="54.75" customHeight="1">
      <c r="A1056" s="95"/>
      <c r="B1056" s="96"/>
      <c r="C1056" s="9"/>
      <c r="D1056" s="94"/>
    </row>
    <row r="1057" spans="1:4" ht="54.75" customHeight="1">
      <c r="A1057" s="95"/>
      <c r="B1057" s="96"/>
      <c r="C1057" s="9"/>
      <c r="D1057" s="94"/>
    </row>
    <row r="1058" spans="1:4" ht="54.75" customHeight="1">
      <c r="A1058" s="95"/>
      <c r="B1058" s="96"/>
      <c r="C1058" s="9"/>
      <c r="D1058" s="94"/>
    </row>
    <row r="1059" spans="1:4" ht="54.75" customHeight="1">
      <c r="A1059" s="95"/>
      <c r="B1059" s="96"/>
      <c r="C1059" s="9"/>
      <c r="D1059" s="94"/>
    </row>
    <row r="1060" spans="1:4" ht="54.75" customHeight="1">
      <c r="A1060" s="95"/>
      <c r="B1060" s="96"/>
      <c r="C1060" s="9"/>
      <c r="D1060" s="94"/>
    </row>
    <row r="1061" spans="1:4" ht="54.75" customHeight="1">
      <c r="A1061" s="95"/>
      <c r="B1061" s="96"/>
      <c r="C1061" s="9"/>
      <c r="D1061" s="94"/>
    </row>
    <row r="1062" spans="1:4" ht="54.75" customHeight="1">
      <c r="A1062" s="95"/>
      <c r="B1062" s="96"/>
      <c r="C1062" s="9"/>
      <c r="D1062" s="94"/>
    </row>
    <row r="1063" spans="1:4" ht="54.75" customHeight="1">
      <c r="A1063" s="95"/>
      <c r="B1063" s="96"/>
      <c r="C1063" s="9"/>
      <c r="D1063" s="94"/>
    </row>
    <row r="1064" spans="1:4" ht="54.75" customHeight="1">
      <c r="A1064" s="95"/>
      <c r="B1064" s="96"/>
      <c r="C1064" s="9"/>
      <c r="D1064" s="94"/>
    </row>
    <row r="1065" spans="1:4" ht="54.75" customHeight="1">
      <c r="A1065" s="95"/>
      <c r="B1065" s="96"/>
      <c r="C1065" s="9"/>
      <c r="D1065" s="94"/>
    </row>
    <row r="1066" spans="1:4" ht="54.75" customHeight="1">
      <c r="A1066" s="95"/>
      <c r="B1066" s="96"/>
      <c r="C1066" s="9"/>
      <c r="D1066" s="94"/>
    </row>
    <row r="1067" spans="1:4" ht="54.75" customHeight="1">
      <c r="A1067" s="95"/>
      <c r="B1067" s="96"/>
      <c r="C1067" s="9"/>
      <c r="D1067" s="94"/>
    </row>
    <row r="1068" spans="1:4" ht="54.75" customHeight="1">
      <c r="A1068" s="95"/>
      <c r="B1068" s="96"/>
      <c r="C1068" s="9"/>
      <c r="D1068" s="94"/>
    </row>
    <row r="1069" spans="1:4" ht="54.75" customHeight="1">
      <c r="A1069" s="95"/>
      <c r="B1069" s="96"/>
      <c r="C1069" s="9"/>
      <c r="D1069" s="94"/>
    </row>
    <row r="1070" spans="1:4" ht="54.75" customHeight="1">
      <c r="A1070" s="95"/>
      <c r="B1070" s="96"/>
      <c r="C1070" s="9"/>
      <c r="D1070" s="94"/>
    </row>
    <row r="1071" spans="1:4" ht="54.75" customHeight="1">
      <c r="A1071" s="95"/>
      <c r="B1071" s="96"/>
      <c r="C1071" s="9"/>
      <c r="D1071" s="94"/>
    </row>
    <row r="1072" spans="1:4" ht="54.75" customHeight="1">
      <c r="A1072" s="95"/>
      <c r="B1072" s="96"/>
      <c r="C1072" s="9"/>
      <c r="D1072" s="94"/>
    </row>
    <row r="1073" spans="1:4" ht="54.75" customHeight="1">
      <c r="A1073" s="95"/>
      <c r="B1073" s="96"/>
      <c r="C1073" s="9"/>
      <c r="D1073" s="94"/>
    </row>
    <row r="1074" spans="1:4" ht="54.75" customHeight="1">
      <c r="A1074" s="95"/>
      <c r="B1074" s="96"/>
      <c r="C1074" s="9"/>
      <c r="D1074" s="94"/>
    </row>
    <row r="1075" spans="1:4" ht="54.75" customHeight="1">
      <c r="A1075" s="95"/>
      <c r="B1075" s="96"/>
      <c r="C1075" s="9"/>
      <c r="D1075" s="94"/>
    </row>
    <row r="1076" spans="1:4" ht="54.75" customHeight="1">
      <c r="A1076" s="95"/>
      <c r="B1076" s="96"/>
      <c r="C1076" s="9"/>
      <c r="D1076" s="94"/>
    </row>
    <row r="1077" spans="1:4" ht="54.75" customHeight="1">
      <c r="A1077" s="95"/>
      <c r="B1077" s="96"/>
      <c r="C1077" s="9"/>
      <c r="D1077" s="94"/>
    </row>
    <row r="1078" spans="1:4" ht="54.75" customHeight="1">
      <c r="A1078" s="95"/>
      <c r="B1078" s="96"/>
      <c r="C1078" s="9"/>
      <c r="D1078" s="94"/>
    </row>
    <row r="1079" spans="1:4" ht="54.75" customHeight="1">
      <c r="A1079" s="95"/>
      <c r="B1079" s="96"/>
      <c r="C1079" s="9"/>
      <c r="D1079" s="94"/>
    </row>
    <row r="1080" spans="1:4" ht="54.75" customHeight="1">
      <c r="A1080" s="95"/>
      <c r="B1080" s="96"/>
      <c r="C1080" s="9"/>
      <c r="D1080" s="94"/>
    </row>
    <row r="1081" spans="1:4" ht="54.75" customHeight="1">
      <c r="A1081" s="95"/>
      <c r="B1081" s="96"/>
      <c r="C1081" s="9"/>
      <c r="D1081" s="94"/>
    </row>
    <row r="1082" spans="1:4" ht="54.75" customHeight="1">
      <c r="A1082" s="95"/>
      <c r="B1082" s="96"/>
      <c r="C1082" s="9"/>
      <c r="D1082" s="94"/>
    </row>
    <row r="1083" spans="1:4" ht="54.75" customHeight="1">
      <c r="A1083" s="95"/>
      <c r="B1083" s="96"/>
      <c r="C1083" s="9"/>
      <c r="D1083" s="94"/>
    </row>
    <row r="1084" spans="1:4" ht="54.75" customHeight="1">
      <c r="A1084" s="95"/>
      <c r="B1084" s="96"/>
      <c r="C1084" s="9"/>
      <c r="D1084" s="94"/>
    </row>
    <row r="1085" spans="1:4" ht="54.75" customHeight="1">
      <c r="A1085" s="95"/>
      <c r="B1085" s="96"/>
      <c r="C1085" s="9"/>
      <c r="D1085" s="94"/>
    </row>
    <row r="1086" spans="1:4" ht="54.75" customHeight="1">
      <c r="A1086" s="95"/>
      <c r="B1086" s="96"/>
      <c r="C1086" s="9"/>
      <c r="D1086" s="94"/>
    </row>
    <row r="1087" spans="1:4" ht="54.75" customHeight="1">
      <c r="A1087" s="95"/>
      <c r="B1087" s="96"/>
      <c r="C1087" s="9"/>
      <c r="D1087" s="94"/>
    </row>
    <row r="1088" spans="1:4" ht="54.75" customHeight="1">
      <c r="A1088" s="95"/>
      <c r="B1088" s="96"/>
      <c r="C1088" s="9"/>
      <c r="D1088" s="94"/>
    </row>
    <row r="1089" spans="1:4" ht="54.75" customHeight="1">
      <c r="A1089" s="95"/>
      <c r="B1089" s="96"/>
      <c r="C1089" s="9"/>
      <c r="D1089" s="94"/>
    </row>
    <row r="1090" spans="1:4" ht="54.75" customHeight="1">
      <c r="A1090" s="95"/>
      <c r="B1090" s="96"/>
      <c r="C1090" s="9"/>
      <c r="D1090" s="94"/>
    </row>
    <row r="1091" spans="1:4" ht="54.75" customHeight="1">
      <c r="A1091" s="95"/>
      <c r="B1091" s="96"/>
      <c r="C1091" s="9"/>
      <c r="D1091" s="94"/>
    </row>
    <row r="1092" spans="1:4" ht="54.75" customHeight="1">
      <c r="A1092" s="95"/>
      <c r="B1092" s="96"/>
      <c r="C1092" s="9"/>
      <c r="D1092" s="94"/>
    </row>
    <row r="1093" spans="1:4" ht="54.75" customHeight="1">
      <c r="A1093" s="95"/>
      <c r="B1093" s="96"/>
      <c r="C1093" s="9"/>
      <c r="D1093" s="94"/>
    </row>
    <row r="1094" spans="1:4" ht="54.75" customHeight="1">
      <c r="A1094" s="95"/>
      <c r="B1094" s="96"/>
      <c r="C1094" s="9"/>
      <c r="D1094" s="94"/>
    </row>
    <row r="1095" spans="1:4" ht="54.75" customHeight="1">
      <c r="A1095" s="95"/>
      <c r="B1095" s="96"/>
      <c r="C1095" s="9"/>
      <c r="D1095" s="94"/>
    </row>
    <row r="1096" spans="1:4" ht="54.75" customHeight="1">
      <c r="A1096" s="95"/>
      <c r="B1096" s="96"/>
      <c r="C1096" s="9"/>
      <c r="D1096" s="94"/>
    </row>
    <row r="1097" spans="1:4" ht="54.75" customHeight="1">
      <c r="A1097" s="95"/>
      <c r="B1097" s="96"/>
      <c r="C1097" s="9"/>
      <c r="D1097" s="94"/>
    </row>
    <row r="1098" spans="1:4" ht="54.75" customHeight="1">
      <c r="A1098" s="95"/>
      <c r="B1098" s="96"/>
      <c r="C1098" s="9"/>
      <c r="D1098" s="94"/>
    </row>
    <row r="1099" spans="1:4" ht="54.75" customHeight="1">
      <c r="A1099" s="95"/>
      <c r="B1099" s="96"/>
      <c r="C1099" s="9"/>
      <c r="D1099" s="94"/>
    </row>
    <row r="1100" spans="1:4" ht="54.75" customHeight="1">
      <c r="A1100" s="95"/>
      <c r="B1100" s="96"/>
      <c r="C1100" s="9"/>
      <c r="D1100" s="94"/>
    </row>
    <row r="1101" spans="1:4" ht="54.75" customHeight="1">
      <c r="A1101" s="95"/>
      <c r="B1101" s="96"/>
      <c r="C1101" s="9"/>
      <c r="D1101" s="94"/>
    </row>
  </sheetData>
  <mergeCells count="51">
    <mergeCell ref="A6:D6"/>
    <mergeCell ref="A1:D1"/>
    <mergeCell ref="B11:B12"/>
    <mergeCell ref="B9:B10"/>
    <mergeCell ref="A4:D4"/>
    <mergeCell ref="A104:D104"/>
    <mergeCell ref="A75:D75"/>
    <mergeCell ref="A77:D77"/>
    <mergeCell ref="A76:D76"/>
    <mergeCell ref="A8:D8"/>
    <mergeCell ref="C65:C66"/>
    <mergeCell ref="C63:C64"/>
    <mergeCell ref="B43:B45"/>
    <mergeCell ref="B40:B42"/>
    <mergeCell ref="B46:B47"/>
    <mergeCell ref="C41:C42"/>
    <mergeCell ref="B36:B39"/>
    <mergeCell ref="C38:C39"/>
    <mergeCell ref="A35:D35"/>
    <mergeCell ref="A34:D34"/>
    <mergeCell ref="A48:D48"/>
    <mergeCell ref="B49:B52"/>
    <mergeCell ref="C51:C52"/>
    <mergeCell ref="C49:C50"/>
    <mergeCell ref="A96:D96"/>
    <mergeCell ref="A99:D99"/>
    <mergeCell ref="B97:B98"/>
    <mergeCell ref="A90:D90"/>
    <mergeCell ref="B94:B95"/>
    <mergeCell ref="B92:B93"/>
    <mergeCell ref="B57:B58"/>
    <mergeCell ref="A68:D68"/>
    <mergeCell ref="A83:D83"/>
    <mergeCell ref="A61:D61"/>
    <mergeCell ref="B59:B60"/>
    <mergeCell ref="C69:C71"/>
    <mergeCell ref="B69:B71"/>
    <mergeCell ref="C72:C74"/>
    <mergeCell ref="A80:D80"/>
    <mergeCell ref="B72:B74"/>
    <mergeCell ref="B65:B66"/>
    <mergeCell ref="B62:B64"/>
    <mergeCell ref="A33:D33"/>
    <mergeCell ref="C14:C15"/>
    <mergeCell ref="B13:B15"/>
    <mergeCell ref="B16:B18"/>
    <mergeCell ref="A23:D23"/>
    <mergeCell ref="B19:B20"/>
    <mergeCell ref="B30:B32"/>
    <mergeCell ref="B27:B29"/>
    <mergeCell ref="B21:B22"/>
  </mergeCells>
  <hyperlinks>
    <hyperlink ref="A2" location="СОДЕРЖАНИЕ!A1" display="Содержание    "/>
    <hyperlink ref="C3"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D27"/>
  <sheetViews>
    <sheetView showGridLines="0" workbookViewId="0">
      <pane ySplit="6" topLeftCell="A7" activePane="bottomLeft" state="frozen"/>
      <selection pane="bottomLeft" activeCell="I10" sqref="I10"/>
    </sheetView>
  </sheetViews>
  <sheetFormatPr defaultColWidth="17.28515625" defaultRowHeight="15" customHeight="1"/>
  <cols>
    <col min="1" max="1" width="24.7109375" customWidth="1"/>
    <col min="2" max="2" width="21" customWidth="1"/>
    <col min="3" max="3" width="91.28515625" customWidth="1"/>
    <col min="4" max="4" width="20.28515625" customWidth="1"/>
  </cols>
  <sheetData>
    <row r="1" spans="1:4" ht="50.25" customHeight="1">
      <c r="A1" s="812" t="s">
        <v>28</v>
      </c>
      <c r="B1" s="118"/>
      <c r="C1" s="118" t="s">
        <v>716</v>
      </c>
      <c r="D1" s="118"/>
    </row>
    <row r="2" spans="1:4" ht="15" customHeight="1">
      <c r="A2" s="81"/>
      <c r="B2" s="81"/>
      <c r="C2" s="974" t="s">
        <v>3486</v>
      </c>
      <c r="D2" s="81"/>
    </row>
    <row r="3" spans="1:4" s="814" customFormat="1" ht="15" customHeight="1">
      <c r="A3" s="861"/>
      <c r="B3" s="862"/>
      <c r="C3" s="862"/>
      <c r="D3" s="862"/>
    </row>
    <row r="4" spans="1:4" ht="16.5" customHeight="1">
      <c r="A4" s="119"/>
      <c r="B4" s="119"/>
      <c r="C4" s="119" t="s">
        <v>592</v>
      </c>
      <c r="D4" s="119"/>
    </row>
    <row r="5" spans="1:4" ht="16.5" customHeight="1">
      <c r="A5" s="83"/>
      <c r="B5" s="83"/>
      <c r="C5" s="83" t="s">
        <v>719</v>
      </c>
      <c r="D5" s="83"/>
    </row>
    <row r="6" spans="1:4" ht="15" customHeight="1">
      <c r="A6" s="121" t="s">
        <v>32</v>
      </c>
      <c r="B6" s="121" t="s">
        <v>593</v>
      </c>
      <c r="C6" s="121" t="s">
        <v>34</v>
      </c>
      <c r="D6" s="122" t="s">
        <v>35</v>
      </c>
    </row>
    <row r="7" spans="1:4" ht="30" customHeight="1">
      <c r="A7" s="875" t="s">
        <v>594</v>
      </c>
      <c r="B7" s="864"/>
      <c r="C7" s="864"/>
      <c r="D7" s="864"/>
    </row>
    <row r="8" spans="1:4" ht="70.5" customHeight="1">
      <c r="A8" s="123" t="s">
        <v>721</v>
      </c>
      <c r="B8" s="881"/>
      <c r="C8" s="105" t="s">
        <v>723</v>
      </c>
      <c r="D8" s="124">
        <v>1990</v>
      </c>
    </row>
    <row r="9" spans="1:4" ht="70.5" customHeight="1">
      <c r="A9" s="113" t="s">
        <v>727</v>
      </c>
      <c r="B9" s="868"/>
      <c r="C9" s="105" t="s">
        <v>728</v>
      </c>
      <c r="D9" s="124">
        <v>2690</v>
      </c>
    </row>
    <row r="10" spans="1:4" ht="70.5" customHeight="1">
      <c r="A10" s="126" t="s">
        <v>731</v>
      </c>
      <c r="B10" s="881"/>
      <c r="C10" s="106" t="s">
        <v>734</v>
      </c>
      <c r="D10" s="128">
        <v>1990</v>
      </c>
    </row>
    <row r="11" spans="1:4" ht="70.5" customHeight="1">
      <c r="A11" s="129" t="s">
        <v>738</v>
      </c>
      <c r="B11" s="868"/>
      <c r="C11" s="108" t="s">
        <v>741</v>
      </c>
      <c r="D11" s="127">
        <v>2690</v>
      </c>
    </row>
    <row r="12" spans="1:4" ht="68.25" customHeight="1">
      <c r="A12" s="129" t="s">
        <v>743</v>
      </c>
      <c r="B12" s="881"/>
      <c r="C12" s="105" t="s">
        <v>745</v>
      </c>
      <c r="D12" s="124">
        <v>3790</v>
      </c>
    </row>
    <row r="13" spans="1:4" ht="77.25" customHeight="1">
      <c r="A13" s="129" t="s">
        <v>748</v>
      </c>
      <c r="B13" s="868"/>
      <c r="C13" s="105" t="s">
        <v>750</v>
      </c>
      <c r="D13" s="124">
        <v>5690</v>
      </c>
    </row>
    <row r="14" spans="1:4" ht="82.5" customHeight="1">
      <c r="A14" s="126" t="s">
        <v>751</v>
      </c>
      <c r="B14" s="882"/>
      <c r="C14" s="106" t="s">
        <v>752</v>
      </c>
      <c r="D14" s="128">
        <v>3790</v>
      </c>
    </row>
    <row r="15" spans="1:4" ht="82.5" customHeight="1">
      <c r="A15" s="129" t="s">
        <v>753</v>
      </c>
      <c r="B15" s="868"/>
      <c r="C15" s="108" t="s">
        <v>755</v>
      </c>
      <c r="D15" s="127">
        <v>5690</v>
      </c>
    </row>
    <row r="16" spans="1:4" ht="30" customHeight="1">
      <c r="A16" s="875" t="s">
        <v>596</v>
      </c>
      <c r="B16" s="864"/>
      <c r="C16" s="864"/>
      <c r="D16" s="864"/>
    </row>
    <row r="17" spans="1:4" ht="78.75" customHeight="1">
      <c r="A17" s="133" t="s">
        <v>758</v>
      </c>
      <c r="B17" s="881"/>
      <c r="C17" s="106" t="s">
        <v>761</v>
      </c>
      <c r="D17" s="125">
        <v>1690</v>
      </c>
    </row>
    <row r="18" spans="1:4" ht="78.75" customHeight="1">
      <c r="A18" s="133" t="s">
        <v>765</v>
      </c>
      <c r="B18" s="868"/>
      <c r="C18" s="108" t="s">
        <v>766</v>
      </c>
      <c r="D18" s="127">
        <v>2690</v>
      </c>
    </row>
    <row r="19" spans="1:4" ht="78.75" customHeight="1">
      <c r="A19" s="111" t="s">
        <v>768</v>
      </c>
      <c r="B19" s="881"/>
      <c r="C19" s="106" t="s">
        <v>770</v>
      </c>
      <c r="D19" s="125">
        <v>3390</v>
      </c>
    </row>
    <row r="20" spans="1:4" ht="78.75" customHeight="1">
      <c r="A20" s="134" t="s">
        <v>771</v>
      </c>
      <c r="B20" s="868"/>
      <c r="C20" s="108" t="s">
        <v>774</v>
      </c>
      <c r="D20" s="127">
        <v>3990</v>
      </c>
    </row>
    <row r="21" spans="1:4" ht="30" customHeight="1">
      <c r="A21" s="875" t="s">
        <v>693</v>
      </c>
      <c r="B21" s="864"/>
      <c r="C21" s="864"/>
      <c r="D21" s="864"/>
    </row>
    <row r="22" spans="1:4" ht="78.75" customHeight="1">
      <c r="A22" s="111" t="s">
        <v>776</v>
      </c>
      <c r="B22" s="135"/>
      <c r="C22" s="108" t="s">
        <v>779</v>
      </c>
      <c r="D22" s="127">
        <v>1390</v>
      </c>
    </row>
    <row r="23" spans="1:4" ht="79.5" customHeight="1">
      <c r="A23" s="123" t="s">
        <v>780</v>
      </c>
      <c r="B23" s="116"/>
      <c r="C23" s="106" t="s">
        <v>783</v>
      </c>
      <c r="D23" s="125">
        <v>2990</v>
      </c>
    </row>
    <row r="24" spans="1:4" ht="84.75" customHeight="1">
      <c r="A24" s="123" t="s">
        <v>784</v>
      </c>
      <c r="B24" s="135"/>
      <c r="C24" s="108" t="s">
        <v>787</v>
      </c>
      <c r="D24" s="127">
        <v>4990</v>
      </c>
    </row>
    <row r="25" spans="1:4" ht="30" customHeight="1">
      <c r="A25" s="875" t="s">
        <v>790</v>
      </c>
      <c r="B25" s="864"/>
      <c r="C25" s="864"/>
      <c r="D25" s="864"/>
    </row>
    <row r="26" spans="1:4" ht="60.75" customHeight="1">
      <c r="A26" s="123" t="s">
        <v>791</v>
      </c>
      <c r="B26" s="135"/>
      <c r="C26" s="108" t="s">
        <v>792</v>
      </c>
      <c r="D26" s="127">
        <v>690</v>
      </c>
    </row>
    <row r="27" spans="1:4" ht="60.75" customHeight="1">
      <c r="A27" s="123" t="s">
        <v>793</v>
      </c>
      <c r="B27" s="135"/>
      <c r="C27" s="106" t="s">
        <v>794</v>
      </c>
      <c r="D27" s="125">
        <v>960</v>
      </c>
    </row>
  </sheetData>
  <mergeCells count="11">
    <mergeCell ref="A3:D3"/>
    <mergeCell ref="A21:D21"/>
    <mergeCell ref="A25:D25"/>
    <mergeCell ref="B19:B20"/>
    <mergeCell ref="B14:B15"/>
    <mergeCell ref="B12:B13"/>
    <mergeCell ref="A16:D16"/>
    <mergeCell ref="B8:B9"/>
    <mergeCell ref="B10:B11"/>
    <mergeCell ref="A7:D7"/>
    <mergeCell ref="B17:B18"/>
  </mergeCells>
  <hyperlinks>
    <hyperlink ref="A1" location="СОДЕРЖАНИЕ!A1" display="Содержание    "/>
    <hyperlink ref="C2" r:id="rId1"/>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E62"/>
  <sheetViews>
    <sheetView workbookViewId="0">
      <pane ySplit="5" topLeftCell="A6" activePane="bottomLeft" state="frozen"/>
      <selection pane="bottomLeft" activeCell="F6" sqref="F6"/>
    </sheetView>
  </sheetViews>
  <sheetFormatPr defaultColWidth="17.28515625" defaultRowHeight="15" customHeight="1"/>
  <cols>
    <col min="1" max="1" width="26" customWidth="1"/>
    <col min="2" max="2" width="16.42578125" customWidth="1"/>
    <col min="3" max="3" width="22.85546875" customWidth="1"/>
    <col min="4" max="4" width="74" customWidth="1"/>
    <col min="5" max="5" width="14.7109375" customWidth="1"/>
  </cols>
  <sheetData>
    <row r="1" spans="1:5" ht="57.75" customHeight="1">
      <c r="A1" s="812" t="s">
        <v>28</v>
      </c>
      <c r="B1" s="883"/>
      <c r="C1" s="825"/>
      <c r="D1" s="139" t="s">
        <v>795</v>
      </c>
      <c r="E1" s="823"/>
    </row>
    <row r="2" spans="1:5" ht="16.5" customHeight="1">
      <c r="A2" s="975" t="s">
        <v>3486</v>
      </c>
      <c r="B2" s="825"/>
      <c r="C2" s="825"/>
      <c r="D2" s="825"/>
      <c r="E2" s="825"/>
    </row>
    <row r="3" spans="1:5" s="814" customFormat="1" ht="16.5" customHeight="1">
      <c r="A3" s="861"/>
      <c r="B3" s="862"/>
      <c r="C3" s="862"/>
      <c r="D3" s="862"/>
      <c r="E3" s="825"/>
    </row>
    <row r="4" spans="1:5" ht="13.5" customHeight="1">
      <c r="A4" s="885" t="s">
        <v>583</v>
      </c>
      <c r="B4" s="825"/>
      <c r="C4" s="825"/>
      <c r="D4" s="825"/>
      <c r="E4" s="825"/>
    </row>
    <row r="5" spans="1:5" ht="23.25" customHeight="1">
      <c r="A5" s="141" t="s">
        <v>32</v>
      </c>
      <c r="B5" s="142" t="s">
        <v>586</v>
      </c>
      <c r="C5" s="143" t="s">
        <v>593</v>
      </c>
      <c r="D5" s="141" t="s">
        <v>34</v>
      </c>
      <c r="E5" s="144" t="s">
        <v>35</v>
      </c>
    </row>
    <row r="6" spans="1:5" ht="28.5" customHeight="1">
      <c r="A6" s="887" t="s">
        <v>797</v>
      </c>
      <c r="B6" s="826"/>
      <c r="C6" s="826"/>
      <c r="D6" s="826"/>
      <c r="E6" s="826"/>
    </row>
    <row r="7" spans="1:5" ht="17.25" customHeight="1">
      <c r="A7" s="886" t="s">
        <v>798</v>
      </c>
      <c r="B7" s="826"/>
      <c r="C7" s="826"/>
      <c r="D7" s="826"/>
      <c r="E7" s="826"/>
    </row>
    <row r="8" spans="1:5" ht="65.25" customHeight="1">
      <c r="A8" s="145" t="s">
        <v>799</v>
      </c>
      <c r="B8" s="146" t="s">
        <v>800</v>
      </c>
      <c r="C8" s="884"/>
      <c r="D8" s="147" t="s">
        <v>801</v>
      </c>
      <c r="E8" s="148">
        <v>3840</v>
      </c>
    </row>
    <row r="9" spans="1:5" ht="63.75" customHeight="1">
      <c r="A9" s="145" t="s">
        <v>803</v>
      </c>
      <c r="B9" s="146" t="s">
        <v>800</v>
      </c>
      <c r="C9" s="841"/>
      <c r="D9" s="150" t="s">
        <v>804</v>
      </c>
      <c r="E9" s="148">
        <v>3840</v>
      </c>
    </row>
    <row r="10" spans="1:5" ht="66.75" customHeight="1">
      <c r="A10" s="145" t="s">
        <v>805</v>
      </c>
      <c r="B10" s="146" t="s">
        <v>800</v>
      </c>
      <c r="C10" s="842"/>
      <c r="D10" s="147" t="s">
        <v>806</v>
      </c>
      <c r="E10" s="148">
        <v>3840</v>
      </c>
    </row>
    <row r="11" spans="1:5" ht="75.75" customHeight="1">
      <c r="A11" s="151" t="s">
        <v>807</v>
      </c>
      <c r="B11" s="152" t="s">
        <v>808</v>
      </c>
      <c r="C11" s="153"/>
      <c r="D11" s="150" t="s">
        <v>809</v>
      </c>
      <c r="E11" s="155">
        <v>3840</v>
      </c>
    </row>
    <row r="12" spans="1:5" ht="90" customHeight="1">
      <c r="A12" s="151" t="s">
        <v>810</v>
      </c>
      <c r="B12" s="152" t="s">
        <v>808</v>
      </c>
      <c r="C12" s="153"/>
      <c r="D12" s="150" t="s">
        <v>811</v>
      </c>
      <c r="E12" s="155">
        <v>3840</v>
      </c>
    </row>
    <row r="13" spans="1:5" ht="63.75" customHeight="1">
      <c r="A13" s="151" t="s">
        <v>812</v>
      </c>
      <c r="B13" s="152" t="s">
        <v>808</v>
      </c>
      <c r="C13" s="884"/>
      <c r="D13" s="150" t="s">
        <v>813</v>
      </c>
      <c r="E13" s="155">
        <v>3840</v>
      </c>
    </row>
    <row r="14" spans="1:5" ht="60.75" customHeight="1">
      <c r="A14" s="151" t="s">
        <v>814</v>
      </c>
      <c r="B14" s="152" t="s">
        <v>808</v>
      </c>
      <c r="C14" s="842"/>
      <c r="D14" s="150" t="s">
        <v>815</v>
      </c>
      <c r="E14" s="155">
        <v>3840</v>
      </c>
    </row>
    <row r="15" spans="1:5" ht="54.75" customHeight="1">
      <c r="A15" s="151" t="s">
        <v>816</v>
      </c>
      <c r="B15" s="152" t="s">
        <v>808</v>
      </c>
      <c r="C15" s="888"/>
      <c r="D15" s="150" t="s">
        <v>817</v>
      </c>
      <c r="E15" s="155">
        <v>3840</v>
      </c>
    </row>
    <row r="16" spans="1:5" ht="54" customHeight="1">
      <c r="A16" s="151" t="s">
        <v>818</v>
      </c>
      <c r="B16" s="152" t="s">
        <v>808</v>
      </c>
      <c r="C16" s="841"/>
      <c r="D16" s="150" t="s">
        <v>819</v>
      </c>
      <c r="E16" s="155">
        <v>3840</v>
      </c>
    </row>
    <row r="17" spans="1:5" ht="53.25" customHeight="1">
      <c r="A17" s="151" t="s">
        <v>820</v>
      </c>
      <c r="B17" s="152" t="s">
        <v>808</v>
      </c>
      <c r="C17" s="842"/>
      <c r="D17" s="150" t="s">
        <v>821</v>
      </c>
      <c r="E17" s="155">
        <v>3840</v>
      </c>
    </row>
    <row r="18" spans="1:5" ht="60.75" customHeight="1">
      <c r="A18" s="151" t="s">
        <v>822</v>
      </c>
      <c r="B18" s="152" t="s">
        <v>808</v>
      </c>
      <c r="C18" s="884"/>
      <c r="D18" s="150" t="s">
        <v>823</v>
      </c>
      <c r="E18" s="155">
        <v>6040</v>
      </c>
    </row>
    <row r="19" spans="1:5" ht="59.25" customHeight="1">
      <c r="A19" s="151" t="s">
        <v>824</v>
      </c>
      <c r="B19" s="152" t="s">
        <v>808</v>
      </c>
      <c r="C19" s="841"/>
      <c r="D19" s="150" t="s">
        <v>825</v>
      </c>
      <c r="E19" s="155">
        <v>6040</v>
      </c>
    </row>
    <row r="20" spans="1:5" ht="59.25" customHeight="1">
      <c r="A20" s="151" t="s">
        <v>826</v>
      </c>
      <c r="B20" s="152" t="s">
        <v>808</v>
      </c>
      <c r="C20" s="842"/>
      <c r="D20" s="150" t="s">
        <v>827</v>
      </c>
      <c r="E20" s="155">
        <v>6040</v>
      </c>
    </row>
    <row r="21" spans="1:5" ht="62.25" customHeight="1">
      <c r="A21" s="151" t="s">
        <v>828</v>
      </c>
      <c r="B21" s="152" t="s">
        <v>808</v>
      </c>
      <c r="C21" s="884"/>
      <c r="D21" s="150" t="s">
        <v>829</v>
      </c>
      <c r="E21" s="155">
        <v>6590</v>
      </c>
    </row>
    <row r="22" spans="1:5" ht="64.5" customHeight="1">
      <c r="A22" s="151" t="s">
        <v>830</v>
      </c>
      <c r="B22" s="152" t="s">
        <v>808</v>
      </c>
      <c r="C22" s="841"/>
      <c r="D22" s="150" t="s">
        <v>831</v>
      </c>
      <c r="E22" s="155">
        <v>6590</v>
      </c>
    </row>
    <row r="23" spans="1:5" ht="62.25" customHeight="1">
      <c r="A23" s="151" t="s">
        <v>832</v>
      </c>
      <c r="B23" s="152" t="s">
        <v>808</v>
      </c>
      <c r="C23" s="842"/>
      <c r="D23" s="150" t="s">
        <v>833</v>
      </c>
      <c r="E23" s="155">
        <v>6590</v>
      </c>
    </row>
    <row r="24" spans="1:5" ht="16.5" customHeight="1">
      <c r="A24" s="886" t="s">
        <v>834</v>
      </c>
      <c r="B24" s="826"/>
      <c r="C24" s="826"/>
      <c r="D24" s="826"/>
      <c r="E24" s="826"/>
    </row>
    <row r="25" spans="1:5" ht="46.5" customHeight="1">
      <c r="A25" s="156" t="s">
        <v>835</v>
      </c>
      <c r="B25" s="152" t="s">
        <v>808</v>
      </c>
      <c r="C25" s="888"/>
      <c r="D25" s="150" t="s">
        <v>836</v>
      </c>
      <c r="E25" s="155">
        <v>6590</v>
      </c>
    </row>
    <row r="26" spans="1:5" ht="50.25" customHeight="1">
      <c r="A26" s="151" t="s">
        <v>837</v>
      </c>
      <c r="B26" s="152" t="s">
        <v>808</v>
      </c>
      <c r="C26" s="841"/>
      <c r="D26" s="150" t="s">
        <v>838</v>
      </c>
      <c r="E26" s="155">
        <v>6590</v>
      </c>
    </row>
    <row r="27" spans="1:5" ht="48" customHeight="1">
      <c r="A27" s="157" t="s">
        <v>839</v>
      </c>
      <c r="B27" s="152" t="s">
        <v>808</v>
      </c>
      <c r="C27" s="841"/>
      <c r="D27" s="150" t="s">
        <v>840</v>
      </c>
      <c r="E27" s="155">
        <v>6590</v>
      </c>
    </row>
    <row r="28" spans="1:5" ht="47.25" customHeight="1">
      <c r="A28" s="156" t="s">
        <v>841</v>
      </c>
      <c r="B28" s="152" t="s">
        <v>808</v>
      </c>
      <c r="C28" s="842"/>
      <c r="D28" s="150" t="s">
        <v>842</v>
      </c>
      <c r="E28" s="155">
        <v>6590</v>
      </c>
    </row>
    <row r="29" spans="1:5" ht="48.75" customHeight="1">
      <c r="A29" s="151" t="s">
        <v>843</v>
      </c>
      <c r="B29" s="152" t="s">
        <v>808</v>
      </c>
      <c r="C29" s="884"/>
      <c r="D29" s="150" t="s">
        <v>844</v>
      </c>
      <c r="E29" s="155">
        <v>6590</v>
      </c>
    </row>
    <row r="30" spans="1:5" ht="46.5" customHeight="1">
      <c r="A30" s="151" t="s">
        <v>845</v>
      </c>
      <c r="B30" s="152" t="s">
        <v>808</v>
      </c>
      <c r="C30" s="841"/>
      <c r="D30" s="150" t="s">
        <v>846</v>
      </c>
      <c r="E30" s="155">
        <v>6590</v>
      </c>
    </row>
    <row r="31" spans="1:5" ht="45.75" customHeight="1">
      <c r="A31" s="156" t="s">
        <v>847</v>
      </c>
      <c r="B31" s="152" t="s">
        <v>808</v>
      </c>
      <c r="C31" s="841"/>
      <c r="D31" s="150" t="s">
        <v>848</v>
      </c>
      <c r="E31" s="155">
        <v>6590</v>
      </c>
    </row>
    <row r="32" spans="1:5" ht="45.75" customHeight="1">
      <c r="A32" s="151" t="s">
        <v>849</v>
      </c>
      <c r="B32" s="152" t="s">
        <v>808</v>
      </c>
      <c r="C32" s="841"/>
      <c r="D32" s="150" t="s">
        <v>850</v>
      </c>
      <c r="E32" s="155">
        <v>6590</v>
      </c>
    </row>
    <row r="33" spans="1:5" ht="46.5" customHeight="1">
      <c r="A33" s="151" t="s">
        <v>851</v>
      </c>
      <c r="B33" s="152" t="s">
        <v>808</v>
      </c>
      <c r="C33" s="842"/>
      <c r="D33" s="150" t="s">
        <v>852</v>
      </c>
      <c r="E33" s="155">
        <v>6590</v>
      </c>
    </row>
    <row r="34" spans="1:5" ht="76.5" customHeight="1">
      <c r="A34" s="158" t="s">
        <v>853</v>
      </c>
      <c r="B34" s="159" t="s">
        <v>854</v>
      </c>
      <c r="C34" s="160"/>
      <c r="D34" s="150" t="s">
        <v>855</v>
      </c>
      <c r="E34" s="161">
        <v>9890</v>
      </c>
    </row>
    <row r="35" spans="1:5" ht="74.25" customHeight="1">
      <c r="A35" s="158" t="s">
        <v>856</v>
      </c>
      <c r="B35" s="159" t="s">
        <v>854</v>
      </c>
      <c r="C35" s="162"/>
      <c r="D35" s="150" t="s">
        <v>857</v>
      </c>
      <c r="E35" s="161">
        <v>9890</v>
      </c>
    </row>
    <row r="36" spans="1:5" ht="15" customHeight="1">
      <c r="A36" s="886" t="s">
        <v>858</v>
      </c>
      <c r="B36" s="826"/>
      <c r="C36" s="826"/>
      <c r="D36" s="826"/>
      <c r="E36" s="826"/>
    </row>
    <row r="37" spans="1:5" ht="80.25" customHeight="1">
      <c r="A37" s="163" t="s">
        <v>859</v>
      </c>
      <c r="B37" s="152" t="s">
        <v>808</v>
      </c>
      <c r="C37" s="884"/>
      <c r="D37" s="150" t="s">
        <v>860</v>
      </c>
      <c r="E37" s="155">
        <v>7690</v>
      </c>
    </row>
    <row r="38" spans="1:5" ht="81.75" customHeight="1">
      <c r="A38" s="163" t="s">
        <v>861</v>
      </c>
      <c r="B38" s="152" t="s">
        <v>808</v>
      </c>
      <c r="C38" s="841"/>
      <c r="D38" s="150" t="s">
        <v>862</v>
      </c>
      <c r="E38" s="155">
        <v>7690</v>
      </c>
    </row>
    <row r="39" spans="1:5" ht="82.5" customHeight="1">
      <c r="A39" s="163" t="s">
        <v>863</v>
      </c>
      <c r="B39" s="152" t="s">
        <v>808</v>
      </c>
      <c r="C39" s="842"/>
      <c r="D39" s="150" t="s">
        <v>864</v>
      </c>
      <c r="E39" s="155">
        <v>7690</v>
      </c>
    </row>
    <row r="40" spans="1:5" ht="78.75" customHeight="1">
      <c r="A40" s="163" t="s">
        <v>865</v>
      </c>
      <c r="B40" s="152" t="s">
        <v>808</v>
      </c>
      <c r="C40" s="884"/>
      <c r="D40" s="150" t="s">
        <v>866</v>
      </c>
      <c r="E40" s="155">
        <v>7690</v>
      </c>
    </row>
    <row r="41" spans="1:5" ht="83.25" customHeight="1">
      <c r="A41" s="163" t="s">
        <v>867</v>
      </c>
      <c r="B41" s="152" t="s">
        <v>808</v>
      </c>
      <c r="C41" s="841"/>
      <c r="D41" s="150" t="s">
        <v>868</v>
      </c>
      <c r="E41" s="155">
        <v>7690</v>
      </c>
    </row>
    <row r="42" spans="1:5" ht="85.5" customHeight="1">
      <c r="A42" s="163" t="s">
        <v>869</v>
      </c>
      <c r="B42" s="152" t="s">
        <v>808</v>
      </c>
      <c r="C42" s="842"/>
      <c r="D42" s="150" t="s">
        <v>870</v>
      </c>
      <c r="E42" s="155">
        <v>7690</v>
      </c>
    </row>
    <row r="43" spans="1:5" ht="83.25" customHeight="1">
      <c r="A43" s="163" t="s">
        <v>871</v>
      </c>
      <c r="B43" s="152" t="s">
        <v>808</v>
      </c>
      <c r="C43" s="884"/>
      <c r="D43" s="150" t="s">
        <v>872</v>
      </c>
      <c r="E43" s="155">
        <v>7690</v>
      </c>
    </row>
    <row r="44" spans="1:5" ht="85.5" customHeight="1">
      <c r="A44" s="163" t="s">
        <v>873</v>
      </c>
      <c r="B44" s="152" t="s">
        <v>808</v>
      </c>
      <c r="C44" s="841"/>
      <c r="D44" s="150" t="s">
        <v>874</v>
      </c>
      <c r="E44" s="155">
        <v>7690</v>
      </c>
    </row>
    <row r="45" spans="1:5" ht="83.25" customHeight="1">
      <c r="A45" s="163" t="s">
        <v>875</v>
      </c>
      <c r="B45" s="152" t="s">
        <v>808</v>
      </c>
      <c r="C45" s="842"/>
      <c r="D45" s="150" t="s">
        <v>876</v>
      </c>
      <c r="E45" s="155">
        <v>7690</v>
      </c>
    </row>
    <row r="46" spans="1:5" ht="76.5" customHeight="1">
      <c r="A46" s="163" t="s">
        <v>877</v>
      </c>
      <c r="B46" s="152" t="s">
        <v>808</v>
      </c>
      <c r="C46" s="162"/>
      <c r="D46" s="164" t="s">
        <v>878</v>
      </c>
      <c r="E46" s="155">
        <v>12690</v>
      </c>
    </row>
    <row r="47" spans="1:5" ht="86.25" customHeight="1">
      <c r="A47" s="163" t="s">
        <v>879</v>
      </c>
      <c r="B47" s="152" t="s">
        <v>808</v>
      </c>
      <c r="C47" s="162"/>
      <c r="D47" s="164" t="s">
        <v>880</v>
      </c>
      <c r="E47" s="155">
        <v>12690</v>
      </c>
    </row>
    <row r="48" spans="1:5" ht="46.5" customHeight="1">
      <c r="A48" s="151" t="s">
        <v>881</v>
      </c>
      <c r="B48" s="152" t="s">
        <v>808</v>
      </c>
      <c r="C48" s="884"/>
      <c r="D48" s="150" t="s">
        <v>882</v>
      </c>
      <c r="E48" s="155">
        <v>7690</v>
      </c>
    </row>
    <row r="49" spans="1:5" ht="47.25" customHeight="1">
      <c r="A49" s="151" t="s">
        <v>883</v>
      </c>
      <c r="B49" s="152" t="s">
        <v>808</v>
      </c>
      <c r="C49" s="842"/>
      <c r="D49" s="150" t="s">
        <v>884</v>
      </c>
      <c r="E49" s="155">
        <v>7690</v>
      </c>
    </row>
    <row r="50" spans="1:5" ht="50.25" customHeight="1">
      <c r="A50" s="151" t="s">
        <v>885</v>
      </c>
      <c r="B50" s="152" t="s">
        <v>808</v>
      </c>
      <c r="C50" s="884"/>
      <c r="D50" s="150" t="s">
        <v>886</v>
      </c>
      <c r="E50" s="155">
        <v>7690</v>
      </c>
    </row>
    <row r="51" spans="1:5" ht="63.75" customHeight="1">
      <c r="A51" s="151" t="s">
        <v>887</v>
      </c>
      <c r="B51" s="152" t="s">
        <v>808</v>
      </c>
      <c r="C51" s="842"/>
      <c r="D51" s="150" t="s">
        <v>888</v>
      </c>
      <c r="E51" s="155">
        <v>7690</v>
      </c>
    </row>
    <row r="52" spans="1:5" ht="27.75" customHeight="1">
      <c r="A52" s="887" t="s">
        <v>889</v>
      </c>
      <c r="B52" s="826"/>
      <c r="C52" s="826"/>
      <c r="D52" s="826"/>
      <c r="E52" s="826"/>
    </row>
    <row r="53" spans="1:5" ht="72.75" customHeight="1">
      <c r="A53" s="156" t="s">
        <v>890</v>
      </c>
      <c r="B53" s="152" t="s">
        <v>891</v>
      </c>
      <c r="C53" s="884"/>
      <c r="D53" s="165" t="s">
        <v>892</v>
      </c>
      <c r="E53" s="154">
        <v>5490</v>
      </c>
    </row>
    <row r="54" spans="1:5" ht="75" customHeight="1">
      <c r="A54" s="156" t="s">
        <v>893</v>
      </c>
      <c r="B54" s="152" t="s">
        <v>891</v>
      </c>
      <c r="C54" s="842"/>
      <c r="D54" s="165" t="s">
        <v>894</v>
      </c>
      <c r="E54" s="154">
        <v>9890</v>
      </c>
    </row>
    <row r="55" spans="1:5" ht="85.5" customHeight="1">
      <c r="A55" s="156" t="s">
        <v>895</v>
      </c>
      <c r="B55" s="152" t="s">
        <v>891</v>
      </c>
      <c r="C55" s="884"/>
      <c r="D55" s="165" t="s">
        <v>896</v>
      </c>
      <c r="E55" s="154">
        <v>7690</v>
      </c>
    </row>
    <row r="56" spans="1:5" ht="85.5" customHeight="1">
      <c r="A56" s="156" t="s">
        <v>897</v>
      </c>
      <c r="B56" s="152" t="s">
        <v>891</v>
      </c>
      <c r="C56" s="842"/>
      <c r="D56" s="165" t="s">
        <v>898</v>
      </c>
      <c r="E56" s="154">
        <v>13190</v>
      </c>
    </row>
    <row r="57" spans="1:5" ht="106.5" customHeight="1">
      <c r="A57" s="151" t="s">
        <v>899</v>
      </c>
      <c r="B57" s="152" t="s">
        <v>891</v>
      </c>
      <c r="C57" s="162"/>
      <c r="D57" s="165" t="s">
        <v>900</v>
      </c>
      <c r="E57" s="154">
        <v>10990</v>
      </c>
    </row>
    <row r="58" spans="1:5" ht="106.5" customHeight="1">
      <c r="A58" s="151" t="s">
        <v>901</v>
      </c>
      <c r="B58" s="152" t="s">
        <v>891</v>
      </c>
      <c r="C58" s="162"/>
      <c r="D58" s="165" t="s">
        <v>902</v>
      </c>
      <c r="E58" s="155">
        <v>10990</v>
      </c>
    </row>
    <row r="59" spans="1:5" ht="106.5" customHeight="1">
      <c r="A59" s="145" t="s">
        <v>903</v>
      </c>
      <c r="B59" s="146" t="s">
        <v>800</v>
      </c>
      <c r="C59" s="884"/>
      <c r="D59" s="166" t="s">
        <v>904</v>
      </c>
      <c r="E59" s="148">
        <v>10990</v>
      </c>
    </row>
    <row r="60" spans="1:5" ht="106.5" customHeight="1">
      <c r="A60" s="151" t="s">
        <v>903</v>
      </c>
      <c r="B60" s="152" t="s">
        <v>891</v>
      </c>
      <c r="C60" s="842"/>
      <c r="D60" s="165" t="s">
        <v>905</v>
      </c>
      <c r="E60" s="155">
        <v>15940</v>
      </c>
    </row>
    <row r="61" spans="1:5" ht="106.5" customHeight="1">
      <c r="A61" s="145" t="s">
        <v>906</v>
      </c>
      <c r="B61" s="146" t="s">
        <v>800</v>
      </c>
      <c r="C61" s="884"/>
      <c r="D61" s="166" t="s">
        <v>907</v>
      </c>
      <c r="E61" s="148">
        <v>12639</v>
      </c>
    </row>
    <row r="62" spans="1:5" ht="106.5" customHeight="1">
      <c r="A62" s="151" t="s">
        <v>908</v>
      </c>
      <c r="B62" s="152" t="s">
        <v>891</v>
      </c>
      <c r="C62" s="842"/>
      <c r="D62" s="165" t="s">
        <v>909</v>
      </c>
      <c r="E62" s="155">
        <v>19240</v>
      </c>
    </row>
  </sheetData>
  <mergeCells count="25">
    <mergeCell ref="C13:C14"/>
    <mergeCell ref="C18:C20"/>
    <mergeCell ref="C15:C17"/>
    <mergeCell ref="A36:E36"/>
    <mergeCell ref="A24:E24"/>
    <mergeCell ref="C59:C60"/>
    <mergeCell ref="C61:C62"/>
    <mergeCell ref="C21:C23"/>
    <mergeCell ref="C25:C28"/>
    <mergeCell ref="C37:C39"/>
    <mergeCell ref="C29:C33"/>
    <mergeCell ref="A52:E52"/>
    <mergeCell ref="C50:C51"/>
    <mergeCell ref="C40:C42"/>
    <mergeCell ref="C48:C49"/>
    <mergeCell ref="C55:C56"/>
    <mergeCell ref="C53:C54"/>
    <mergeCell ref="C43:C45"/>
    <mergeCell ref="B1:C1"/>
    <mergeCell ref="C8:C10"/>
    <mergeCell ref="A4:E4"/>
    <mergeCell ref="A7:E7"/>
    <mergeCell ref="A6:E6"/>
    <mergeCell ref="A2:E2"/>
    <mergeCell ref="A3:E3"/>
  </mergeCells>
  <hyperlinks>
    <hyperlink ref="A1" location="СОДЕРЖАНИЕ!A1" display="Содержание    "/>
    <hyperlink ref="A2"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F80"/>
  <sheetViews>
    <sheetView workbookViewId="0">
      <pane ySplit="5" topLeftCell="A6" activePane="bottomLeft" state="frozen"/>
      <selection pane="bottomLeft" activeCell="H9" sqref="H9"/>
    </sheetView>
  </sheetViews>
  <sheetFormatPr defaultColWidth="17.28515625" defaultRowHeight="15" customHeight="1"/>
  <cols>
    <col min="1" max="1" width="24" customWidth="1"/>
    <col min="2" max="2" width="16.42578125" customWidth="1"/>
    <col min="3" max="3" width="22.85546875" customWidth="1"/>
    <col min="4" max="4" width="74" customWidth="1"/>
    <col min="5" max="5" width="14.7109375" customWidth="1"/>
    <col min="6" max="6" width="15" customWidth="1"/>
  </cols>
  <sheetData>
    <row r="1" spans="1:6" ht="48.75" customHeight="1">
      <c r="A1" s="812" t="s">
        <v>28</v>
      </c>
      <c r="B1" s="894"/>
      <c r="C1" s="825"/>
      <c r="D1" s="167" t="s">
        <v>910</v>
      </c>
      <c r="E1" s="894"/>
      <c r="F1" s="825"/>
    </row>
    <row r="2" spans="1:6" ht="16.5" customHeight="1">
      <c r="A2" s="975" t="s">
        <v>3486</v>
      </c>
      <c r="B2" s="825"/>
      <c r="C2" s="825"/>
      <c r="D2" s="825"/>
      <c r="E2" s="825"/>
      <c r="F2" s="825"/>
    </row>
    <row r="3" spans="1:6" s="814" customFormat="1" ht="16.5" customHeight="1">
      <c r="A3" s="861"/>
      <c r="B3" s="862"/>
      <c r="C3" s="862"/>
      <c r="D3" s="862"/>
      <c r="E3" s="825"/>
      <c r="F3" s="825"/>
    </row>
    <row r="4" spans="1:6" ht="13.5" customHeight="1">
      <c r="A4" s="885" t="s">
        <v>583</v>
      </c>
      <c r="B4" s="825"/>
      <c r="C4" s="825"/>
      <c r="D4" s="825"/>
      <c r="E4" s="825"/>
      <c r="F4" s="825"/>
    </row>
    <row r="5" spans="1:6" ht="23.25" customHeight="1">
      <c r="A5" s="141" t="s">
        <v>32</v>
      </c>
      <c r="B5" s="168" t="s">
        <v>586</v>
      </c>
      <c r="C5" s="169" t="s">
        <v>593</v>
      </c>
      <c r="D5" s="170" t="s">
        <v>34</v>
      </c>
      <c r="E5" s="172" t="s">
        <v>35</v>
      </c>
      <c r="F5" s="171" t="s">
        <v>796</v>
      </c>
    </row>
    <row r="6" spans="1:6" ht="23.25" customHeight="1">
      <c r="A6" s="892" t="s">
        <v>911</v>
      </c>
      <c r="B6" s="825"/>
      <c r="C6" s="825"/>
      <c r="D6" s="825"/>
      <c r="E6" s="825"/>
      <c r="F6" s="825"/>
    </row>
    <row r="7" spans="1:6" ht="12.75" customHeight="1">
      <c r="A7" s="896" t="s">
        <v>912</v>
      </c>
      <c r="B7" s="836"/>
      <c r="C7" s="836"/>
      <c r="D7" s="836"/>
      <c r="E7" s="836"/>
      <c r="F7" s="897"/>
    </row>
    <row r="8" spans="1:6" ht="67.5" customHeight="1">
      <c r="A8" s="173" t="s">
        <v>913</v>
      </c>
      <c r="B8" s="174" t="s">
        <v>808</v>
      </c>
      <c r="C8" s="889"/>
      <c r="D8" s="175" t="s">
        <v>914</v>
      </c>
      <c r="E8" s="177">
        <v>2080</v>
      </c>
      <c r="F8" s="178">
        <v>2080</v>
      </c>
    </row>
    <row r="9" spans="1:6" ht="67.5" customHeight="1">
      <c r="A9" s="173" t="s">
        <v>915</v>
      </c>
      <c r="B9" s="174" t="s">
        <v>808</v>
      </c>
      <c r="C9" s="834"/>
      <c r="D9" s="175" t="s">
        <v>916</v>
      </c>
      <c r="E9" s="177">
        <v>2080</v>
      </c>
      <c r="F9" s="178">
        <v>2080</v>
      </c>
    </row>
    <row r="10" spans="1:6" ht="67.5" customHeight="1">
      <c r="A10" s="173" t="s">
        <v>917</v>
      </c>
      <c r="B10" s="174" t="s">
        <v>808</v>
      </c>
      <c r="C10" s="837"/>
      <c r="D10" s="175" t="s">
        <v>918</v>
      </c>
      <c r="E10" s="177">
        <v>2080</v>
      </c>
      <c r="F10" s="178">
        <v>2080</v>
      </c>
    </row>
    <row r="11" spans="1:6" ht="66" customHeight="1">
      <c r="A11" s="179" t="s">
        <v>919</v>
      </c>
      <c r="B11" s="174" t="s">
        <v>808</v>
      </c>
      <c r="C11" s="889"/>
      <c r="D11" s="165" t="s">
        <v>920</v>
      </c>
      <c r="E11" s="177">
        <v>1485</v>
      </c>
      <c r="F11" s="178">
        <v>1485</v>
      </c>
    </row>
    <row r="12" spans="1:6" ht="66" customHeight="1">
      <c r="A12" s="179" t="s">
        <v>921</v>
      </c>
      <c r="B12" s="174" t="s">
        <v>808</v>
      </c>
      <c r="C12" s="834"/>
      <c r="D12" s="165" t="s">
        <v>922</v>
      </c>
      <c r="E12" s="177">
        <v>1485</v>
      </c>
      <c r="F12" s="178">
        <v>1485</v>
      </c>
    </row>
    <row r="13" spans="1:6" ht="66" customHeight="1">
      <c r="A13" s="179" t="s">
        <v>923</v>
      </c>
      <c r="B13" s="174" t="s">
        <v>808</v>
      </c>
      <c r="C13" s="837"/>
      <c r="D13" s="165" t="s">
        <v>924</v>
      </c>
      <c r="E13" s="177">
        <v>1485</v>
      </c>
      <c r="F13" s="178">
        <v>1485</v>
      </c>
    </row>
    <row r="14" spans="1:6" ht="69.75" customHeight="1">
      <c r="A14" s="180" t="s">
        <v>925</v>
      </c>
      <c r="B14" s="174" t="s">
        <v>808</v>
      </c>
      <c r="C14" s="889"/>
      <c r="D14" s="181" t="s">
        <v>926</v>
      </c>
      <c r="E14" s="177">
        <v>2080</v>
      </c>
      <c r="F14" s="178">
        <v>2080</v>
      </c>
    </row>
    <row r="15" spans="1:6" ht="69.75" customHeight="1">
      <c r="A15" s="180" t="s">
        <v>927</v>
      </c>
      <c r="B15" s="174" t="s">
        <v>808</v>
      </c>
      <c r="C15" s="834"/>
      <c r="D15" s="181" t="s">
        <v>928</v>
      </c>
      <c r="E15" s="177">
        <v>2080</v>
      </c>
      <c r="F15" s="178">
        <v>2080</v>
      </c>
    </row>
    <row r="16" spans="1:6" ht="69.75" customHeight="1">
      <c r="A16" s="180" t="s">
        <v>929</v>
      </c>
      <c r="B16" s="174" t="s">
        <v>808</v>
      </c>
      <c r="C16" s="837"/>
      <c r="D16" s="182" t="s">
        <v>930</v>
      </c>
      <c r="E16" s="177">
        <v>2080</v>
      </c>
      <c r="F16" s="178">
        <v>2080</v>
      </c>
    </row>
    <row r="17" spans="1:6" ht="79.5" customHeight="1">
      <c r="A17" s="183" t="s">
        <v>931</v>
      </c>
      <c r="B17" s="174" t="s">
        <v>808</v>
      </c>
      <c r="C17" s="184"/>
      <c r="D17" s="185" t="s">
        <v>932</v>
      </c>
      <c r="E17" s="177">
        <v>3840</v>
      </c>
      <c r="F17" s="178">
        <v>3840</v>
      </c>
    </row>
    <row r="18" spans="1:6" ht="91.5" customHeight="1">
      <c r="A18" s="183" t="s">
        <v>933</v>
      </c>
      <c r="B18" s="174" t="s">
        <v>808</v>
      </c>
      <c r="C18" s="184"/>
      <c r="D18" s="186" t="s">
        <v>934</v>
      </c>
      <c r="E18" s="177">
        <v>3510</v>
      </c>
      <c r="F18" s="187" t="s">
        <v>802</v>
      </c>
    </row>
    <row r="19" spans="1:6" ht="72.75" customHeight="1">
      <c r="A19" s="188" t="s">
        <v>935</v>
      </c>
      <c r="B19" s="189" t="s">
        <v>936</v>
      </c>
      <c r="C19" s="895"/>
      <c r="D19" s="190" t="s">
        <v>937</v>
      </c>
      <c r="E19" s="191">
        <v>3290</v>
      </c>
      <c r="F19" s="192">
        <v>4390</v>
      </c>
    </row>
    <row r="20" spans="1:6" ht="72.75" customHeight="1">
      <c r="A20" s="183" t="s">
        <v>938</v>
      </c>
      <c r="B20" s="174" t="s">
        <v>808</v>
      </c>
      <c r="C20" s="837"/>
      <c r="D20" s="186" t="s">
        <v>939</v>
      </c>
      <c r="E20" s="177">
        <v>3840</v>
      </c>
      <c r="F20" s="178">
        <v>3840</v>
      </c>
    </row>
    <row r="21" spans="1:6" ht="12" customHeight="1">
      <c r="A21" s="890" t="s">
        <v>940</v>
      </c>
      <c r="B21" s="836"/>
      <c r="C21" s="836"/>
      <c r="D21" s="836"/>
      <c r="E21" s="836"/>
      <c r="F21" s="837"/>
    </row>
    <row r="22" spans="1:6" ht="63.75" customHeight="1">
      <c r="A22" s="173" t="s">
        <v>941</v>
      </c>
      <c r="B22" s="174" t="s">
        <v>808</v>
      </c>
      <c r="C22" s="825"/>
      <c r="D22" s="193" t="s">
        <v>942</v>
      </c>
      <c r="E22" s="177">
        <v>2740</v>
      </c>
      <c r="F22" s="178">
        <v>2740</v>
      </c>
    </row>
    <row r="23" spans="1:6" ht="63.75" customHeight="1">
      <c r="A23" s="173" t="s">
        <v>943</v>
      </c>
      <c r="B23" s="174" t="s">
        <v>808</v>
      </c>
      <c r="C23" s="825"/>
      <c r="D23" s="194" t="s">
        <v>944</v>
      </c>
      <c r="E23" s="177">
        <v>2740</v>
      </c>
      <c r="F23" s="178">
        <v>2740</v>
      </c>
    </row>
    <row r="24" spans="1:6" ht="63.75" customHeight="1">
      <c r="A24" s="173" t="s">
        <v>945</v>
      </c>
      <c r="B24" s="174" t="s">
        <v>808</v>
      </c>
      <c r="C24" s="825"/>
      <c r="D24" s="194" t="s">
        <v>946</v>
      </c>
      <c r="E24" s="177">
        <v>2740</v>
      </c>
      <c r="F24" s="178">
        <v>2740</v>
      </c>
    </row>
    <row r="25" spans="1:6" ht="69" customHeight="1">
      <c r="A25" s="173" t="s">
        <v>947</v>
      </c>
      <c r="B25" s="174" t="s">
        <v>808</v>
      </c>
      <c r="C25" s="884"/>
      <c r="D25" s="195" t="s">
        <v>948</v>
      </c>
      <c r="E25" s="177">
        <v>2410</v>
      </c>
      <c r="F25" s="178">
        <v>2410</v>
      </c>
    </row>
    <row r="26" spans="1:6" ht="69" customHeight="1">
      <c r="A26" s="173" t="s">
        <v>949</v>
      </c>
      <c r="B26" s="174" t="s">
        <v>808</v>
      </c>
      <c r="C26" s="841"/>
      <c r="D26" s="195" t="s">
        <v>950</v>
      </c>
      <c r="E26" s="177">
        <v>2410</v>
      </c>
      <c r="F26" s="178">
        <v>2410</v>
      </c>
    </row>
    <row r="27" spans="1:6" ht="69" customHeight="1">
      <c r="A27" s="173" t="s">
        <v>951</v>
      </c>
      <c r="B27" s="174" t="s">
        <v>808</v>
      </c>
      <c r="C27" s="842"/>
      <c r="D27" s="195" t="s">
        <v>952</v>
      </c>
      <c r="E27" s="177">
        <v>2410</v>
      </c>
      <c r="F27" s="178">
        <v>2410</v>
      </c>
    </row>
    <row r="28" spans="1:6" ht="69" customHeight="1">
      <c r="A28" s="196" t="s">
        <v>953</v>
      </c>
      <c r="B28" s="146" t="s">
        <v>800</v>
      </c>
      <c r="C28" s="889"/>
      <c r="D28" s="197" t="s">
        <v>954</v>
      </c>
      <c r="E28" s="198">
        <v>3850</v>
      </c>
      <c r="F28" s="149" t="s">
        <v>802</v>
      </c>
    </row>
    <row r="29" spans="1:6" ht="69" customHeight="1">
      <c r="A29" s="196" t="s">
        <v>955</v>
      </c>
      <c r="B29" s="146" t="s">
        <v>800</v>
      </c>
      <c r="C29" s="834"/>
      <c r="D29" s="197" t="s">
        <v>956</v>
      </c>
      <c r="E29" s="198">
        <v>3850</v>
      </c>
      <c r="F29" s="149" t="s">
        <v>802</v>
      </c>
    </row>
    <row r="30" spans="1:6" ht="69" customHeight="1">
      <c r="A30" s="196" t="s">
        <v>957</v>
      </c>
      <c r="B30" s="146" t="s">
        <v>800</v>
      </c>
      <c r="C30" s="837"/>
      <c r="D30" s="197" t="s">
        <v>958</v>
      </c>
      <c r="E30" s="198">
        <v>3850</v>
      </c>
      <c r="F30" s="149" t="s">
        <v>802</v>
      </c>
    </row>
    <row r="31" spans="1:6" ht="69" customHeight="1">
      <c r="A31" s="196" t="s">
        <v>959</v>
      </c>
      <c r="B31" s="146" t="s">
        <v>800</v>
      </c>
      <c r="C31" s="889"/>
      <c r="D31" s="197" t="s">
        <v>960</v>
      </c>
      <c r="E31" s="198">
        <v>3730</v>
      </c>
      <c r="F31" s="149" t="s">
        <v>802</v>
      </c>
    </row>
    <row r="32" spans="1:6" ht="69" customHeight="1">
      <c r="A32" s="196" t="s">
        <v>961</v>
      </c>
      <c r="B32" s="146" t="s">
        <v>800</v>
      </c>
      <c r="C32" s="834"/>
      <c r="D32" s="197" t="s">
        <v>962</v>
      </c>
      <c r="E32" s="198">
        <v>3730</v>
      </c>
      <c r="F32" s="149" t="s">
        <v>802</v>
      </c>
    </row>
    <row r="33" spans="1:6" ht="69" customHeight="1">
      <c r="A33" s="196" t="s">
        <v>963</v>
      </c>
      <c r="B33" s="146" t="s">
        <v>800</v>
      </c>
      <c r="C33" s="837"/>
      <c r="D33" s="197" t="s">
        <v>964</v>
      </c>
      <c r="E33" s="198">
        <v>3730</v>
      </c>
      <c r="F33" s="149" t="s">
        <v>802</v>
      </c>
    </row>
    <row r="34" spans="1:6" ht="84" customHeight="1">
      <c r="A34" s="199" t="s">
        <v>965</v>
      </c>
      <c r="B34" s="174" t="s">
        <v>808</v>
      </c>
      <c r="C34" s="889"/>
      <c r="D34" s="200" t="s">
        <v>966</v>
      </c>
      <c r="E34" s="177">
        <v>3070</v>
      </c>
      <c r="F34" s="178">
        <v>3070</v>
      </c>
    </row>
    <row r="35" spans="1:6" ht="84" customHeight="1">
      <c r="A35" s="199" t="s">
        <v>967</v>
      </c>
      <c r="B35" s="174" t="s">
        <v>808</v>
      </c>
      <c r="C35" s="834"/>
      <c r="D35" s="200" t="s">
        <v>968</v>
      </c>
      <c r="E35" s="177">
        <v>3070</v>
      </c>
      <c r="F35" s="178">
        <v>3070</v>
      </c>
    </row>
    <row r="36" spans="1:6" ht="84" customHeight="1">
      <c r="A36" s="199" t="s">
        <v>969</v>
      </c>
      <c r="B36" s="174" t="s">
        <v>808</v>
      </c>
      <c r="C36" s="837"/>
      <c r="D36" s="200" t="s">
        <v>970</v>
      </c>
      <c r="E36" s="177">
        <v>3070</v>
      </c>
      <c r="F36" s="178">
        <v>3070</v>
      </c>
    </row>
    <row r="37" spans="1:6" ht="78" customHeight="1">
      <c r="A37" s="183" t="s">
        <v>971</v>
      </c>
      <c r="B37" s="201" t="s">
        <v>808</v>
      </c>
      <c r="C37" s="202"/>
      <c r="D37" s="185" t="s">
        <v>972</v>
      </c>
      <c r="E37" s="176">
        <v>5710</v>
      </c>
      <c r="F37" s="178">
        <v>5710</v>
      </c>
    </row>
    <row r="38" spans="1:6" ht="87.75" customHeight="1">
      <c r="A38" s="183" t="s">
        <v>973</v>
      </c>
      <c r="B38" s="174" t="s">
        <v>808</v>
      </c>
      <c r="C38" s="202"/>
      <c r="D38" s="181" t="s">
        <v>974</v>
      </c>
      <c r="E38" s="177">
        <v>4940</v>
      </c>
      <c r="F38" s="178">
        <v>4940</v>
      </c>
    </row>
    <row r="39" spans="1:6" ht="12" customHeight="1">
      <c r="A39" s="890" t="s">
        <v>975</v>
      </c>
      <c r="B39" s="836"/>
      <c r="C39" s="836"/>
      <c r="D39" s="836"/>
      <c r="E39" s="836"/>
      <c r="F39" s="837"/>
    </row>
    <row r="40" spans="1:6" ht="72" customHeight="1">
      <c r="A40" s="203" t="s">
        <v>976</v>
      </c>
      <c r="B40" s="174" t="s">
        <v>808</v>
      </c>
      <c r="C40" s="889"/>
      <c r="D40" s="204" t="s">
        <v>977</v>
      </c>
      <c r="E40" s="177">
        <v>3290</v>
      </c>
      <c r="F40" s="178">
        <v>4390</v>
      </c>
    </row>
    <row r="41" spans="1:6" ht="70.5" customHeight="1">
      <c r="A41" s="183" t="s">
        <v>978</v>
      </c>
      <c r="B41" s="174" t="s">
        <v>808</v>
      </c>
      <c r="C41" s="834"/>
      <c r="D41" s="204" t="s">
        <v>979</v>
      </c>
      <c r="E41" s="177">
        <v>3290</v>
      </c>
      <c r="F41" s="178">
        <v>4390</v>
      </c>
    </row>
    <row r="42" spans="1:6" ht="69.75" customHeight="1">
      <c r="A42" s="183" t="s">
        <v>980</v>
      </c>
      <c r="B42" s="174" t="s">
        <v>808</v>
      </c>
      <c r="C42" s="837"/>
      <c r="D42" s="204" t="s">
        <v>981</v>
      </c>
      <c r="E42" s="177">
        <v>3290</v>
      </c>
      <c r="F42" s="178">
        <v>4390</v>
      </c>
    </row>
    <row r="43" spans="1:6" ht="72.75" customHeight="1">
      <c r="A43" s="183" t="s">
        <v>982</v>
      </c>
      <c r="B43" s="174" t="s">
        <v>808</v>
      </c>
      <c r="C43" s="889"/>
      <c r="D43" s="204" t="s">
        <v>983</v>
      </c>
      <c r="E43" s="177">
        <v>3290</v>
      </c>
      <c r="F43" s="178">
        <v>4390</v>
      </c>
    </row>
    <row r="44" spans="1:6" ht="72.75" customHeight="1">
      <c r="A44" s="205" t="s">
        <v>984</v>
      </c>
      <c r="B44" s="174" t="s">
        <v>808</v>
      </c>
      <c r="C44" s="834"/>
      <c r="D44" s="186" t="s">
        <v>985</v>
      </c>
      <c r="E44" s="177">
        <v>3290</v>
      </c>
      <c r="F44" s="178">
        <v>4390</v>
      </c>
    </row>
    <row r="45" spans="1:6" ht="75" customHeight="1">
      <c r="A45" s="205" t="s">
        <v>986</v>
      </c>
      <c r="B45" s="174" t="s">
        <v>808</v>
      </c>
      <c r="C45" s="837"/>
      <c r="D45" s="186" t="s">
        <v>987</v>
      </c>
      <c r="E45" s="177">
        <v>3290</v>
      </c>
      <c r="F45" s="178">
        <v>4390</v>
      </c>
    </row>
    <row r="46" spans="1:6" ht="9.75" customHeight="1">
      <c r="A46" s="890" t="s">
        <v>988</v>
      </c>
      <c r="B46" s="836"/>
      <c r="C46" s="836"/>
      <c r="D46" s="836"/>
      <c r="E46" s="836"/>
      <c r="F46" s="837"/>
    </row>
    <row r="47" spans="1:6" ht="75" customHeight="1">
      <c r="A47" s="206" t="s">
        <v>989</v>
      </c>
      <c r="B47" s="174" t="s">
        <v>808</v>
      </c>
      <c r="C47" s="898"/>
      <c r="D47" s="207" t="s">
        <v>990</v>
      </c>
      <c r="E47" s="177">
        <v>4390</v>
      </c>
      <c r="F47" s="208">
        <v>4390</v>
      </c>
    </row>
    <row r="48" spans="1:6" ht="75" customHeight="1">
      <c r="A48" s="209" t="s">
        <v>991</v>
      </c>
      <c r="B48" s="174" t="s">
        <v>808</v>
      </c>
      <c r="C48" s="834"/>
      <c r="D48" s="210" t="s">
        <v>992</v>
      </c>
      <c r="E48" s="177">
        <v>4390</v>
      </c>
      <c r="F48" s="208">
        <v>4390</v>
      </c>
    </row>
    <row r="49" spans="1:6" ht="75" customHeight="1">
      <c r="A49" s="209" t="s">
        <v>993</v>
      </c>
      <c r="B49" s="174" t="s">
        <v>808</v>
      </c>
      <c r="C49" s="837"/>
      <c r="D49" s="210" t="s">
        <v>994</v>
      </c>
      <c r="E49" s="177">
        <v>4390</v>
      </c>
      <c r="F49" s="208">
        <v>4390</v>
      </c>
    </row>
    <row r="50" spans="1:6" ht="96" customHeight="1">
      <c r="A50" s="209" t="s">
        <v>995</v>
      </c>
      <c r="B50" s="174" t="s">
        <v>808</v>
      </c>
      <c r="C50" s="202"/>
      <c r="D50" s="210" t="s">
        <v>996</v>
      </c>
      <c r="E50" s="177">
        <v>14290</v>
      </c>
      <c r="F50" s="208">
        <v>14290</v>
      </c>
    </row>
    <row r="51" spans="1:6" ht="75" customHeight="1">
      <c r="A51" s="211" t="s">
        <v>997</v>
      </c>
      <c r="B51" s="174" t="s">
        <v>808</v>
      </c>
      <c r="C51" s="889"/>
      <c r="D51" s="210" t="s">
        <v>998</v>
      </c>
      <c r="E51" s="177">
        <v>4390</v>
      </c>
      <c r="F51" s="208">
        <v>4390</v>
      </c>
    </row>
    <row r="52" spans="1:6" ht="75" customHeight="1">
      <c r="A52" s="209" t="s">
        <v>999</v>
      </c>
      <c r="B52" s="174" t="s">
        <v>808</v>
      </c>
      <c r="C52" s="834"/>
      <c r="D52" s="210" t="s">
        <v>1000</v>
      </c>
      <c r="E52" s="177">
        <v>4390</v>
      </c>
      <c r="F52" s="208">
        <v>4390</v>
      </c>
    </row>
    <row r="53" spans="1:6" ht="75" customHeight="1">
      <c r="A53" s="209" t="s">
        <v>1001</v>
      </c>
      <c r="B53" s="174" t="s">
        <v>808</v>
      </c>
      <c r="C53" s="837"/>
      <c r="D53" s="210" t="s">
        <v>1002</v>
      </c>
      <c r="E53" s="177">
        <v>4390</v>
      </c>
      <c r="F53" s="208">
        <v>4390</v>
      </c>
    </row>
    <row r="54" spans="1:6" ht="75" customHeight="1">
      <c r="A54" s="211" t="s">
        <v>1003</v>
      </c>
      <c r="B54" s="174" t="s">
        <v>808</v>
      </c>
      <c r="C54" s="202"/>
      <c r="D54" s="210" t="s">
        <v>1004</v>
      </c>
      <c r="E54" s="177">
        <v>9340</v>
      </c>
      <c r="F54" s="208">
        <v>9340</v>
      </c>
    </row>
    <row r="55" spans="1:6" ht="89.25" customHeight="1">
      <c r="A55" s="211" t="s">
        <v>1005</v>
      </c>
      <c r="B55" s="174" t="s">
        <v>808</v>
      </c>
      <c r="C55" s="202"/>
      <c r="D55" s="210" t="s">
        <v>1006</v>
      </c>
      <c r="E55" s="177">
        <v>8790</v>
      </c>
      <c r="F55" s="208">
        <v>8790</v>
      </c>
    </row>
    <row r="56" spans="1:6" ht="14.25" customHeight="1">
      <c r="A56" s="890" t="s">
        <v>1007</v>
      </c>
      <c r="B56" s="836"/>
      <c r="C56" s="836"/>
      <c r="D56" s="836"/>
      <c r="E56" s="836"/>
      <c r="F56" s="837"/>
    </row>
    <row r="57" spans="1:6" ht="119.25" customHeight="1">
      <c r="A57" s="212" t="s">
        <v>1008</v>
      </c>
      <c r="B57" s="174" t="s">
        <v>808</v>
      </c>
      <c r="C57" s="153"/>
      <c r="D57" s="213" t="s">
        <v>1009</v>
      </c>
      <c r="E57" s="177">
        <v>29690</v>
      </c>
      <c r="F57" s="178">
        <v>29690</v>
      </c>
    </row>
    <row r="58" spans="1:6" ht="120" customHeight="1">
      <c r="A58" s="214" t="s">
        <v>1010</v>
      </c>
      <c r="B58" s="174" t="s">
        <v>808</v>
      </c>
      <c r="C58" s="153"/>
      <c r="D58" s="181" t="s">
        <v>1011</v>
      </c>
      <c r="E58" s="177">
        <v>30790</v>
      </c>
      <c r="F58" s="178">
        <v>30790</v>
      </c>
    </row>
    <row r="59" spans="1:6" ht="120" customHeight="1">
      <c r="A59" s="215" t="s">
        <v>1012</v>
      </c>
      <c r="B59" s="174" t="s">
        <v>808</v>
      </c>
      <c r="C59" s="153"/>
      <c r="D59" s="207" t="s">
        <v>1013</v>
      </c>
      <c r="E59" s="177">
        <v>33540</v>
      </c>
      <c r="F59" s="178">
        <v>33540</v>
      </c>
    </row>
    <row r="60" spans="1:6" ht="15.75" customHeight="1">
      <c r="A60" s="891" t="s">
        <v>1014</v>
      </c>
      <c r="B60" s="826"/>
      <c r="C60" s="826"/>
      <c r="D60" s="826"/>
      <c r="E60" s="826"/>
      <c r="F60" s="827"/>
    </row>
    <row r="61" spans="1:6" ht="105.75" customHeight="1">
      <c r="A61" s="212" t="s">
        <v>1015</v>
      </c>
      <c r="B61" s="216" t="s">
        <v>1016</v>
      </c>
      <c r="C61" s="153"/>
      <c r="D61" s="217" t="s">
        <v>1017</v>
      </c>
      <c r="E61" s="177">
        <v>2410</v>
      </c>
      <c r="F61" s="178">
        <v>2410</v>
      </c>
    </row>
    <row r="62" spans="1:6" ht="105.75" customHeight="1">
      <c r="A62" s="163" t="s">
        <v>1018</v>
      </c>
      <c r="B62" s="216" t="s">
        <v>1016</v>
      </c>
      <c r="C62" s="153"/>
      <c r="D62" s="200" t="s">
        <v>1019</v>
      </c>
      <c r="E62" s="177">
        <v>3510</v>
      </c>
      <c r="F62" s="178">
        <v>3510</v>
      </c>
    </row>
    <row r="63" spans="1:6" ht="105.75" customHeight="1">
      <c r="A63" s="163" t="s">
        <v>1020</v>
      </c>
      <c r="B63" s="216" t="s">
        <v>1016</v>
      </c>
      <c r="C63" s="218"/>
      <c r="D63" s="219" t="s">
        <v>1021</v>
      </c>
      <c r="E63" s="177">
        <v>3510</v>
      </c>
      <c r="F63" s="178">
        <v>3510</v>
      </c>
    </row>
    <row r="64" spans="1:6" ht="27.75" customHeight="1">
      <c r="A64" s="892" t="s">
        <v>1022</v>
      </c>
      <c r="B64" s="825"/>
      <c r="C64" s="825"/>
      <c r="D64" s="825"/>
      <c r="E64" s="825"/>
      <c r="F64" s="893"/>
    </row>
    <row r="65" spans="1:6" ht="99" customHeight="1">
      <c r="A65" s="220" t="s">
        <v>1023</v>
      </c>
      <c r="B65" s="174" t="s">
        <v>891</v>
      </c>
      <c r="C65" s="889"/>
      <c r="D65" s="221" t="s">
        <v>1024</v>
      </c>
      <c r="E65" s="177">
        <v>4390</v>
      </c>
      <c r="F65" s="222">
        <v>4390</v>
      </c>
    </row>
    <row r="66" spans="1:6" ht="93.75" customHeight="1">
      <c r="A66" s="220" t="s">
        <v>1025</v>
      </c>
      <c r="B66" s="174" t="s">
        <v>891</v>
      </c>
      <c r="C66" s="837"/>
      <c r="D66" s="221" t="s">
        <v>1026</v>
      </c>
      <c r="E66" s="177">
        <v>7030</v>
      </c>
      <c r="F66" s="222">
        <v>7030</v>
      </c>
    </row>
    <row r="67" spans="1:6" ht="103.5" customHeight="1">
      <c r="A67" s="220" t="s">
        <v>1027</v>
      </c>
      <c r="B67" s="174" t="s">
        <v>891</v>
      </c>
      <c r="C67" s="223"/>
      <c r="D67" s="221" t="s">
        <v>1028</v>
      </c>
      <c r="E67" s="177">
        <v>13190</v>
      </c>
      <c r="F67" s="222">
        <v>13190</v>
      </c>
    </row>
    <row r="68" spans="1:6" ht="102.75" customHeight="1">
      <c r="A68" s="220" t="s">
        <v>1029</v>
      </c>
      <c r="B68" s="174" t="s">
        <v>891</v>
      </c>
      <c r="C68" s="889"/>
      <c r="D68" s="221" t="s">
        <v>1030</v>
      </c>
      <c r="E68" s="177">
        <v>6590</v>
      </c>
      <c r="F68" s="222">
        <v>6590</v>
      </c>
    </row>
    <row r="69" spans="1:6" ht="103.5" customHeight="1">
      <c r="A69" s="220" t="s">
        <v>1031</v>
      </c>
      <c r="B69" s="174" t="s">
        <v>891</v>
      </c>
      <c r="C69" s="837"/>
      <c r="D69" s="221" t="s">
        <v>1032</v>
      </c>
      <c r="E69" s="177">
        <v>9890</v>
      </c>
      <c r="F69" s="222">
        <v>9890</v>
      </c>
    </row>
    <row r="70" spans="1:6" ht="109.5" customHeight="1">
      <c r="A70" s="224" t="s">
        <v>1033</v>
      </c>
      <c r="B70" s="174" t="s">
        <v>891</v>
      </c>
      <c r="C70" s="223"/>
      <c r="D70" s="221" t="s">
        <v>1034</v>
      </c>
      <c r="E70" s="177">
        <v>16490</v>
      </c>
      <c r="F70" s="222">
        <v>16490</v>
      </c>
    </row>
    <row r="71" spans="1:6" ht="106.5" customHeight="1">
      <c r="A71" s="196" t="s">
        <v>1035</v>
      </c>
      <c r="B71" s="225" t="s">
        <v>800</v>
      </c>
      <c r="C71" s="889"/>
      <c r="D71" s="221" t="s">
        <v>1036</v>
      </c>
      <c r="E71" s="198">
        <v>7140</v>
      </c>
      <c r="F71" s="226" t="s">
        <v>1037</v>
      </c>
    </row>
    <row r="72" spans="1:6" ht="114" customHeight="1">
      <c r="A72" s="196" t="s">
        <v>1038</v>
      </c>
      <c r="B72" s="225" t="s">
        <v>800</v>
      </c>
      <c r="C72" s="837"/>
      <c r="D72" s="221" t="s">
        <v>1039</v>
      </c>
      <c r="E72" s="198">
        <v>10440</v>
      </c>
      <c r="F72" s="226" t="s">
        <v>1037</v>
      </c>
    </row>
    <row r="73" spans="1:6" ht="112.5" customHeight="1">
      <c r="A73" s="196" t="s">
        <v>1040</v>
      </c>
      <c r="B73" s="225" t="s">
        <v>800</v>
      </c>
      <c r="C73" s="223"/>
      <c r="D73" s="221" t="s">
        <v>1041</v>
      </c>
      <c r="E73" s="198">
        <v>17040</v>
      </c>
      <c r="F73" s="226" t="s">
        <v>1037</v>
      </c>
    </row>
    <row r="74" spans="1:6" ht="130.5" customHeight="1">
      <c r="A74" s="227" t="s">
        <v>1042</v>
      </c>
      <c r="B74" s="174" t="s">
        <v>891</v>
      </c>
      <c r="C74" s="223"/>
      <c r="D74" s="194" t="s">
        <v>1043</v>
      </c>
      <c r="E74" s="177">
        <v>9340</v>
      </c>
      <c r="F74" s="178">
        <v>10440</v>
      </c>
    </row>
    <row r="75" spans="1:6" ht="130.5" customHeight="1">
      <c r="A75" s="214" t="s">
        <v>1044</v>
      </c>
      <c r="B75" s="174" t="s">
        <v>891</v>
      </c>
      <c r="C75" s="223"/>
      <c r="D75" s="194" t="s">
        <v>1045</v>
      </c>
      <c r="E75" s="177">
        <v>15390</v>
      </c>
      <c r="F75" s="178">
        <v>17040</v>
      </c>
    </row>
    <row r="76" spans="1:6" ht="130.5" customHeight="1">
      <c r="A76" s="163" t="s">
        <v>1046</v>
      </c>
      <c r="B76" s="174" t="s">
        <v>891</v>
      </c>
      <c r="C76" s="223"/>
      <c r="D76" s="194" t="s">
        <v>1047</v>
      </c>
      <c r="E76" s="177">
        <v>29690</v>
      </c>
      <c r="F76" s="178">
        <v>32990</v>
      </c>
    </row>
    <row r="77" spans="1:6" ht="130.5" customHeight="1">
      <c r="A77" s="228" t="s">
        <v>1048</v>
      </c>
      <c r="B77" s="174" t="s">
        <v>891</v>
      </c>
      <c r="C77" s="223"/>
      <c r="D77" s="229" t="s">
        <v>1049</v>
      </c>
      <c r="E77" s="177">
        <v>10440</v>
      </c>
      <c r="F77" s="178">
        <v>10440</v>
      </c>
    </row>
    <row r="78" spans="1:6" ht="130.5" customHeight="1">
      <c r="A78" s="230" t="s">
        <v>1050</v>
      </c>
      <c r="B78" s="174" t="s">
        <v>891</v>
      </c>
      <c r="C78" s="223"/>
      <c r="D78" s="231" t="s">
        <v>1051</v>
      </c>
      <c r="E78" s="177">
        <v>17040</v>
      </c>
      <c r="F78" s="178">
        <v>17040</v>
      </c>
    </row>
    <row r="79" spans="1:6" ht="130.5" customHeight="1">
      <c r="A79" s="230" t="s">
        <v>1052</v>
      </c>
      <c r="B79" s="174" t="s">
        <v>891</v>
      </c>
      <c r="C79" s="223"/>
      <c r="D79" s="231" t="s">
        <v>1053</v>
      </c>
      <c r="E79" s="177">
        <v>32990</v>
      </c>
      <c r="F79" s="178">
        <v>32990</v>
      </c>
    </row>
    <row r="80" spans="1:6" ht="17.25" customHeight="1">
      <c r="A80" s="232" t="s">
        <v>1054</v>
      </c>
      <c r="B80" s="233"/>
      <c r="C80" s="234"/>
      <c r="D80" s="235"/>
      <c r="E80" s="236"/>
      <c r="F80" s="237"/>
    </row>
  </sheetData>
  <mergeCells count="29">
    <mergeCell ref="A3:F3"/>
    <mergeCell ref="C47:C49"/>
    <mergeCell ref="A46:F46"/>
    <mergeCell ref="A39:F39"/>
    <mergeCell ref="C11:C13"/>
    <mergeCell ref="C8:C10"/>
    <mergeCell ref="E1:F1"/>
    <mergeCell ref="A2:F2"/>
    <mergeCell ref="A4:F4"/>
    <mergeCell ref="B1:C1"/>
    <mergeCell ref="C43:C45"/>
    <mergeCell ref="C28:C30"/>
    <mergeCell ref="C40:C42"/>
    <mergeCell ref="C31:C33"/>
    <mergeCell ref="C34:C36"/>
    <mergeCell ref="C25:C27"/>
    <mergeCell ref="A21:F21"/>
    <mergeCell ref="C22:C24"/>
    <mergeCell ref="C14:C16"/>
    <mergeCell ref="C19:C20"/>
    <mergeCell ref="A6:F6"/>
    <mergeCell ref="A7:F7"/>
    <mergeCell ref="C65:C66"/>
    <mergeCell ref="C51:C53"/>
    <mergeCell ref="C71:C72"/>
    <mergeCell ref="C68:C69"/>
    <mergeCell ref="A56:F56"/>
    <mergeCell ref="A60:F60"/>
    <mergeCell ref="A64:F64"/>
  </mergeCells>
  <hyperlinks>
    <hyperlink ref="A1" location="СОДЕРЖАНИЕ!A1" display="Содержание    "/>
    <hyperlink ref="A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F8"/>
  <sheetViews>
    <sheetView workbookViewId="0">
      <pane ySplit="5" topLeftCell="A6" activePane="bottomLeft" state="frozen"/>
      <selection pane="bottomLeft" activeCell="H15" sqref="H15"/>
    </sheetView>
  </sheetViews>
  <sheetFormatPr defaultColWidth="17.28515625" defaultRowHeight="15" customHeight="1"/>
  <cols>
    <col min="1" max="1" width="25.7109375" customWidth="1"/>
    <col min="2" max="2" width="16.42578125" customWidth="1"/>
    <col min="3" max="3" width="31" customWidth="1"/>
    <col min="4" max="4" width="74" customWidth="1"/>
    <col min="5" max="5" width="14.7109375" customWidth="1"/>
    <col min="6" max="6" width="15" customWidth="1"/>
  </cols>
  <sheetData>
    <row r="1" spans="1:6" ht="48.75" customHeight="1">
      <c r="A1" s="812" t="s">
        <v>28</v>
      </c>
      <c r="B1" s="883"/>
      <c r="C1" s="825"/>
      <c r="D1" s="238" t="s">
        <v>1055</v>
      </c>
      <c r="E1" s="883"/>
      <c r="F1" s="825"/>
    </row>
    <row r="2" spans="1:6" s="814" customFormat="1" ht="18.75" customHeight="1">
      <c r="A2" s="861"/>
      <c r="B2" s="862"/>
      <c r="C2" s="862"/>
      <c r="D2" s="862"/>
      <c r="E2" s="825"/>
      <c r="F2" s="825"/>
    </row>
    <row r="3" spans="1:6" ht="16.5" customHeight="1">
      <c r="A3" s="975" t="s">
        <v>3486</v>
      </c>
      <c r="B3" s="825"/>
      <c r="C3" s="825"/>
      <c r="D3" s="825"/>
      <c r="E3" s="825"/>
      <c r="F3" s="825"/>
    </row>
    <row r="4" spans="1:6" ht="13.5" customHeight="1">
      <c r="A4" s="885" t="s">
        <v>583</v>
      </c>
      <c r="B4" s="825"/>
      <c r="C4" s="825"/>
      <c r="D4" s="825"/>
      <c r="E4" s="825"/>
      <c r="F4" s="825"/>
    </row>
    <row r="5" spans="1:6" ht="23.25" customHeight="1">
      <c r="A5" s="141" t="s">
        <v>32</v>
      </c>
      <c r="B5" s="168" t="s">
        <v>586</v>
      </c>
      <c r="C5" s="169" t="s">
        <v>593</v>
      </c>
      <c r="D5" s="170" t="s">
        <v>34</v>
      </c>
      <c r="E5" s="172" t="s">
        <v>35</v>
      </c>
      <c r="F5" s="171" t="s">
        <v>796</v>
      </c>
    </row>
    <row r="6" spans="1:6" ht="28.5" customHeight="1">
      <c r="A6" s="892" t="s">
        <v>1056</v>
      </c>
      <c r="B6" s="825"/>
      <c r="C6" s="825"/>
      <c r="D6" s="825"/>
      <c r="E6" s="825"/>
      <c r="F6" s="893"/>
    </row>
    <row r="7" spans="1:6" ht="17.25" customHeight="1">
      <c r="A7" s="899" t="s">
        <v>798</v>
      </c>
      <c r="B7" s="826"/>
      <c r="C7" s="826"/>
      <c r="D7" s="826"/>
      <c r="E7" s="826"/>
      <c r="F7" s="900"/>
    </row>
    <row r="8" spans="1:6" ht="105" customHeight="1">
      <c r="A8" s="239" t="s">
        <v>1057</v>
      </c>
      <c r="B8" s="225" t="s">
        <v>800</v>
      </c>
      <c r="C8" s="240"/>
      <c r="D8" s="241" t="s">
        <v>1058</v>
      </c>
      <c r="E8" s="242">
        <v>9340</v>
      </c>
      <c r="F8" s="187" t="s">
        <v>802</v>
      </c>
    </row>
  </sheetData>
  <mergeCells count="7">
    <mergeCell ref="A3:F3"/>
    <mergeCell ref="A7:F7"/>
    <mergeCell ref="A6:F6"/>
    <mergeCell ref="A4:F4"/>
    <mergeCell ref="E1:F1"/>
    <mergeCell ref="B1:C1"/>
    <mergeCell ref="A2:F2"/>
  </mergeCells>
  <hyperlinks>
    <hyperlink ref="A1" location="СОДЕРЖАНИЕ!A1" display="Содержание    "/>
    <hyperlink ref="A3"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14</vt:i4>
      </vt:variant>
    </vt:vector>
  </HeadingPairs>
  <TitlesOfParts>
    <vt:vector size="40" baseType="lpstr">
      <vt:lpstr>СОДЕРЖАНИЕ</vt:lpstr>
      <vt:lpstr>ПО TRASSIR</vt:lpstr>
      <vt:lpstr>TRASSIR xVR, DVR и платы</vt:lpstr>
      <vt:lpstr>TRASSIR NVR (видеорегистраторы)</vt:lpstr>
      <vt:lpstr>ActiveCam IP-видеокамеры</vt:lpstr>
      <vt:lpstr>Аналоговые камеры ActiveCam</vt:lpstr>
      <vt:lpstr>HiWatch IP</vt:lpstr>
      <vt:lpstr>HiWatch TVI</vt:lpstr>
      <vt:lpstr>HiWatch Домофония</vt:lpstr>
      <vt:lpstr>Wisenet Samsung (IP + мониторы)</vt:lpstr>
      <vt:lpstr>Wisenet Samsung аналог</vt:lpstr>
      <vt:lpstr>Wisenet Samsung аксессуары</vt:lpstr>
      <vt:lpstr>Hikvision IP базовый</vt:lpstr>
      <vt:lpstr>Hikvision IP проект line-2</vt:lpstr>
      <vt:lpstr>Hikvision IP проект line-46</vt:lpstr>
      <vt:lpstr>Hikvision NVR + СХД</vt:lpstr>
      <vt:lpstr>Hikvision TVI</vt:lpstr>
      <vt:lpstr>Hikvision для транспорта</vt:lpstr>
      <vt:lpstr>Hikvision Коммутаторы</vt:lpstr>
      <vt:lpstr>Hikvision Кабель</vt:lpstr>
      <vt:lpstr>Hikvision IP-Домофония</vt:lpstr>
      <vt:lpstr>Hikvision Тепловизоры</vt:lpstr>
      <vt:lpstr>Hikvision Мониторы</vt:lpstr>
      <vt:lpstr>Hikvision СКУД</vt:lpstr>
      <vt:lpstr>Жёсткие диски, коммутаторы, ИБП</vt:lpstr>
      <vt:lpstr>Аксессуары к видеокамерам</vt:lpstr>
      <vt:lpstr>'Аксессуары к видеокамерам'!Excel_BuiltIn_Print_Area_1</vt:lpstr>
      <vt:lpstr>'ПО TRASSIR'!Excel_BuiltIn_Print_Area_1_1_1_1</vt:lpstr>
      <vt:lpstr>'ПО TRASSIR'!Excel_BuiltIn_Print_Area_1_1_1_1_1</vt:lpstr>
      <vt:lpstr>'Жёсткие диски, коммутаторы, ИБП'!Excel_BuiltIn_Print_Area_12</vt:lpstr>
      <vt:lpstr>'ПО TRASSIR'!Excel_BuiltIn_Print_Area_2_1</vt:lpstr>
      <vt:lpstr>Excel_BuiltIn_Print_Area_3_1_1</vt:lpstr>
      <vt:lpstr>Excel_BuiltIn_Print_Area_3_1_1_1</vt:lpstr>
      <vt:lpstr>'ПО TRASSIR'!Excel_BuiltIn_Print_Area_3_1_1_1_1</vt:lpstr>
      <vt:lpstr>'ПО TRASSIR'!Excel_BuiltIn_Print_Area_3_1_1_1_1_1</vt:lpstr>
      <vt:lpstr>'Аксессуары к видеокамерам'!Excel_BuiltIn_Print_Area_5_1</vt:lpstr>
      <vt:lpstr>'Аксессуары к видеокамерам'!Excel_BuiltIn_Print_Area_6</vt:lpstr>
      <vt:lpstr>Excel_BuiltIn_Print_Area_6_1_1</vt:lpstr>
      <vt:lpstr>'ПО TRASSIR'!Excel_BuiltIn_Print_Area_7_1</vt:lpstr>
      <vt:lpstr>Excel_BuiltIn_Print_Area_7_1_1_1_1_1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Александр Маликов</dc:creator>
  <cp:lastModifiedBy>TOR</cp:lastModifiedBy>
  <dcterms:created xsi:type="dcterms:W3CDTF">2017-10-25T14:09:24Z</dcterms:created>
  <dcterms:modified xsi:type="dcterms:W3CDTF">2017-10-30T14:16:12Z</dcterms:modified>
</cp:coreProperties>
</file>